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2925" windowWidth="19320" windowHeight="7155" tabRatio="889"/>
  </bookViews>
  <sheets>
    <sheet name="CONTRATOS 2014" sheetId="22" r:id="rId1"/>
  </sheets>
  <definedNames>
    <definedName name="_xlnm._FilterDatabase" localSheetId="0" hidden="1">'CONTRATOS 2014'!$A$5:$O$96</definedName>
    <definedName name="_xlnm.Print_Area" localSheetId="0">'CONTRATOS 2014'!$A$1:$O$96</definedName>
    <definedName name="_xlnm.Print_Titles" localSheetId="0">'CONTRATOS 2014'!$3:$5</definedName>
  </definedNames>
  <calcPr calcId="145621"/>
</workbook>
</file>

<file path=xl/calcChain.xml><?xml version="1.0" encoding="utf-8"?>
<calcChain xmlns="http://schemas.openxmlformats.org/spreadsheetml/2006/main">
  <c r="O1" i="22" l="1"/>
</calcChain>
</file>

<file path=xl/sharedStrings.xml><?xml version="1.0" encoding="utf-8"?>
<sst xmlns="http://schemas.openxmlformats.org/spreadsheetml/2006/main" count="981" uniqueCount="359">
  <si>
    <t>No PROCESO</t>
  </si>
  <si>
    <t>MODALIDAD</t>
  </si>
  <si>
    <t>No. CONTRATO</t>
  </si>
  <si>
    <t>ETAPA</t>
  </si>
  <si>
    <t>ESTADO</t>
  </si>
  <si>
    <t>TIPO DE CONTRATO</t>
  </si>
  <si>
    <t>CONTRATISTA</t>
  </si>
  <si>
    <t>OBJETO</t>
  </si>
  <si>
    <t>ARRENDAMIENTO</t>
  </si>
  <si>
    <t>001</t>
  </si>
  <si>
    <t>002</t>
  </si>
  <si>
    <t>003</t>
  </si>
  <si>
    <t>004</t>
  </si>
  <si>
    <t>005</t>
  </si>
  <si>
    <t>006</t>
  </si>
  <si>
    <t>008</t>
  </si>
  <si>
    <t>007</t>
  </si>
  <si>
    <t>009</t>
  </si>
  <si>
    <t>010</t>
  </si>
  <si>
    <t>011</t>
  </si>
  <si>
    <t>012</t>
  </si>
  <si>
    <t>013</t>
  </si>
  <si>
    <t>014</t>
  </si>
  <si>
    <t>015</t>
  </si>
  <si>
    <t>016</t>
  </si>
  <si>
    <t>017</t>
  </si>
  <si>
    <t>018</t>
  </si>
  <si>
    <t>019</t>
  </si>
  <si>
    <t>020</t>
  </si>
  <si>
    <t>021</t>
  </si>
  <si>
    <t>022</t>
  </si>
  <si>
    <t>024</t>
  </si>
  <si>
    <t>023</t>
  </si>
  <si>
    <t>041</t>
  </si>
  <si>
    <t>044</t>
  </si>
  <si>
    <t>064</t>
  </si>
  <si>
    <t>FECHA DE FIRMA</t>
  </si>
  <si>
    <t>INTERADMINISTRATIVO</t>
  </si>
  <si>
    <t>EJECUCION</t>
  </si>
  <si>
    <t>IDENTIFICACION</t>
  </si>
  <si>
    <t>JOSE ALFREDO GUERRERO MONROY</t>
  </si>
  <si>
    <t>CELEBRADO</t>
  </si>
  <si>
    <t>COMPRAVENTA</t>
  </si>
  <si>
    <t>C O N T R A T O S</t>
  </si>
  <si>
    <t>No</t>
  </si>
  <si>
    <t>CONTRATO</t>
  </si>
  <si>
    <t>1</t>
  </si>
  <si>
    <t>025</t>
  </si>
  <si>
    <t>026</t>
  </si>
  <si>
    <t>027</t>
  </si>
  <si>
    <t>028</t>
  </si>
  <si>
    <t>029</t>
  </si>
  <si>
    <t>030</t>
  </si>
  <si>
    <t>031</t>
  </si>
  <si>
    <t>032</t>
  </si>
  <si>
    <t>033</t>
  </si>
  <si>
    <t>034</t>
  </si>
  <si>
    <t>035</t>
  </si>
  <si>
    <t>036</t>
  </si>
  <si>
    <t>037</t>
  </si>
  <si>
    <t>038</t>
  </si>
  <si>
    <t>039</t>
  </si>
  <si>
    <t>040</t>
  </si>
  <si>
    <t>042</t>
  </si>
  <si>
    <t>043</t>
  </si>
  <si>
    <t>045</t>
  </si>
  <si>
    <t>046</t>
  </si>
  <si>
    <t>047</t>
  </si>
  <si>
    <t>048</t>
  </si>
  <si>
    <t>049</t>
  </si>
  <si>
    <t>050</t>
  </si>
  <si>
    <t>051</t>
  </si>
  <si>
    <t>052</t>
  </si>
  <si>
    <t>053</t>
  </si>
  <si>
    <t>054</t>
  </si>
  <si>
    <t>055</t>
  </si>
  <si>
    <t>056</t>
  </si>
  <si>
    <t>057</t>
  </si>
  <si>
    <t>058</t>
  </si>
  <si>
    <t>059</t>
  </si>
  <si>
    <t>060</t>
  </si>
  <si>
    <t>061</t>
  </si>
  <si>
    <t>062</t>
  </si>
  <si>
    <t>063</t>
  </si>
  <si>
    <t>065</t>
  </si>
  <si>
    <t>066</t>
  </si>
  <si>
    <t>067</t>
  </si>
  <si>
    <t>068</t>
  </si>
  <si>
    <t>069</t>
  </si>
  <si>
    <t>070</t>
  </si>
  <si>
    <t>071</t>
  </si>
  <si>
    <t>072</t>
  </si>
  <si>
    <t>073</t>
  </si>
  <si>
    <t>074</t>
  </si>
  <si>
    <t>075</t>
  </si>
  <si>
    <t>076</t>
  </si>
  <si>
    <t>077</t>
  </si>
  <si>
    <t>078</t>
  </si>
  <si>
    <t>079</t>
  </si>
  <si>
    <t>080</t>
  </si>
  <si>
    <t>081</t>
  </si>
  <si>
    <t xml:space="preserve">MARIA DEL PILAR LOPEZ LOPEZ </t>
  </si>
  <si>
    <t xml:space="preserve">IMPRENTA NACIONAL DE COLOMBIA </t>
  </si>
  <si>
    <t>FRANK DANIEL RAMOS CHAPARRO</t>
  </si>
  <si>
    <t>PONTIFICIA UNIVERSIDAD JAVERIANA</t>
  </si>
  <si>
    <t>JAIME ANDRES ORTEGA MAZORRA</t>
  </si>
  <si>
    <t xml:space="preserve">INFORMESE S.A.S - SPSS ANDINO S.A.S </t>
  </si>
  <si>
    <t xml:space="preserve">FUNDACION CENTRO CULTURAL COLOMBO AMERICANO DE CALI </t>
  </si>
  <si>
    <t>CENTRO COLOMBO AMERICANO</t>
  </si>
  <si>
    <t>SAMMY JEISSON GOMEZ VARGAS</t>
  </si>
  <si>
    <t xml:space="preserve">  DIANNY MILENA SANCHEZ PEREZ </t>
  </si>
  <si>
    <t>088</t>
  </si>
  <si>
    <t>087</t>
  </si>
  <si>
    <t>CECAM INTERNATIONAL SA</t>
  </si>
  <si>
    <t>PRESTACION DE SERVICIOS</t>
  </si>
  <si>
    <t>082</t>
  </si>
  <si>
    <t>083</t>
  </si>
  <si>
    <t>084</t>
  </si>
  <si>
    <t>085</t>
  </si>
  <si>
    <t>086</t>
  </si>
  <si>
    <t>2</t>
  </si>
  <si>
    <t>CONVENIO</t>
  </si>
  <si>
    <t>JURIDICA</t>
  </si>
  <si>
    <t>DV</t>
  </si>
  <si>
    <t>4</t>
  </si>
  <si>
    <t>9</t>
  </si>
  <si>
    <t>3</t>
  </si>
  <si>
    <t>6</t>
  </si>
  <si>
    <t>0</t>
  </si>
  <si>
    <t>7</t>
  </si>
  <si>
    <t>8</t>
  </si>
  <si>
    <t xml:space="preserve">PONTIFICIA UNIVERSIDAD JAVERIANA </t>
  </si>
  <si>
    <t>BOGOTA</t>
  </si>
  <si>
    <t>TURBO</t>
  </si>
  <si>
    <t>ANTIOQUIA</t>
  </si>
  <si>
    <t>PASTO</t>
  </si>
  <si>
    <t>LUGAR EJECUCION
DEPARTAMENTO</t>
  </si>
  <si>
    <t>NARIÑO</t>
  </si>
  <si>
    <t>QUINDIO</t>
  </si>
  <si>
    <t>MAGDALENA</t>
  </si>
  <si>
    <t>RISARALDA</t>
  </si>
  <si>
    <t>CESAR</t>
  </si>
  <si>
    <t>CASANARE</t>
  </si>
  <si>
    <t>NACIONAL</t>
  </si>
  <si>
    <t>VALLE DEL CAUCA</t>
  </si>
  <si>
    <t>SAN ANDRES</t>
  </si>
  <si>
    <t>TOLIMA</t>
  </si>
  <si>
    <t>CALDAS</t>
  </si>
  <si>
    <t>NEIVA</t>
  </si>
  <si>
    <t>HUILA</t>
  </si>
  <si>
    <t>SANTANDER</t>
  </si>
  <si>
    <t>ATLANTICO</t>
  </si>
  <si>
    <t>LUGAR EJECUCION
MUNICIPIO</t>
  </si>
  <si>
    <t>ARMENIA</t>
  </si>
  <si>
    <t>SANTA MARTA</t>
  </si>
  <si>
    <t>PEREIRA</t>
  </si>
  <si>
    <t>VALLEDUPAR</t>
  </si>
  <si>
    <t>YOPAL</t>
  </si>
  <si>
    <t>BAHIA SOLANO</t>
  </si>
  <si>
    <t>CALI</t>
  </si>
  <si>
    <t>IBAGUE</t>
  </si>
  <si>
    <t>MANIZALEZ</t>
  </si>
  <si>
    <t>BUCARAMANGA</t>
  </si>
  <si>
    <t>MEDELLIN</t>
  </si>
  <si>
    <t>BARRANQUILLA</t>
  </si>
  <si>
    <t>NORTE DE SANTANDER</t>
  </si>
  <si>
    <t>CUCUTA</t>
  </si>
  <si>
    <t>META</t>
  </si>
  <si>
    <t>VILLAVICENCIO</t>
  </si>
  <si>
    <t>GUAJIRA</t>
  </si>
  <si>
    <t>AMAZONAS</t>
  </si>
  <si>
    <t>LETICIA</t>
  </si>
  <si>
    <t>M@ICROTEL LTDA</t>
  </si>
  <si>
    <t>DIRECTA</t>
  </si>
  <si>
    <t>CLAUDIA LUCIA RINCON DIAZ</t>
  </si>
  <si>
    <t>ANDRES FELIPE SANCHEZ CABALLERO</t>
  </si>
  <si>
    <t>REGIONAL</t>
  </si>
  <si>
    <t>REDES Y PROYECTOS DE ENERGIA SA</t>
  </si>
  <si>
    <t>MIGUEL ANGEL APOLINAR CUBILLOS</t>
  </si>
  <si>
    <t>ADMINISTRATIVA</t>
  </si>
  <si>
    <t xml:space="preserve">EUROAMERICAN MAGNAMENT AND INVESTMEN SA – EUROAMERICAN SA </t>
  </si>
  <si>
    <t>SERVIBOX MINIBODEGAS SAS</t>
  </si>
  <si>
    <t>PROFESIONALES</t>
  </si>
  <si>
    <t>APOYO</t>
  </si>
  <si>
    <t>Prestar los servicios profesionales en Arquitectura para las labores a cargo del Área de Inmuebles de la Entidad</t>
  </si>
  <si>
    <t>apoyo con autonomía técnica y administrativa en el proceso de archivo centralizado del Grupo de Contratos relacionados con la organización, revisión, foliación y control de préstamos de los expedientes contractuales generados</t>
  </si>
  <si>
    <t>brindar apoyo en el manejo y control del parque automotor asignado a Migración Colombia y en general al área de transportes de la Unidad</t>
  </si>
  <si>
    <t>FRANCISCO GIORGI HERNANDEZ</t>
  </si>
  <si>
    <t>Apoyar al Grupo Contratos en la elaboración de liquidaciones de contratos suscritos por la Entidad, así como también el apoyo contractual en la realización de la contratación directa que requiera la entidad</t>
  </si>
  <si>
    <t>YULDER ALEXANDER MORALES MORENO</t>
  </si>
  <si>
    <t>Prestar los servicios profesionales en Ingenieria de Sistemas con autonomia tecnica y administrativa,específicamente en la Oficina de Tecnología en análisis y diseño de sistemas de información de apoyo y misionales para la entidad. Estas actividades están relacionadas con su formación profesional, de acuerdo con las condiciones señaladas en la Ficha Técnica (Estudios Previos) y en la propuesta presentada por el CONTRATISTA.</t>
  </si>
  <si>
    <t>TECNOLOGIA</t>
  </si>
  <si>
    <t>prestar los servicios profesionales en Ingeniería de Sistemas, con autonomía técnica y administrativa, específicamente en la Oficina de Tecnología de la información, para el desarrollo, parametrización y realización de pruebas del software de Gestión Documental ORFEO en MIGRACIÓN COLOMBIA, para el mejoramiento de los procesos de gestión interna, realización de trámites, prestación de servicios, generación, intercambio y publicación de información, la conservación de la memoria institucional y el óptimo flujo de documentos en la Entidad.</t>
  </si>
  <si>
    <t xml:space="preserve">CARLOS ALBERTO BARRERO CANTOR </t>
  </si>
  <si>
    <t xml:space="preserve">LEIDY ANDREA MARTINEZ GUTIERREZ </t>
  </si>
  <si>
    <t>Contratar el servicio de mantenimiento preventivo y correctivo con suministro de repuestos originales, para el ascensor marca ORONA ubicado en el Edificio Platinum en la Calle 100 No. 11B-27 en la ciudad de Bogotá D.C, donde funciona la Sede principal de la Regional Andina.</t>
  </si>
  <si>
    <t>SCALA ASCENSORES SA</t>
  </si>
  <si>
    <t xml:space="preserve">Contratar el Arrendamiento de Parqueaderos  para los vehículos oficiales adscritos al Centro Facilitador de Servicios Migratorios  de la Regional Orinoquia, en la Ciudad de Yopal, Casanare. El parqueadero se encuentra ubicado en la Carrera 22 No 6 -71 del Municipio de Yopal. </t>
  </si>
  <si>
    <t>ORINOQUIA</t>
  </si>
  <si>
    <t xml:space="preserve">  LUZ MIRIAM GARZON RIOS </t>
  </si>
  <si>
    <t>El CONTRATISTA, en virtud de su experiencia y sus bases técnicas, se obliga para con MIGRACION COLOMBIA, a prestar los servicios de apoyo a la gestión, con autonomía técnica y administrativa, consistentes en el acompañamiento y asesoría en la elaboración de Estudios Previos (fichas técnicas), proyecto de pliego de condiciones, pliego de condiciones definitivos (Subasta Inversa presencial), la realización de la evaluación técnica de las ofertas que se presenten con ocasión del proceso de contratación y todo lo que se derive del proceso de selección, hasta la entrega de lo contratado, cuyo objeto es ¿Suministrar a nivel Nacional los uniformes a los funcionarios de la Unidad Administrativa Especial Migración Colombia que llevan a cabo labores misionales, correspondiente a la vigencia 2014.¿ Lo anterior, de acuerdo con las condiciones señaladas en la ficha técnica de los estudios previos y en la propuesta del contratista.</t>
  </si>
  <si>
    <t>TALENTO HUMANO</t>
  </si>
  <si>
    <t xml:space="preserve">AZUCENA PINZON RODRIGUEZ </t>
  </si>
  <si>
    <t>HECTOR HERNAN GONZALEZ NARANJO</t>
  </si>
  <si>
    <t>El CONTRATISTA, en virtud de sus condiciones profesionales, se obliga para con MIGRACION COLOMBIA en su condición de ingeniero, a prestar los servicios profesionales, con autonomía técnica y administrativa, consistentes en asesorar y apoyar a la a la Entidad a través de la Oficina de Planeación, en el análisis estratégico  y la optimización de procesos a nivel nacional</t>
  </si>
  <si>
    <t>PLANEACION</t>
  </si>
  <si>
    <t>El CONTRATISTA, en virtud de sus condiciones profesionales, se obliga para con MIGRACION COLOMBIA en su condición de ingeniera, a prestar los servicios profesionales, con autonomía técnica y administrativa, consistentes en asesorar y apoyar a la a la Entidad a través de la Oficina de Planeación, en acompañar la implantación de un Plan para avanzar en la obtención de la Certificación de Calidad</t>
  </si>
  <si>
    <t>AYDA ABADIA PINO</t>
  </si>
  <si>
    <t>arrendamiento un inmueble ubicado en la Calle tercera (3ª ) entre carreras primera (1ª) y segunda (2ª ) de ciudad Mutis (Bahía solano) , con matrícula inmobiliaria 186-520; el inmueble consta de una planta, con un frente de 9 mts de ancho por 30 mts de fondo, construida totalmente en material ubicada en el barrio EL CARMEN DE BAHIA SOLANO, así mismos cuenta con antejardín, sala comedor, un cielo raso, tres habitaciones con sus puertas en madera, una de ellas con closet tipo persiana, dos baños con sus respectivos sanitarios, cocina con lavaplatos, gavetas, platero, mesón, lavadero y patio el cual tiene de frente 6.30 mts y de fondo 8.90 mts, toda la casa se encuentra con sus pisos en baldosa y cuenta con los servicios públicos de acueducto y energía. La extensión y los linderos del inmueble objeto del presente contrato se encuentran descritos en la escritura pública 18 del 23 de marzo de 1980 de la Notaria única de Bahía Solano</t>
  </si>
  <si>
    <t>CHOCO</t>
  </si>
  <si>
    <t>POPAYAN</t>
  </si>
  <si>
    <t>IMPRENTA NACIONAL DE COLOMBIA</t>
  </si>
  <si>
    <t>EDITORIAL EL GLOBO S.A.</t>
  </si>
  <si>
    <t>QUIBDO</t>
  </si>
  <si>
    <t>SUSCRIPCION</t>
  </si>
  <si>
    <t>CASA EDITORIAL EL TIEMPO</t>
  </si>
  <si>
    <t>FUNDACION UNIVERSIDAD DEL NORTE</t>
  </si>
  <si>
    <t>prestar los servicios de apoyo a la gestión, con autonomía técnica y administrativa, consistentes en la organización de los expedientes de las historias laborales que reposan en el archivo de la Subdirección de Talento Humano de la Unidad Administrativa Especial Migración Colombia</t>
  </si>
  <si>
    <t xml:space="preserve">prestar los servicios de apoyo a la gestión, con autonomía técnica y administrativa, consistentes en la organización de los expedientes de las historias laborales que reposan en el archivo de la Subdirección de Talento Humano de la Unidad Administrativa Especial Migración Colombia.  </t>
  </si>
  <si>
    <t xml:space="preserve">DIANA XIMENA ROZO GONZALEZ </t>
  </si>
  <si>
    <t xml:space="preserve">Contratar la adquisición de insumos  que permitan el uso de sellos de Migración Colombia, los cuales son utilizados por los oficiales de migración que prestan sus servicios de atención ciudadana en los Puestos de Control Migratorio Aéreos, Terrestres, Marítimos y Fluviales, Áreas de Extranjería y Verificaciones, Centro Facilitadores de Servicios Migratorios distribuidos en el Territorio Nacional, acorde a la nueva institucionalidad y políticas establecidas por la Unidad Administrativa Especial Migración Colombia y de acuerdo a las especificaciones técnicas señaladas en los estudios previos, ficha técnica y propuesta del CONTRATISTA. </t>
  </si>
  <si>
    <t>EXTRANJERIA</t>
  </si>
  <si>
    <t xml:space="preserve">DISTRIBUCIONES EDAL SAS </t>
  </si>
  <si>
    <t>prestar el servicio de soporte, estabilización y gestión de cambio de los tres (3) módulos que conforman el Sistema de Información PLATINUM (Extranjería, Verificación y Control Migratorio), así como los módulos adicionales del sistema PLATINUM tales como: Migración en Línea, SIRE (Sistema de Información de Reporte de Extranjeros) de la Unidad Administrativa Especial Migración Colombia, de acuerdo con las condiciones señaladas en la ficha técnica de los estudios previos y en la propuesta del CONTRATISTA.</t>
  </si>
  <si>
    <t xml:space="preserve">REDESIS LTDA </t>
  </si>
  <si>
    <t xml:space="preserve">CLAUDIA MARITZA OROZCO VELANDIA </t>
  </si>
  <si>
    <t xml:space="preserve">Contratar la prestación de servicios de alojamiento y hospedaje para los funcionarios de las diferentes Regionales a Nivel Nacional en la ciudad de Bogotá D.C., donde se llevarán a cabo los diferentes programas de capacitación previstos en el Programa de Capacitación de la Entidad, así mismo, el servicio logístico que incluye salones de capacitación, con una capacidad mínima para cincuenta (50) funcionarios, ayudas audiovisuales, suministro de café y agua permanente, refrigerios de mañana y tarde, desayuno, almuerzo, cena y toda la logística requerida para el perfecto desarrollo de las capacitaciones, de conformidad con las condiciones y generalidades técnicas señaladas en los estudios previos. </t>
  </si>
  <si>
    <t xml:space="preserve">  CENTRO SOCIAL DE AGENTES Y PATRULLEROS DE LA POLICÍA NACIONAL </t>
  </si>
  <si>
    <t>apoyar técnica y administrativamente en las funciones asignadas al Grupo de Soporte a la Gestión Regional de conformidad con las condiciones señaladas en la Ficha Técnica (Estudios Previos) y en la propuesta presentada por el CONTRATISTA.</t>
  </si>
  <si>
    <t>FINANCIERA</t>
  </si>
  <si>
    <t xml:space="preserve">DAYANA INES ESGUERRA RAMOS </t>
  </si>
  <si>
    <t>EL ARRENDADOR entrega AL ARRENDATARIO, 5 parqueaderos en el inmueble ubicado en la Carrera 11 No 14 -55 Barrio Lopera,  para el parqueo del parque automotor de la Regional Guajira, ubicado en la ciudad de Valledupar, compuesto por 2 vehículos y 3 motocicletas, de conformidad con los estudios técnicos ficha técnica.</t>
  </si>
  <si>
    <t xml:space="preserve">ANA MARIA MERCADO </t>
  </si>
  <si>
    <t>Apoyar al Grupo de Seguridad y Articulación con la Fuerza Pública y Organismo de Seguridad, prestando servicios Técnicos en Armamento e implementación de la política de seguridad para el buen servicio en los puestos de control migratorio, centros facilitadores de servicios y áreas de funcionamiento de Policía Judicial donde Migración Colombia presta sus servicios misionales a nivel nacional, todo de conformidad con las condiciones señaladas en la Ficha Técnica (Estudios Previos) y en la propuesta presentada por el CONTRATISTA.</t>
  </si>
  <si>
    <t xml:space="preserve">JOSE IGNACIO CASTILLO RICO </t>
  </si>
  <si>
    <t>EJE CAFETERO</t>
  </si>
  <si>
    <t xml:space="preserve">  CENTRO COLOMBO AMERICANO </t>
  </si>
  <si>
    <t>BRINDAR APOYO ADMINISTRATIVO EN EL PROCESO DE ALMACE, INVENTARIOS Y ACTIVOS FIJOS DEL GRUPO ADMINISTRATIVO, TODO DE CONFORMIDAD CON LAS CONDICIONES SEÑALADAS EN LOS ESTUDIOS PREVIOS, EL ANEXO 1 ESPECIFICACIONES TÉCNICAS Y EN LA PROPUESTA PRESENTADA POR EL CONTRATISTA</t>
  </si>
  <si>
    <t>SERGIO EDUARDO NIETO MOLINA</t>
  </si>
  <si>
    <t>El CONTRATISTA se obliga para con MIGRACION COLOMBIA a Prestar el servicio de mantenimiento preventivo y correctivo a través de la red de concesionarios autorizados, con suministro de repuestos originales u homologados, para las motos marca SUZUKI a nivel Nacional, de la Unidad Administrativa Especial Migración Colombia</t>
  </si>
  <si>
    <t>SUZUKI MOTOR DE COLOMBIA S.A</t>
  </si>
  <si>
    <t xml:space="preserve">ISFELD JEFREY STUART/ CENTRO COLOMBO AMERICANO ENGLISH NOW </t>
  </si>
  <si>
    <t>ANDINA</t>
  </si>
  <si>
    <t>El ARRENDADOR se obliga para con el ARRENDATARIO a entregar en arrendamiento un local comercial, ubicado en el municipio de Turbo Antioquia en la calle 100 No 12-75, segundo piso, con un área total de 44,10 mts2 (4,20 metros de frente por 10,50 metros de fondo) y un apartamento con área de 75 Mt2 ubicado en el edificio donde se encuentra la sede de Migración Colombia</t>
  </si>
  <si>
    <t>AMIRA MENA BLANQUICET</t>
  </si>
  <si>
    <t>En virtud del presente contrato EL CONTRATISTA se obliga para con MIGRACION COLOMBIA a Prestar los servicios profesionales con autonomía técnica y administrativa, para asesorar, apoyar y orientar la implementación de modelos e iniciativas, programas y políticas institucionales, orientadas al fortalecimiento y consolidación de la gestión migratoria y la articulación interinstitucional en fronteras, de la UNIDAD ADMINISTRATIVA ESPECIAL MIGRACIÓN COLOMBIA. Todo de conformidad con los estudios previos ficha técnica y la propuesta del contratista.</t>
  </si>
  <si>
    <t xml:space="preserve">  RUBEN DARIO GONZALEZ HERNANDEZ </t>
  </si>
  <si>
    <t>ENDER ALBERTO AGUIRRE PULGARIN-CONVERSATIONAL ENGLISH SYSTEM FOR ALL ¿CESFA¿</t>
  </si>
  <si>
    <t>Aunar esfuerzos, con el fin de obtener la prestación del servicio de transporte aéreo de pasajeros en rutas operadas por SATENA y la venta de tiquetes aéreos en rutas nacionales e internacionales de otros operadores, para el desplazamiento de los funcionarios de las diferentes Regionales a nivel nacional, a las ciudades dentro y fuera del Territorio Colombiano, donde se llevarán a cabo los diferentes programas de capacitación previstos por la Entidad, en forma rápida, eficiente y oportuna</t>
  </si>
  <si>
    <t>SERVICIO AEREO A TERRITORIOS NACIONALES S.A. - SATENA</t>
  </si>
  <si>
    <t>Contratar los servicios de impresión, en todo tipo de material, requeridos por Migración Colombia para el cumplimiento de su objeto misional y de apoyo de la Entidad, de conformidad con las condiciones y generalidades técnicas señaladas en el Anexo 1.</t>
  </si>
  <si>
    <t xml:space="preserve">  ANDREA DEL PILAR RODRIGUEZ PINEDA/INSTITUTO DE EDUCACION NO FORMAL EN INGLES-NATIVE TONGUE </t>
  </si>
  <si>
    <t>Aunar esfuerzos entre la UNIDAD ADMINISTRATIVA ESPECIAL MIGRACIÓN COLOMBIA y la empresa SERVICIO AÉREO A TERRITORIOS NACIONALES ¿ SATENA, con el fin de obtener la prestación del servicio de transporte aéreo de pasajeros en rutas operadas por SATENA y la venta de tiquetes aéreos en rutas nacionales e internacionales de otros operadores para los funcionarios y/o contratistas que requieran el desplazamiento para cumplir con sus funciones en las rutas operadas por SATENA y la venta de tiquetes aéreos en rutas nacionales o internacionales operadas por otras aerolíneas.</t>
  </si>
  <si>
    <t xml:space="preserve">SERVICIO AEREO A TERRITORIOS NACIONALES S.A. ¿SATENA¿ </t>
  </si>
  <si>
    <t>Contratar el Arrendamiento de Parqueaderos para los vehículos oficiales adscritos al Puesto de Control Migratorio Eldorado de la Regional Andina, en la Ciudad de Bogotá D.C.</t>
  </si>
  <si>
    <t xml:space="preserve">CENTRAL PARKING SYSTEM COLOMBIA SAS </t>
  </si>
  <si>
    <t>Aunar esfuerzos entre la UNIDAD ADMINISTRATIVA ESPECIAL MIGRACIÓN COLOMBIA y la empresa SERVICIO AÉREO A TERRITORIOS NACIONALES ¿ SATENA, con el fin de garantizar el suministro de tiquetes aéreos de pasajeros en las rutas operadas por SATENA y la venta de tiquetes aéreos en rutas nacionales e internacionales de otros operadores, para extranjeros con medidas de deportación y expulsión, en forma rápida, eficiente y cumplida.</t>
  </si>
  <si>
    <t xml:space="preserve">SERVICIO AEREO A TERRITORIOS NACIONALES S.A. SATENA </t>
  </si>
  <si>
    <t>Contratar el Arrendamiento de las oficinas 207 y 212, parqueaderos en servidumbre 31 y 32, 352, 353 y parqueadero independiente 375, del Edificio Argos, Torre 3, Ciudad Empresarial Sarmiento Angulo, ubicadas en la Calle 26 No 59 - 51 de la ciudad de Bogotá D.C., para el funcionamiento de oficinas del Nivel Central de la UAEMC</t>
  </si>
  <si>
    <t>Contratar el arrendamiento una bodegas para el almacenamiento de bienes muebles y enseres de oficina del Nivel Central de Migración Colombia ubicadas en la manzana C lote 5 Parque Industrial San Jose Kilometro 3.5 Vía Siberia – Funza,</t>
  </si>
  <si>
    <t>Asesorar, apoyar y acompañar la planeación, implementación, desarrollo y evaluación de los Programas de Gestión y Conservación Documental de la UNIDAD UAEMC</t>
  </si>
  <si>
    <t xml:space="preserve">Asesorar y apoyar a la Oficina Asesora Jurídica en la conceptualización, consolidación y divulgación de la política de Derechos Humanos, así como en todos los temas  relativos al análisis, seguimiento en materia de Derechos Humanos, donde de manera directa o indirecta se encuentre vinculada MIGRACION COLOMBIA. </t>
  </si>
  <si>
    <t>Apoyo administrativo en el proceso de archivo centralizado del Grupo Administrativo, relacionado con la organización, revisión, foliación y control de préstamos de los expedientes de inventarios y de vehículos generados en la vigencia 2014, así como el Apoyo operativo y administrativo en las actividades de almacén, inventarios y activos fijos</t>
  </si>
  <si>
    <t xml:space="preserve">prestar los servicios profesionales con autonomía técnica y administrativa, específicamente en el Grupo de Jurisdicción Coactiva, Sustanciación y Consultas de la Oficina Asesora Jurídica de MIGRACION COLOMBIA, consistentes en el trámite de los procesos administrativos por Cobro Coactivo, Asuntos Disciplinarios y Consultas, que se adelanten en la Entidad, conforme a las instrucciones del Supervisor y atendiendo a las necesidades del servicio. </t>
  </si>
  <si>
    <t xml:space="preserve">JUAN GABRIEL PEREZ RICO </t>
  </si>
  <si>
    <t>Prestar el Servicio de mantenimiento preventivo y correctivo con suministro de repuestos originales para los vehículos de la marca NISSAN de la Unidad Administrativa Especial Migración Colombia” a nivel nacional</t>
  </si>
  <si>
    <t>TALLERES AUTORIZADOS S.A</t>
  </si>
  <si>
    <t xml:space="preserve">  prestar los servicios de publicación y divulgación en el DIARIO OFICIAL, de normas y actos administrativos de carácter general y otros documentos de carácter oficial proferidos por la Unidad Administrativa Especial Migración Colombia </t>
  </si>
  <si>
    <t>entregar el plan anual de actualización y soporte para los productos IBM SPSS para la Unidad Administrativa Especial Migración Colombia</t>
  </si>
  <si>
    <t>INFORMATICA</t>
  </si>
  <si>
    <t xml:space="preserve">RUTH STELLA MONTEZUMA HERNANDEZ/CAMBRIDGE ACADEMY OF LANGUAGES </t>
  </si>
  <si>
    <t xml:space="preserve">  DIANA MARCELA DE LA FUENTE PALACIOS-CENTRO COLOMBO AMERICANO DE VILLAVICENCIO </t>
  </si>
  <si>
    <t xml:space="preserve">Contratar la publicación de diferentes avisos de prensa en el periódico La República, de acuerdo a las necesidades de la Entidad. </t>
  </si>
  <si>
    <t xml:space="preserve">EDITORIAL EL GLOBO SA </t>
  </si>
  <si>
    <t>Dictar un curso de ingles para los funcionario de Migracion Colombia  en la Regional Guajira, Ciudad de Valledupar, en la modalidad de presencial con acceso a las ayudas que les permitan desarrollar habilidades y compencias, como laboratorios y asesorias en todo caso de acuerdo con los estudios previos y propuesta presentada por el Contratista.</t>
  </si>
  <si>
    <t xml:space="preserve">INSTITUTO TECNICO COMFECESAR INSTECOM </t>
  </si>
  <si>
    <t xml:space="preserve">Contratar la prestación de servicios profesionales de capacitación para la realización del Seminario - Taller ¿Encuentro de dos mundos¿ IV Encuentro Nacional de Directivos de la Unidad Administrativa Especial Migración Colombia¿, conforme a las instrucciones del Supervisor y atendiendo a las necesidades del servicio. Estas actividades están relacionadas con su formación profesional, de acuerdo con las condiciones señaladas en la Ficha Técnica (Estudios Previos) y en la propuesta presentada por el CONTRATISTA. </t>
  </si>
  <si>
    <t xml:space="preserve">servicios de capacitación en temas de: Policía Judicial, Trata y Tráfico de Personas, Documentología, Dactiloscopia y Pericia Caligráfica, destinados a desarrollar y fortalecer competencias laborales de los funcionarios, de acuerdo con el Plan de Capacitación Institucional. </t>
  </si>
  <si>
    <t xml:space="preserve">ESCUELA DE INVESTIGACION CRIMINAL DE LA POLICIA NACIONAL </t>
  </si>
  <si>
    <t>Contratar un Diplomado en formación en Temas Migratorios para los funcionarios de Migración Colombia a nivel nacional.</t>
  </si>
  <si>
    <t>OCCIDENTE</t>
  </si>
  <si>
    <t xml:space="preserve">  CCA CENTRO COLOMBO AMERICANO </t>
  </si>
  <si>
    <t xml:space="preserve">  BNC COLOMBO AMERICANO </t>
  </si>
  <si>
    <t>CONTRATAR LA RENOVACION Y ACTUALIZACION DE INFORMACION DE LA UNIDAD ADMINISTRATIVA ESPECIAL MIGRACION COLOMBIA EN EL DIRECTORIO DE DESPACHOS PUBLICOS DE COLOMBIA VERSION 2014 INCLUIDO 10 DIRECTORIOS PUBLICOS</t>
  </si>
  <si>
    <t>COMUNICACIONES</t>
  </si>
  <si>
    <t xml:space="preserve">PUBLICACIONES DESPACHOS PUBLICOS DE COLOMBIA </t>
  </si>
  <si>
    <t>prestar el servicio de soporte técnico para el motor de base de datos, productos de seguridad y otros productos Oracle, los cuales permiten la sincronización de información entre los 40 Puntos de Control Migratorio de la Unidad Administrativa Especial Migración Colombia</t>
  </si>
  <si>
    <t xml:space="preserve">DB SYSTEM LTDA </t>
  </si>
  <si>
    <t>BRITISH COUNCIL - CONSEJO BRITANICO</t>
  </si>
  <si>
    <t>EDUARDO ALFONSO RODRIGUEZ CARRIDO</t>
  </si>
  <si>
    <t>JUAN DAVID CHAVEZ MACEDO</t>
  </si>
  <si>
    <t>LA OPINION</t>
  </si>
  <si>
    <t>EL COLOMBIANO S. A . Y CIA S.C.A</t>
  </si>
  <si>
    <t>JOAQUIN ALFONSO MEJIA PARRA</t>
  </si>
  <si>
    <t>ALFONSO VASQUEZ GUEVARA</t>
  </si>
  <si>
    <t>COMUNICAN SA</t>
  </si>
  <si>
    <t>FUNDACION DE EGRESADOS DE LA UNIVERSIDAD DISTRITAL FRANCISCO JOSE DE CALDAS</t>
  </si>
  <si>
    <t>DELL COLOMBIA INC</t>
  </si>
  <si>
    <t>UNIVERSIDAD PONTIFICIA BOLIVARIANA</t>
  </si>
  <si>
    <t>MORPHO SUCURSAL COLOMBIA</t>
  </si>
  <si>
    <t>MINISTERIO PUBLICO - INSTITUTO DE ESTUDIOS DEL MINISTERIO PUBLICO</t>
  </si>
  <si>
    <t>CAMARA DE COMERCIO DE BOGOTA</t>
  </si>
  <si>
    <t>EXPERIENCIA CORPORATIVA INTERNACIONAL PRACTICA LTDA</t>
  </si>
  <si>
    <t>FONDO ROTATORIO DEL DANE</t>
  </si>
  <si>
    <t>BERIMBAU LETRAS SAS</t>
  </si>
  <si>
    <t xml:space="preserve">Contratar la adquisición e instalación de cableado eléctrico regulado y normal para la Unidad Administrativa Especial Migración Colombia, en el Aeropuerto Palonegro de la Ciudad de Bucaramanga ¿ Santander. 
</t>
  </si>
  <si>
    <t>ORIENTE</t>
  </si>
  <si>
    <t>Contratar la suscripción del periódico LA REPÚBLICA, con destino a la  Unidad Administrativa Especial Migración Colombia.</t>
  </si>
  <si>
    <t>Contratar la suscripción del periódico EL ESPECTADOR, con destino a diferentes dependencias de la Unidad Administrativa Especial Migración Colombia.</t>
  </si>
  <si>
    <t xml:space="preserve">Contratar la publicación de diferentes avisos de prensa en el periódico El Tiempo, de acuerdo a las necesidades de la Entidad. </t>
  </si>
  <si>
    <t>Aunar esfuerzos técnicos, administrativos y humanos entre el MINISTERIO DE RELACIONES EXTERIORES y MIGRACIÓN COLOMBIA, través del intercambio de información, que permitan la mejora de los procesos de control, la prestación de servicios y la mayor eficiencia en los trámites y servicios consulares así como la atención inmediata a los connacionales que se encuentran en alto estado de vulnerabilidad e indefensión en el exterior.</t>
  </si>
  <si>
    <t xml:space="preserve">MINISTERIO DE RELACIONES EXTERIORES DE LA REPUBLICA DE COLOMBIA </t>
  </si>
  <si>
    <t xml:space="preserve">prestar el  servicio de mantenimiento preventivo y correctivo con suministro de repuestos, de los servidores de telefonía Alcatel, de acuerdo con las especificaciones técnicas y condiciones establecidas en los estudios y documentos previos ficha técnica y demás requerimientos señalados y ofrecidos en la propuesta del CONTRATISTA. </t>
  </si>
  <si>
    <t>prestar los servicios de apoyo a la gestión, con autonomía técnica y administrativa como motorista para la conducción de embarcaciones fluviales de la Regional Amazonas; prestar apoyo en oficios varios y conservación de la sede de la Regional.</t>
  </si>
  <si>
    <t>DICTAR UN CURSO DE INGLES PARA LOS FUNCIONARIOS DE MIGRACION COLOMBIA EN EL NIVEL CENTRAL EN LA CIUDAD DE BOGOTA D.C EN LA MODALIDAD PRESENCIAL.</t>
  </si>
  <si>
    <t>prestar los servicios profesionales con autonomía técnica y administrativa, para realizar capacitación en Sistemas Integrados de Gestión ¿ SIG, (Sistema de Control Interno MECI 1000:2005), Sistema de Desarrollo Administrativo SISTEDA (Nuevo Modelo Integrado de Planeación y Gestión), Sistema de Gestión de la calidad NTCGP 1000:2009, Sistema Nacional de Servicio al Ciudadano SNSC, Política Antitrámites y Estrategias de Gobierno en Línea, conforme a las instrucciones del Supervisor y atendiendo a las necesidades del servicio.</t>
  </si>
  <si>
    <t>CAUCA</t>
  </si>
  <si>
    <t>Aunar esfuerzos para el diseño y la implementacion de campañas de sensibilización y prevención sobre los riesgos, dinamica y tendencia de los fenomenos de trata de personas y el trafico ilicito de migrantes en Colombia.</t>
  </si>
  <si>
    <t>Realizar el "Primer Congreso Internacional de Derechos Humanos de los Migrantes", como escenario de reflexión acerca de las garantias y los derechos de los migrantes, de acuerdo con la legislación nacional y los instrumentos internacionales adoptados por Colombia al respecto, teniendo en cuenta que la visión institucional de la entidad que plantea que Migración Colombia en el 2014 será reconocida como uno de los principales referentes de la gestión migratoria en America Latina frente a la especialización del talento humano, el servicio al ciudadano, el proceso de modernización tecnológica y el respeto por los derechos humanos.</t>
  </si>
  <si>
    <t>OFICINA DE LAS NACIONES UNIDAS CONTRA LA DROGA Y EL DELITO EN COLOMBIA - UNODOC</t>
  </si>
  <si>
    <t>ORGANIZACIÓN INTERNACIONAL PARA LAS MIGRACIONES - OIM</t>
  </si>
  <si>
    <t xml:space="preserve">Entregar la extension de la garantia para servidores marca DELL </t>
  </si>
  <si>
    <t>Dictar un curso de ingles para los funcionarios de Migracion Colombia en la Regional Oriente en el Departamento de Santander en la Ciudad de Bicaramanga.</t>
  </si>
  <si>
    <t>Contratar la suscripción al periódico LA OPINIÓN, con destino a la  sede REGIONAL ORIENTE de la UNIDAD ADMINISTRATIVA ESPECIAL MIGRACIÓN COLOMBIA, ubicada en la ciudad de Cúcuta en el departamento de Norte de Santander</t>
  </si>
  <si>
    <t>suscripción del periódico EL COLOMBIANO, con destino a la Regional Antioquia de la Unidad Administrativa Especial Migración Colombia, ubicada en la Ciudad de Medellín</t>
  </si>
  <si>
    <t>SECRETARIA GENERAL</t>
  </si>
  <si>
    <t>apoyar, asesorar y gestionar los asuntos juridicos, administrativos de competencia de la Secretaria general</t>
  </si>
  <si>
    <t>APOYAR LA GESTION FINANCIERA ASI COMO EN LAS DEMAS LABORES QUE REQUIERA LA Subdireccion Administrativa y Financiera en la entidad</t>
  </si>
  <si>
    <t>Contratar el Arrendamiento de un parqueadero ubicado en la Carrera 6 No 25 -41 del municipio de Quibdó en el Departamento del Chocó, para el vehículo asignado a este Centro Facilitador de Servicios Migratorios</t>
  </si>
  <si>
    <t>LICED JOHANA AMAYA PARRA</t>
  </si>
  <si>
    <t xml:space="preserve">Contratar un Curso de ingles para los funcionarios de Migración Colombia en la Regional Andina en el Departamento de Huila, en la Ciudad de Neiva, en modalidad presencial. </t>
  </si>
  <si>
    <t>Contratar un curso de ingles para los funcionarios de Migración Colombia en la Regional Eje Cafetero, en el Departamento de Risaralda, en la Ciudad de Pereira, en la modalidad presencial.</t>
  </si>
  <si>
    <t>Contratar un curso de ingles para los funcionarios de Migración Colombia en la Regional San Andrés, en el Departamento Archipiélago de San Andrés, Ciudad de San Andrés en la modalidad presencial.</t>
  </si>
  <si>
    <t>Contratar un curso de ingles para los funcionarios de Migración Colombia en la Regional Caribe, en la Ciudad de Santa Marta, en  modalidad presencial.</t>
  </si>
  <si>
    <t>Contratar un curso de ingles para los funcionarios de Migración Colombia en la Regional Andina, en el Departamento del Tolima, en la Ciudad de Ibagué en la modalidad presencial.</t>
  </si>
  <si>
    <t>Contratar un curso de ingles para los funcionarios de Migración Colombia en la Regional Occidente, en el Departamento del Valle del Cauca en la Ciudad de Cali, modalidad presencial.</t>
  </si>
  <si>
    <t>Contratar un curso de ingles para los funcionarios de Migración Colombia en la Regional Orinoquia, en el Departamento del Meta, en la Ciudad de Villavicencio, en la modalidad presencial.</t>
  </si>
  <si>
    <t>Contratar un curso de ingles para los funcionarios de Migración Colombia en la Regional Eje Cafetero, en el Departamento de Caldas, en la Ciudad de Manizales, en la modalidad presencial.</t>
  </si>
  <si>
    <t xml:space="preserve">Contratar un curso de ingles para los funcionarios de Migración Colombia en la Regional Occidente, en el Departamento del Cauca, en la Ciudad de Popayán en la modalidad presencial. </t>
  </si>
  <si>
    <t>Contratar un curso de ingles para los funcionarios de Migración Colombia en la Regional Eje Cafetero, en el Departamento del Quindío, Ciudad de Armenia, en la modalidad presencial.</t>
  </si>
  <si>
    <t xml:space="preserve">Contratar un curso de ingles para los funcionarios de Migración Colombia en la Regional Nariño, en las Ciudades de Pasto e Ipiales en la modalidad presencial, por carpeta, es decir con horario individual a convenir entre la academia y el funcionario, de acuerdo a la disponibilidad de tiempo que ellos manejan. </t>
  </si>
  <si>
    <t>Contratar la suscripción de los periódicos El Tiempo, Portafolio y Llano 7 días, con destino a diferentes dependencias de la Unidad Administrativa Especial Migración Colombia</t>
  </si>
  <si>
    <t xml:space="preserve"> Contratar un curso de ingles para los funcionarios de Migración Colombia en la Regional Andina en el Departamento de Cundinamarca en la Ciudad de Bogotá modalidad presencial</t>
  </si>
  <si>
    <t>Contratar un curso de inglés para los funcionarios de Migración Colombia en la Regional Antioquia Chocó, sede Medellín, en la modalidad presencial.</t>
  </si>
  <si>
    <t>Prestación de servicios de capacitación para dictar curso de Portugues para los funcionarios de Migración Colombia en la regional Amazonas, en la ciudad de Leticia, modalidad presencial</t>
  </si>
  <si>
    <t>Prestación de servicios de capacitación en curso de estadisticas básicas con SPSS para los funcionarios de Migración Colombia a nivel nacional, con acceso a las ayudas que puedan desarrollar habilidades y competencias</t>
  </si>
  <si>
    <t>Prestación de servicios de capacitación para dictar curso de ingles para los funcionarios de Migración Colombia en las ciudades Cartagena, Barranquilla, Maicao y Cúcuta en la modalidad presencial</t>
  </si>
  <si>
    <t>Prestación de servicios de capacitacion para dictar curso de fundamentos de seguridad en tecnologias de la informaión a nivel nacional.</t>
  </si>
  <si>
    <t>Prestación de servicios de mantto correctivo de software y hardware, de 20 mestasciones de trabajo Booking, (6 fijas y 14 móviles) y 11 estaciones de trabajo FWS; para el desarrollo de las funciones de la Subdirección de extranjería.</t>
  </si>
  <si>
    <t>Prestación de servicios de capacitación para dictar seminario en Derechosw Humanos en nel control migratorio y medidas administrativas bajo el esquema del nuevo código de procedimiento administrat contencioso a funcioanrios de Migración</t>
  </si>
  <si>
    <t>Prestación de servicios profesionales para dictar un curso básico de Normas Inetrnacionales en Información Financiera para los funcionarios de Migración Colombia</t>
  </si>
  <si>
    <t xml:space="preserve">Prestación de servicios en capacitación a un funcionario de la Subdirección administrativa y financiera de Migración Colombia para participar en el seminario taller Información Tributaria en medios electrónicos para la DIAN. </t>
  </si>
  <si>
    <t>Prestación de servicios de capacitación mediante el programa de liderazgo y comunicación, para los funcionarios de Migración Colombia a nivel nacional.</t>
  </si>
  <si>
    <t>INSTITUTO COLOMBIANO DE NORMAS TECNICAS Y CERTIFICACION - ICONTEC</t>
  </si>
  <si>
    <t>Prestar servicios de capacitación mediante los seminarios: Acciones correctivas y preventivas del sistema de gestión de calidad; Gestión por procesos de un sistema de gestión de calidad, para los funcionarios de Migración Colombia</t>
  </si>
  <si>
    <t>Prestación de servicios de capacitación mediante el seminario en el tema Gestión del sector püblico a través del Coaching, para los funcionarios de Migración Colombia a nivel nacional.</t>
  </si>
  <si>
    <t>Prestación de servicios de capacitación mediante el seminario "Estrategias administrativas y del talento humano en la gestión pública migratoria", para los funcionarios de Migración Colombia a nivel nacional</t>
  </si>
  <si>
    <t>EN TRAMITE</t>
  </si>
  <si>
    <t>INSTITUTO INALDE BUSINNES SCHOOL - UNIVERSIDAD DE LA SABANA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</si>
</sst>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d/mm/yyyy;@"/>
    <numFmt numFmtId="165" formatCode="_(* #,##0_);_(* \(#,##0\);_(* &quot;-&quot;??_);_(@_)"/>
  </numFmts>
  <fonts count="11" x14ac:knownFonts="1">
    <font>
      <sz val="11"/>
      <color theme="1"/>
      <name val="Calibri"/>
      <family val="2"/>
      <scheme val="minor"/>
    </font>
    <font>
      <sz val="11"/>
      <color theme="1"/>
      <name val="Calibri"/>
      <family val="2"/>
      <scheme val="minor"/>
    </font>
    <font>
      <sz val="10"/>
      <name val="Arial"/>
      <family val="2"/>
    </font>
    <font>
      <b/>
      <sz val="10"/>
      <color theme="0"/>
      <name val="Arial Narrow"/>
      <family val="2"/>
    </font>
    <font>
      <sz val="10"/>
      <color theme="1"/>
      <name val="Arial Narrow"/>
      <family val="2"/>
    </font>
    <font>
      <b/>
      <sz val="10"/>
      <color rgb="FFFF0000"/>
      <name val="Arial Narrow"/>
      <family val="2"/>
    </font>
    <font>
      <sz val="10"/>
      <color rgb="FFFF0000"/>
      <name val="Arial Narrow"/>
      <family val="2"/>
    </font>
    <font>
      <sz val="10"/>
      <name val="Arial Narrow"/>
      <family val="2"/>
    </font>
    <font>
      <b/>
      <sz val="10"/>
      <color theme="1"/>
      <name val="Arial Narrow"/>
      <family val="2"/>
    </font>
    <font>
      <b/>
      <sz val="10"/>
      <name val="Arial Narrow"/>
      <family val="2"/>
    </font>
    <font>
      <u/>
      <sz val="11"/>
      <color theme="10"/>
      <name val="Calibri"/>
      <family val="2"/>
      <scheme val="minor"/>
    </font>
  </fonts>
  <fills count="3">
    <fill>
      <patternFill patternType="none"/>
    </fill>
    <fill>
      <patternFill patternType="gray125"/>
    </fill>
    <fill>
      <patternFill patternType="solid">
        <fgColor rgb="FF00B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ck">
        <color indexed="64"/>
      </bottom>
      <diagonal/>
    </border>
    <border>
      <left/>
      <right/>
      <top style="thin">
        <color indexed="64"/>
      </top>
      <bottom style="thin">
        <color indexed="64"/>
      </bottom>
      <diagonal/>
    </border>
    <border>
      <left/>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10" fillId="0" borderId="0" applyNumberFormat="0" applyFill="0" applyBorder="0" applyAlignment="0" applyProtection="0"/>
  </cellStyleXfs>
  <cellXfs count="59">
    <xf numFmtId="0" fontId="0" fillId="0" borderId="0" xfId="0"/>
    <xf numFmtId="0" fontId="4" fillId="0" borderId="0" xfId="0" applyFont="1" applyAlignment="1">
      <alignment horizontal="center" vertical="center"/>
    </xf>
    <xf numFmtId="43" fontId="3" fillId="2" borderId="2" xfId="1" applyFont="1" applyFill="1" applyBorder="1" applyAlignment="1">
      <alignment horizontal="center" vertical="center" wrapText="1"/>
    </xf>
    <xf numFmtId="0" fontId="8" fillId="0" borderId="0" xfId="0" applyFont="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horizontal="center" vertical="center" wrapText="1"/>
    </xf>
    <xf numFmtId="165" fontId="4" fillId="0" borderId="0" xfId="1" applyNumberFormat="1" applyFont="1" applyAlignment="1">
      <alignment horizontal="center" vertical="center"/>
    </xf>
    <xf numFmtId="0" fontId="4" fillId="0" borderId="0" xfId="0" applyNumberFormat="1" applyFont="1" applyAlignment="1">
      <alignment horizontal="justify" vertical="justify" wrapText="1"/>
    </xf>
    <xf numFmtId="14" fontId="6" fillId="0" borderId="0" xfId="0" applyNumberFormat="1" applyFont="1" applyAlignment="1">
      <alignment horizontal="center" vertical="center"/>
    </xf>
    <xf numFmtId="43" fontId="4" fillId="0" borderId="0" xfId="1" applyFont="1" applyAlignment="1">
      <alignment horizontal="center" vertical="center"/>
    </xf>
    <xf numFmtId="0" fontId="7" fillId="0" borderId="0" xfId="0" applyFont="1" applyFill="1" applyAlignment="1">
      <alignment horizontal="center" vertical="center"/>
    </xf>
    <xf numFmtId="49"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14" fontId="7" fillId="0" borderId="1" xfId="0" applyNumberFormat="1" applyFont="1" applyFill="1" applyBorder="1" applyAlignment="1">
      <alignment horizontal="center" vertical="center" wrapText="1"/>
    </xf>
    <xf numFmtId="165" fontId="7" fillId="0" borderId="1" xfId="1"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9" fontId="7" fillId="0" borderId="1" xfId="2" applyFont="1" applyFill="1" applyBorder="1" applyAlignment="1">
      <alignment horizontal="center" vertical="center" wrapText="1"/>
    </xf>
    <xf numFmtId="49" fontId="7" fillId="0" borderId="1" xfId="2" applyNumberFormat="1" applyFont="1" applyFill="1" applyBorder="1" applyAlignment="1">
      <alignment horizontal="center" vertical="center" wrapText="1"/>
    </xf>
    <xf numFmtId="43" fontId="7" fillId="0" borderId="1" xfId="1" applyFont="1" applyFill="1" applyBorder="1" applyAlignment="1">
      <alignment horizontal="center" vertical="center" wrapText="1"/>
    </xf>
    <xf numFmtId="43" fontId="7" fillId="0" borderId="1" xfId="1" applyFont="1" applyFill="1" applyBorder="1" applyAlignment="1">
      <alignment horizontal="center" vertical="center"/>
    </xf>
    <xf numFmtId="14"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164" fontId="7" fillId="0" borderId="1" xfId="0" applyNumberFormat="1"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7" xfId="0" applyFont="1" applyFill="1" applyBorder="1" applyAlignment="1">
      <alignment horizontal="center" vertical="center"/>
    </xf>
    <xf numFmtId="0" fontId="9" fillId="0" borderId="0" xfId="0" applyFont="1" applyFill="1" applyBorder="1" applyAlignment="1">
      <alignment horizontal="center" vertical="center"/>
    </xf>
    <xf numFmtId="14" fontId="7" fillId="0" borderId="1" xfId="2" applyNumberFormat="1" applyFont="1" applyFill="1" applyBorder="1" applyAlignment="1">
      <alignment horizontal="center" vertical="center" wrapText="1"/>
    </xf>
    <xf numFmtId="0" fontId="4" fillId="0" borderId="0" xfId="0" applyFont="1" applyBorder="1" applyAlignment="1">
      <alignment horizontal="center" vertical="center"/>
    </xf>
    <xf numFmtId="49" fontId="4" fillId="0" borderId="0" xfId="0" applyNumberFormat="1" applyFont="1" applyBorder="1" applyAlignment="1">
      <alignment horizontal="center" vertical="center"/>
    </xf>
    <xf numFmtId="43" fontId="6" fillId="0" borderId="1" xfId="1" applyFont="1" applyFill="1" applyBorder="1" applyAlignment="1">
      <alignment horizontal="center" vertical="center"/>
    </xf>
    <xf numFmtId="165" fontId="3" fillId="2" borderId="2" xfId="1" applyNumberFormat="1" applyFont="1" applyFill="1" applyBorder="1" applyAlignment="1">
      <alignment horizontal="center" vertical="center" wrapText="1"/>
    </xf>
    <xf numFmtId="49" fontId="10" fillId="0" borderId="1" xfId="9" applyNumberFormat="1" applyFill="1" applyBorder="1" applyAlignment="1">
      <alignment horizontal="center" vertical="center"/>
    </xf>
    <xf numFmtId="0" fontId="7" fillId="0" borderId="1" xfId="0" applyFont="1" applyFill="1" applyBorder="1" applyAlignment="1">
      <alignment horizontal="center" vertical="center" wrapText="1"/>
    </xf>
    <xf numFmtId="0" fontId="7" fillId="0" borderId="0" xfId="0" applyFont="1" applyFill="1" applyBorder="1" applyAlignment="1">
      <alignment horizontal="center" vertical="center"/>
    </xf>
    <xf numFmtId="49" fontId="10" fillId="0" borderId="1" xfId="9" applyNumberFormat="1" applyFont="1" applyFill="1" applyBorder="1" applyAlignment="1">
      <alignment horizontal="center" vertical="center"/>
    </xf>
    <xf numFmtId="14" fontId="10" fillId="0" borderId="1" xfId="9" applyNumberFormat="1" applyFill="1" applyBorder="1" applyAlignment="1">
      <alignment horizontal="center" vertical="center" wrapText="1"/>
    </xf>
    <xf numFmtId="49" fontId="10" fillId="0" borderId="1" xfId="9" applyNumberFormat="1" applyFill="1" applyBorder="1" applyAlignment="1">
      <alignment horizontal="center" vertical="center" wrapText="1"/>
    </xf>
    <xf numFmtId="0" fontId="0" fillId="0" borderId="1" xfId="0" applyBorder="1" applyAlignment="1">
      <alignment horizontal="center" vertical="center"/>
    </xf>
    <xf numFmtId="0" fontId="10" fillId="0" borderId="0" xfId="9" applyAlignment="1">
      <alignment horizontal="center" vertical="center"/>
    </xf>
    <xf numFmtId="0" fontId="7" fillId="0" borderId="1" xfId="0" applyNumberFormat="1" applyFont="1" applyFill="1" applyBorder="1" applyAlignment="1">
      <alignment horizontal="justify" vertical="top" wrapText="1"/>
    </xf>
    <xf numFmtId="49" fontId="7" fillId="0" borderId="1" xfId="0" applyNumberFormat="1" applyFont="1" applyFill="1" applyBorder="1" applyAlignment="1">
      <alignment horizontal="justify" vertical="top"/>
    </xf>
    <xf numFmtId="0" fontId="7" fillId="0" borderId="3" xfId="0" applyNumberFormat="1" applyFont="1" applyFill="1" applyBorder="1" applyAlignment="1">
      <alignment horizontal="justify" vertical="top" wrapText="1"/>
    </xf>
    <xf numFmtId="0" fontId="10" fillId="0" borderId="1" xfId="9" applyBorder="1" applyAlignment="1">
      <alignment horizontal="center" vertical="center"/>
    </xf>
    <xf numFmtId="49" fontId="3" fillId="2" borderId="2" xfId="3" applyNumberFormat="1" applyFont="1" applyFill="1" applyBorder="1" applyAlignment="1">
      <alignment horizontal="center" vertical="center" wrapText="1"/>
    </xf>
    <xf numFmtId="0" fontId="8" fillId="0" borderId="0" xfId="0" applyFont="1" applyAlignment="1">
      <alignment horizontal="center" vertical="center" wrapText="1"/>
    </xf>
    <xf numFmtId="43" fontId="4" fillId="0" borderId="5" xfId="1" applyFont="1" applyBorder="1" applyAlignment="1">
      <alignment horizontal="center" vertical="center"/>
    </xf>
    <xf numFmtId="43" fontId="3" fillId="2" borderId="6" xfId="1" applyFont="1" applyFill="1" applyBorder="1" applyAlignment="1">
      <alignment horizontal="center" vertical="center" wrapText="1"/>
    </xf>
    <xf numFmtId="49" fontId="3" fillId="2" borderId="1" xfId="3" applyNumberFormat="1" applyFont="1" applyFill="1" applyBorder="1" applyAlignment="1">
      <alignment horizontal="center" vertical="center" wrapText="1"/>
    </xf>
    <xf numFmtId="49" fontId="3" fillId="2" borderId="2" xfId="3" applyNumberFormat="1" applyFont="1" applyFill="1" applyBorder="1" applyAlignment="1">
      <alignment horizontal="center" vertical="center" wrapText="1"/>
    </xf>
    <xf numFmtId="49" fontId="3" fillId="2" borderId="8" xfId="3" applyNumberFormat="1" applyFont="1" applyFill="1" applyBorder="1" applyAlignment="1">
      <alignment horizontal="center" vertical="center" wrapText="1"/>
    </xf>
    <xf numFmtId="49" fontId="3" fillId="2" borderId="9" xfId="3" applyNumberFormat="1" applyFont="1" applyFill="1" applyBorder="1" applyAlignment="1">
      <alignment horizontal="center" vertical="center" wrapText="1"/>
    </xf>
    <xf numFmtId="49" fontId="3" fillId="2" borderId="2" xfId="1" applyNumberFormat="1" applyFont="1" applyFill="1" applyBorder="1" applyAlignment="1">
      <alignment horizontal="center" vertical="center" wrapText="1"/>
    </xf>
    <xf numFmtId="49" fontId="3" fillId="2" borderId="4" xfId="1" applyNumberFormat="1" applyFont="1" applyFill="1" applyBorder="1" applyAlignment="1">
      <alignment horizontal="center" vertical="center" wrapText="1"/>
    </xf>
    <xf numFmtId="165" fontId="3" fillId="2" borderId="3" xfId="1" applyNumberFormat="1" applyFont="1" applyFill="1" applyBorder="1" applyAlignment="1">
      <alignment horizontal="center" vertical="center" wrapText="1"/>
    </xf>
    <xf numFmtId="49" fontId="3" fillId="2" borderId="6" xfId="3" applyNumberFormat="1" applyFont="1" applyFill="1" applyBorder="1" applyAlignment="1">
      <alignment horizontal="center" vertical="center" wrapText="1"/>
    </xf>
    <xf numFmtId="14" fontId="5" fillId="2" borderId="1" xfId="1" applyNumberFormat="1" applyFont="1" applyFill="1" applyBorder="1" applyAlignment="1">
      <alignment horizontal="center" vertical="center" wrapText="1"/>
    </xf>
    <xf numFmtId="14" fontId="5" fillId="2" borderId="2" xfId="1" applyNumberFormat="1" applyFont="1" applyFill="1" applyBorder="1" applyAlignment="1">
      <alignment horizontal="center" vertical="center" wrapText="1"/>
    </xf>
    <xf numFmtId="49" fontId="3" fillId="2" borderId="4" xfId="3" applyNumberFormat="1" applyFont="1" applyFill="1" applyBorder="1" applyAlignment="1">
      <alignment horizontal="center" vertical="center" wrapText="1"/>
    </xf>
  </cellXfs>
  <cellStyles count="10">
    <cellStyle name="Hipervínculo" xfId="9" builtinId="8"/>
    <cellStyle name="Millares" xfId="1" builtinId="3"/>
    <cellStyle name="Millares 2" xfId="4"/>
    <cellStyle name="Normal" xfId="0" builtinId="0"/>
    <cellStyle name="Normal 15" xfId="5"/>
    <cellStyle name="Normal 17" xfId="6"/>
    <cellStyle name="Normal 2" xfId="3"/>
    <cellStyle name="Normal 6" xfId="7"/>
    <cellStyle name="Normal 9" xfId="8"/>
    <cellStyle name="Porcentaje" xfId="2" builtinId="5"/>
  </cellStyles>
  <dxfs count="188">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b/>
        <i val="0"/>
        <color rgb="FFFFFF00"/>
      </font>
      <fill>
        <patternFill>
          <fgColor rgb="FFFF0000"/>
          <bgColor rgb="FFFF0000"/>
        </patternFill>
      </fill>
    </dxf>
    <dxf>
      <font>
        <b/>
        <i val="0"/>
        <color rgb="FFFFFF00"/>
      </font>
      <fill>
        <patternFill>
          <fgColor rgb="FFFF0000"/>
          <bgColor rgb="FFFF0000"/>
        </patternFill>
      </fill>
    </dxf>
    <dxf>
      <font>
        <b/>
        <i val="0"/>
        <color rgb="FFFFFF00"/>
      </font>
      <fill>
        <patternFill>
          <fgColor rgb="FFFF0000"/>
          <bgColor rgb="FFFF0000"/>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ont>
        <b/>
        <i val="0"/>
        <color rgb="FFFFFF00"/>
      </font>
      <fill>
        <patternFill>
          <fgColor rgb="FFFF0000"/>
          <bgColor rgb="FFFF0000"/>
        </patternFill>
      </fill>
    </dxf>
    <dxf>
      <font>
        <b/>
        <i val="0"/>
        <color rgb="FFFFFF00"/>
      </font>
      <fill>
        <patternFill>
          <fgColor rgb="FFFF0000"/>
          <bgColor rgb="FFFF0000"/>
        </patternFill>
      </fill>
    </dxf>
    <dxf>
      <font>
        <b/>
        <i val="0"/>
        <color rgb="FFFFFF00"/>
      </font>
      <fill>
        <patternFill>
          <fgColor rgb="FFFF0000"/>
          <bgColor rgb="FFFF0000"/>
        </patternFill>
      </fill>
    </dxf>
    <dxf>
      <font>
        <b/>
        <i val="0"/>
        <color rgb="FFFFFF00"/>
      </font>
      <fill>
        <patternFill>
          <fgColor rgb="FFFF0000"/>
          <bgColor rgb="FFFF0000"/>
        </patternFill>
      </fill>
    </dxf>
    <dxf>
      <font>
        <b/>
        <i val="0"/>
        <color rgb="FFFFFF00"/>
      </font>
      <fill>
        <patternFill>
          <fgColor rgb="FFFF0000"/>
          <bgColor rgb="FFFF0000"/>
        </patternFill>
      </fill>
    </dxf>
    <dxf>
      <font>
        <b/>
        <i val="0"/>
        <color rgb="FFFFFF00"/>
      </font>
      <fill>
        <patternFill>
          <fgColor rgb="FFFF0000"/>
          <bgColor rgb="FFFF0000"/>
        </patternFill>
      </fill>
    </dxf>
    <dxf>
      <font>
        <b/>
        <i val="0"/>
        <color rgb="FFFFFF00"/>
      </font>
      <fill>
        <patternFill>
          <fgColor rgb="FFFF0000"/>
          <bgColor rgb="FFFF0000"/>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s>
  <tableStyles count="0" defaultTableStyle="TableStyleMedium2" defaultPivotStyle="PivotStyleLight16"/>
  <colors>
    <mruColors>
      <color rgb="FFFF0066"/>
      <color rgb="FFFF9966"/>
      <color rgb="FFFF7C80"/>
      <color rgb="FFFF5050"/>
      <color rgb="FFFF33CC"/>
      <color rgb="FFFF6600"/>
      <color rgb="FFFFFF66"/>
      <color rgb="FFFFCC00"/>
      <color rgb="FF00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contratos.gov.co/consultas/detalleProceso.do?numConstancia=14-12-2241325" TargetMode="External"/><Relationship Id="rId117" Type="http://schemas.openxmlformats.org/officeDocument/2006/relationships/hyperlink" Target="https://www.contratos.gov.co/consultas/detalleProceso.do?numConstancia=14-12-2338206" TargetMode="External"/><Relationship Id="rId21" Type="http://schemas.openxmlformats.org/officeDocument/2006/relationships/hyperlink" Target="https://www.contratos.gov.co/consultas/detalleProceso.do?numConstancia=14-12-2237152" TargetMode="External"/><Relationship Id="rId42" Type="http://schemas.openxmlformats.org/officeDocument/2006/relationships/hyperlink" Target="file:///\\MIGCOLFILE\Contrataci&#243;n%202014\1%20contratacion%20directa\011%20FRANCISCO%20GIORGI%20HERNANDEZ" TargetMode="External"/><Relationship Id="rId47" Type="http://schemas.openxmlformats.org/officeDocument/2006/relationships/hyperlink" Target="file:///\\MIGCOLFILE\Contrataci&#243;n%202014\1%20contratacion%20directa\020%20HECTOR%20HERNAN%20GONZALEZ%20NARANJO" TargetMode="External"/><Relationship Id="rId63" Type="http://schemas.openxmlformats.org/officeDocument/2006/relationships/hyperlink" Target="https://www.contratos.gov.co/consultas/detalleProceso.do?numConstancia=14-12-2251794" TargetMode="External"/><Relationship Id="rId68" Type="http://schemas.openxmlformats.org/officeDocument/2006/relationships/hyperlink" Target="https://www.contratos.gov.co/consultas/detalleProceso.do?numConstancia=14-12-2254109" TargetMode="External"/><Relationship Id="rId84" Type="http://schemas.openxmlformats.org/officeDocument/2006/relationships/hyperlink" Target="https://www.contratos.gov.co/consultas/detalleProceso.do?numConstancia=14-12-2267059" TargetMode="External"/><Relationship Id="rId89" Type="http://schemas.openxmlformats.org/officeDocument/2006/relationships/hyperlink" Target="https://www.contratos.gov.co/consultas/detalleProceso.do?numConstancia=14-12-2276409" TargetMode="External"/><Relationship Id="rId112" Type="http://schemas.openxmlformats.org/officeDocument/2006/relationships/hyperlink" Target="https://www.contratos.gov.co/consultas/detalleProceso.do?numConstancia=14-12-2325846" TargetMode="External"/><Relationship Id="rId133" Type="http://schemas.openxmlformats.org/officeDocument/2006/relationships/hyperlink" Target="file:///\\MIGCOLFILE\Contrataci&#243;n%202014\1%20contratacion%20directa\067%20DB%20SYSTEM" TargetMode="External"/><Relationship Id="rId138" Type="http://schemas.openxmlformats.org/officeDocument/2006/relationships/hyperlink" Target="file:///\\MIGCOLFILE\Contrataci&#243;n%202014\1%20contratacion%20directa\060%20DPC" TargetMode="External"/><Relationship Id="rId16" Type="http://schemas.openxmlformats.org/officeDocument/2006/relationships/hyperlink" Target="https://www.contratos.gov.co/consultas/detalleProceso.do?numConstancia=14-12-2232801" TargetMode="External"/><Relationship Id="rId107" Type="http://schemas.openxmlformats.org/officeDocument/2006/relationships/hyperlink" Target="https://www.contratos.gov.co/consultas/detalleProceso.do?numConstancia=14-12-2322647" TargetMode="External"/><Relationship Id="rId11" Type="http://schemas.openxmlformats.org/officeDocument/2006/relationships/hyperlink" Target="https://www.contratos.gov.co/consultas/detalleProceso.do?numConstancia=14-12-2228841" TargetMode="External"/><Relationship Id="rId32" Type="http://schemas.openxmlformats.org/officeDocument/2006/relationships/hyperlink" Target="https://www.contratos.gov.co/consultas/detalleProceso.do?numConstancia=14-12-2241401" TargetMode="External"/><Relationship Id="rId37" Type="http://schemas.openxmlformats.org/officeDocument/2006/relationships/hyperlink" Target="file:///\\MIGCOLFILE\Contrataci&#243;n%202014\1%20contratacion%20directa\005%20ANDRES%20FELIPE%20SANCHEZ%20CABALLERO" TargetMode="External"/><Relationship Id="rId53" Type="http://schemas.openxmlformats.org/officeDocument/2006/relationships/hyperlink" Target="file:///\\MIGCOLFILE\Contrataci&#243;n%202014\1%20contratacion%20directa\029%20CENTRO%20COLOMBO%20AMERICANO" TargetMode="External"/><Relationship Id="rId58" Type="http://schemas.openxmlformats.org/officeDocument/2006/relationships/hyperlink" Target="file:///\\MIGCOLFILE\Contrataci&#243;n%202014\1%20contratacion%20directa\044%20INFORMESE%20LTDA" TargetMode="External"/><Relationship Id="rId74" Type="http://schemas.openxmlformats.org/officeDocument/2006/relationships/hyperlink" Target="file:///\\MIGCOLFILE\Contrataci&#243;n%202014\1%20contratacion%20directa\042%20SUZIKI" TargetMode="External"/><Relationship Id="rId79" Type="http://schemas.openxmlformats.org/officeDocument/2006/relationships/hyperlink" Target="https://www.contratos.gov.co/consultas/detalleProceso.do?numConstancia=14-12-2259454" TargetMode="External"/><Relationship Id="rId102" Type="http://schemas.openxmlformats.org/officeDocument/2006/relationships/hyperlink" Target="https://www.contratos.gov.co/consultas/detalleProceso.do?numConstancia=14-12-2266593" TargetMode="External"/><Relationship Id="rId123" Type="http://schemas.openxmlformats.org/officeDocument/2006/relationships/hyperlink" Target="https://www.contratos.gov.co/consultas/detalleProceso.do?numConstancia=14-12-2333770" TargetMode="External"/><Relationship Id="rId128" Type="http://schemas.openxmlformats.org/officeDocument/2006/relationships/hyperlink" Target="file:///\\MIGCOLFILE\Contrataci&#243;n%202014\1%20contratacion%20directa\076%20PONTIFICIA%20UNIVERSIDAD%20JAVERIANA" TargetMode="External"/><Relationship Id="rId144" Type="http://schemas.openxmlformats.org/officeDocument/2006/relationships/hyperlink" Target="file:///\\MIGCOLFILE\Contrataci&#243;n%202014\1%20contratacion%20directa\048%20REDES%20Y%20PROYECTOS%20DE%20ENERGIA" TargetMode="External"/><Relationship Id="rId5" Type="http://schemas.openxmlformats.org/officeDocument/2006/relationships/hyperlink" Target="https://www.contratos.gov.co/consultas/detalleProceso.do?numConstancia=14-12-2225026" TargetMode="External"/><Relationship Id="rId90" Type="http://schemas.openxmlformats.org/officeDocument/2006/relationships/hyperlink" Target="https://www.contratos.gov.co/consultas/detalleProceso.do?numConstancia=14-12-2276545" TargetMode="External"/><Relationship Id="rId95" Type="http://schemas.openxmlformats.org/officeDocument/2006/relationships/hyperlink" Target="https://www.contratos.gov.co/consultas/detalleProceso.do?numConstancia=14-12-2285478" TargetMode="External"/><Relationship Id="rId22" Type="http://schemas.openxmlformats.org/officeDocument/2006/relationships/hyperlink" Target="https://www.contratos.gov.co/consultas/detalleProceso.do?numConstancia=14-12-2237166" TargetMode="External"/><Relationship Id="rId27" Type="http://schemas.openxmlformats.org/officeDocument/2006/relationships/hyperlink" Target="https://www.contratos.gov.co/consultas/detalleProceso.do?numConstancia=14-12-2237151" TargetMode="External"/><Relationship Id="rId43" Type="http://schemas.openxmlformats.org/officeDocument/2006/relationships/hyperlink" Target="file:///\\MIGCOLFILE\Contrataci&#243;n%202014\1%20contratacion%20directa\012%20YULDER%20ALEXANDER%20MORALES%20MORENO" TargetMode="External"/><Relationship Id="rId48" Type="http://schemas.openxmlformats.org/officeDocument/2006/relationships/hyperlink" Target="file:///\\MIGCOLFILE\Contrataci&#243;n%202014\1%20contratacion%20directa\021%20REDESIS%20LTDA" TargetMode="External"/><Relationship Id="rId64" Type="http://schemas.openxmlformats.org/officeDocument/2006/relationships/hyperlink" Target="https://www.contratos.gov.co/consultas/detalleProceso.do?numConstancia=14-12-2251499" TargetMode="External"/><Relationship Id="rId69" Type="http://schemas.openxmlformats.org/officeDocument/2006/relationships/hyperlink" Target="file:///\\MIGCOLFILE\Contrataci&#243;n%202014\1%20contratacion%20directa\032%20RUBEN%20DARIO%20GONZALEZ" TargetMode="External"/><Relationship Id="rId113" Type="http://schemas.openxmlformats.org/officeDocument/2006/relationships/hyperlink" Target="https://www.contratos.gov.co/consultas/detalleProceso.do?numConstancia=14-12-2323692" TargetMode="External"/><Relationship Id="rId118" Type="http://schemas.openxmlformats.org/officeDocument/2006/relationships/hyperlink" Target="https://www.contratos.gov.co/consultas/detalleProceso.do?numConstancia=14-12-2338308" TargetMode="External"/><Relationship Id="rId134" Type="http://schemas.openxmlformats.org/officeDocument/2006/relationships/hyperlink" Target="file:///\\MIGCOLFILE\Contrataci&#243;n%202014\1%20contratacion%20directa\066%20CECAM%20INTERNACIONAL%20SAS" TargetMode="External"/><Relationship Id="rId139" Type="http://schemas.openxmlformats.org/officeDocument/2006/relationships/hyperlink" Target="file:///\\MIGCOLFILE\Contrataci&#243;n%202014\1%20contratacion%20directa\059%20BNC%20-%20COLOMBO%20AMERICANO%20-%20ARMENIA" TargetMode="External"/><Relationship Id="rId80" Type="http://schemas.openxmlformats.org/officeDocument/2006/relationships/hyperlink" Target="https://www.contratos.gov.co/consultas/detalleProceso.do?numConstancia=14-12-2262747" TargetMode="External"/><Relationship Id="rId85" Type="http://schemas.openxmlformats.org/officeDocument/2006/relationships/hyperlink" Target="https://www.contratos.gov.co/consultas/detalleProceso.do?numConstancia=14-12-2265470" TargetMode="External"/><Relationship Id="rId3" Type="http://schemas.openxmlformats.org/officeDocument/2006/relationships/hyperlink" Target="https://www.contratos.gov.co/consultas/detalleProceso.do?numConstancia=14-12-2225002" TargetMode="External"/><Relationship Id="rId12" Type="http://schemas.openxmlformats.org/officeDocument/2006/relationships/hyperlink" Target="https://www.contratos.gov.co/consultas/detalleProceso.do?numConstancia=14-12-2228702" TargetMode="External"/><Relationship Id="rId17" Type="http://schemas.openxmlformats.org/officeDocument/2006/relationships/hyperlink" Target="https://www.contratos.gov.co/consultas/detalleProceso.do?numConstancia=14-12-2237139" TargetMode="External"/><Relationship Id="rId25" Type="http://schemas.openxmlformats.org/officeDocument/2006/relationships/hyperlink" Target="https://www.contratos.gov.co/consultas/detalleProceso.do?numConstancia=14-12-2241121" TargetMode="External"/><Relationship Id="rId33" Type="http://schemas.openxmlformats.org/officeDocument/2006/relationships/hyperlink" Target="file:///\\MIGCOLFILE\Contrataci&#243;n%202014\1%20contratacion%20directa\001%20EUROAMERICAN%20MAGNAMENT%20AND%20INVESTMEN%20SA%20&#8211;%20EUROAMERICAN%20SA" TargetMode="External"/><Relationship Id="rId38" Type="http://schemas.openxmlformats.org/officeDocument/2006/relationships/hyperlink" Target="file:///\\MIGCOLFILE\Contrataci&#243;n%202014\1%20contratacion%20directa\007%20FRANK%20DANIEL%20RAMOS%20CHAPARRO" TargetMode="External"/><Relationship Id="rId46" Type="http://schemas.openxmlformats.org/officeDocument/2006/relationships/hyperlink" Target="file:///\\MIGCOLFILE\Contrataci&#243;n%202014\1%20contratacion%20directa\018%20JUAN%20GABRIEL%20PEREZ%20RICO" TargetMode="External"/><Relationship Id="rId59" Type="http://schemas.openxmlformats.org/officeDocument/2006/relationships/hyperlink" Target="file:///\\MIGCOLFILE\Contrataci&#243;n%202014\1%20contratacion%20directa\006%20SCALA%20ASCENSORES%20SA" TargetMode="External"/><Relationship Id="rId67" Type="http://schemas.openxmlformats.org/officeDocument/2006/relationships/hyperlink" Target="https://www.contratos.gov.co/consultas/detalleProceso.do?numConstancia=14-12-2248854" TargetMode="External"/><Relationship Id="rId103" Type="http://schemas.openxmlformats.org/officeDocument/2006/relationships/hyperlink" Target="https://www.contratos.gov.co/consultas/detalleProceso.do?numConstancia=14-12-2309854" TargetMode="External"/><Relationship Id="rId108" Type="http://schemas.openxmlformats.org/officeDocument/2006/relationships/hyperlink" Target="https://www.contratos.gov.co/consultas/detalleProceso.do?numConstancia=14-12-2322769" TargetMode="External"/><Relationship Id="rId116" Type="http://schemas.openxmlformats.org/officeDocument/2006/relationships/hyperlink" Target="https://www.contratos.gov.co/consultas/detalleProceso.do?numConstancia=14-12-2318825" TargetMode="External"/><Relationship Id="rId124" Type="http://schemas.openxmlformats.org/officeDocument/2006/relationships/hyperlink" Target="https://www.contratos.gov.co/consultas/detalleProceso.do?numConstancia=14-12-2334443" TargetMode="External"/><Relationship Id="rId129" Type="http://schemas.openxmlformats.org/officeDocument/2006/relationships/hyperlink" Target="file:///\\MIGCOLFILE\Contrataci&#243;n%202014\1%20contratacion%20directa\073%20EDITORIAL%20EL%20GLOBO%20SA" TargetMode="External"/><Relationship Id="rId137" Type="http://schemas.openxmlformats.org/officeDocument/2006/relationships/hyperlink" Target="file:///\\MIGCOLFILE\Contrataci&#243;n%202014\1%20contratacion%20directa\062%20M@ICROTEL%20LTDA" TargetMode="External"/><Relationship Id="rId20" Type="http://schemas.openxmlformats.org/officeDocument/2006/relationships/hyperlink" Target="https://www.contratos.gov.co/consultas/detalleProceso.do?numConstancia=14-12-2232883" TargetMode="External"/><Relationship Id="rId41" Type="http://schemas.openxmlformats.org/officeDocument/2006/relationships/hyperlink" Target="file:///\\MIGCOLFILE\Contrataci&#243;n%202014\1%20contratacion%20directa\010%20MARIA%20DEL%20PILAR%20LOPEZ%20LOPEZ" TargetMode="External"/><Relationship Id="rId54" Type="http://schemas.openxmlformats.org/officeDocument/2006/relationships/hyperlink" Target="file:///\\MIGCOLFILE\Contrataci&#243;n%202014\1%20contratacion%20directa\030%20%20JOSE%20CASTILLO%20RICO" TargetMode="External"/><Relationship Id="rId62" Type="http://schemas.openxmlformats.org/officeDocument/2006/relationships/hyperlink" Target="https://www.contratos.gov.co/consultas/detalleProceso.do?numConstancia=14-12-2245679" TargetMode="External"/><Relationship Id="rId70" Type="http://schemas.openxmlformats.org/officeDocument/2006/relationships/hyperlink" Target="file:///\\MIGCOLFILE\Contrataci&#243;n%202014\1%20contratacion%20directa\034%20SATENA%20DEPORTADOS" TargetMode="External"/><Relationship Id="rId75" Type="http://schemas.openxmlformats.org/officeDocument/2006/relationships/hyperlink" Target="file:///\\MIGCOLFILE\Contrataci&#243;n%202014\1%20contratacion%20directa\055%20COMFACESAR" TargetMode="External"/><Relationship Id="rId83" Type="http://schemas.openxmlformats.org/officeDocument/2006/relationships/hyperlink" Target="https://www.contratos.gov.co/consultas/detalleProceso.do?numConstancia=14-12-2267429" TargetMode="External"/><Relationship Id="rId88" Type="http://schemas.openxmlformats.org/officeDocument/2006/relationships/hyperlink" Target="https://www.contratos.gov.co/consultas/detalleProceso.do?numConstancia=14-12-2276199" TargetMode="External"/><Relationship Id="rId91" Type="http://schemas.openxmlformats.org/officeDocument/2006/relationships/hyperlink" Target="https://www.contratos.gov.co/consultas/detalleProceso.do?numConstancia=14-12-2276719" TargetMode="External"/><Relationship Id="rId96" Type="http://schemas.openxmlformats.org/officeDocument/2006/relationships/hyperlink" Target="https://www.contratos.gov.co/consultas/detalleProceso.do?numConstancia=14-12-2280873" TargetMode="External"/><Relationship Id="rId111" Type="http://schemas.openxmlformats.org/officeDocument/2006/relationships/hyperlink" Target="https://www.contratos.gov.co/consultas/detalleProceso.do?numConstancia=14-12-2327100" TargetMode="External"/><Relationship Id="rId132" Type="http://schemas.openxmlformats.org/officeDocument/2006/relationships/hyperlink" Target="file:///\\MIGCOLFILE\Contrataci&#243;n%202014\1%20contratacion%20directa\070%20JOAQUIN%20ALFONSO%20MEJIA" TargetMode="External"/><Relationship Id="rId140" Type="http://schemas.openxmlformats.org/officeDocument/2006/relationships/hyperlink" Target="file:///\\MIGCOLFILE\Contrataci&#243;n%202014\1%20contratacion%20directa\058%20CASA%20EDITORIAL%20EL%20TIEMPO(AVISOS)" TargetMode="External"/><Relationship Id="rId145" Type="http://schemas.openxmlformats.org/officeDocument/2006/relationships/hyperlink" Target="file:///\\MIGCOLFILE\Contrataci&#243;n%202014\1%20contratacion%20directa\046%20AMIRA%20MENA%20BLANQUICET%20TURBO" TargetMode="External"/><Relationship Id="rId1" Type="http://schemas.openxmlformats.org/officeDocument/2006/relationships/hyperlink" Target="https://www.contratos.gov.co/consultas/detalleProceso.do?numConstancia=14-12-2224973" TargetMode="External"/><Relationship Id="rId6" Type="http://schemas.openxmlformats.org/officeDocument/2006/relationships/hyperlink" Target="https://www.contratos.gov.co/consultas/detalleProceso.do?numConstancia=14-12-2232682" TargetMode="External"/><Relationship Id="rId15" Type="http://schemas.openxmlformats.org/officeDocument/2006/relationships/hyperlink" Target="https://www.contratos.gov.co/consultas/detalleProceso.do?numConstancia=14-12-2229162" TargetMode="External"/><Relationship Id="rId23" Type="http://schemas.openxmlformats.org/officeDocument/2006/relationships/hyperlink" Target="https://www.contratos.gov.co/consultas/detalleProceso.do?numConstancia=14-12-2237071" TargetMode="External"/><Relationship Id="rId28" Type="http://schemas.openxmlformats.org/officeDocument/2006/relationships/hyperlink" Target="https://www.contratos.gov.co/consultas/detalleProceso.do?numConstancia=14-12-2240697" TargetMode="External"/><Relationship Id="rId36" Type="http://schemas.openxmlformats.org/officeDocument/2006/relationships/hyperlink" Target="file:///\\MIGCOLFILE\Contrataci&#243;n%202014\1%20contratacion%20directa\004%20LEADY%20ANDREA%20MARTINEZ%20GUTIERREZ" TargetMode="External"/><Relationship Id="rId49" Type="http://schemas.openxmlformats.org/officeDocument/2006/relationships/hyperlink" Target="file:///\\MIGCOLFILE\Contrataci&#243;n%202014\1%20contratacion%20directa\024%20CLAUDIA%20LUCIA%20RINCON%20DIAZ" TargetMode="External"/><Relationship Id="rId57" Type="http://schemas.openxmlformats.org/officeDocument/2006/relationships/hyperlink" Target="file:///\\MIGCOLFILE\Contrataci&#243;n%202014\1%20contratacion%20directa\037%20SERGIO%20EDUARDO%20NIETO%20MOLINA" TargetMode="External"/><Relationship Id="rId106" Type="http://schemas.openxmlformats.org/officeDocument/2006/relationships/hyperlink" Target="https://www.contratos.gov.co/consultas/detalleProceso.do?numConstancia=14-12-2312595" TargetMode="External"/><Relationship Id="rId114" Type="http://schemas.openxmlformats.org/officeDocument/2006/relationships/hyperlink" Target="https://www.contratos.gov.co/consultas/detalleProceso.do?numConstancia=14-12-2323626" TargetMode="External"/><Relationship Id="rId119" Type="http://schemas.openxmlformats.org/officeDocument/2006/relationships/hyperlink" Target="https://www.contratos.gov.co/consultas/detalleProceso.do?numConstancia=14-12-2338339" TargetMode="External"/><Relationship Id="rId127" Type="http://schemas.openxmlformats.org/officeDocument/2006/relationships/hyperlink" Target="file:///\\MIGCOLFILE\Contrataci&#243;n%202014\1%20contratacion%20directa\080%20MORPHO%20SUCURSAL%20COLOMBIA" TargetMode="External"/><Relationship Id="rId10" Type="http://schemas.openxmlformats.org/officeDocument/2006/relationships/hyperlink" Target="https://www.contratos.gov.co/consultas/detalleProceso.do?numConstancia=14-12-2231368" TargetMode="External"/><Relationship Id="rId31" Type="http://schemas.openxmlformats.org/officeDocument/2006/relationships/hyperlink" Target="https://www.contratos.gov.co/consultas/detalleProceso.do?numConstancia=14-12-2242226" TargetMode="External"/><Relationship Id="rId44" Type="http://schemas.openxmlformats.org/officeDocument/2006/relationships/hyperlink" Target="file:///\\MIGCOLFILE\Contrataci&#243;n%202014\1%20contratacion%20directa\014%20LUZ%20MIRIAM%20GARZON%20RIOS" TargetMode="External"/><Relationship Id="rId52" Type="http://schemas.openxmlformats.org/officeDocument/2006/relationships/hyperlink" Target="file:///\\MIGCOLFILE\Contrataci&#243;n%202014\1%20contratacion%20directa\027%20CENTRO%20COLOMBO%20AMERICANO" TargetMode="External"/><Relationship Id="rId60" Type="http://schemas.openxmlformats.org/officeDocument/2006/relationships/hyperlink" Target="https://www.contratos.gov.co/consultas/detalleProceso.do?numConstancia=14-12-2245672" TargetMode="External"/><Relationship Id="rId65" Type="http://schemas.openxmlformats.org/officeDocument/2006/relationships/hyperlink" Target="https://www.contratos.gov.co/consultas/detalleProceso.do?numConstancia=14-12-2252933" TargetMode="External"/><Relationship Id="rId73" Type="http://schemas.openxmlformats.org/officeDocument/2006/relationships/hyperlink" Target="file:///\\MIGCOLFILE\Contrataci&#243;n%202014\1%20contratacion%20directa\039%20INSTITUTO%20DE%20EDUCACION%20NO%20FORMAL%20EN%20INGLES-NATIVE%20TONGUE" TargetMode="External"/><Relationship Id="rId78" Type="http://schemas.openxmlformats.org/officeDocument/2006/relationships/hyperlink" Target="https://www.contratos.gov.co/consultas/detalleProceso.do?numConstancia=14-12-2259443" TargetMode="External"/><Relationship Id="rId81" Type="http://schemas.openxmlformats.org/officeDocument/2006/relationships/hyperlink" Target="https://www.contratos.gov.co/consultas/detalleProceso.do?numConstancia=14-12-2263282" TargetMode="External"/><Relationship Id="rId86" Type="http://schemas.openxmlformats.org/officeDocument/2006/relationships/hyperlink" Target="https://www.contratos.gov.co/consultas/detalleProceso.do?numConstancia=14-12-2259838" TargetMode="External"/><Relationship Id="rId94" Type="http://schemas.openxmlformats.org/officeDocument/2006/relationships/hyperlink" Target="https://www.contratos.gov.co/consultas/detalleProceso.do?numConstancia=14-12-2287695" TargetMode="External"/><Relationship Id="rId99" Type="http://schemas.openxmlformats.org/officeDocument/2006/relationships/hyperlink" Target="https://www.contratos.gov.co/consultas/detalleProceso.do?numConstancia=14-12-2292396" TargetMode="External"/><Relationship Id="rId101" Type="http://schemas.openxmlformats.org/officeDocument/2006/relationships/hyperlink" Target="https://www.contratos.gov.co/consultas/detalleProceso.do?numConstancia=14-12-2291845" TargetMode="External"/><Relationship Id="rId122" Type="http://schemas.openxmlformats.org/officeDocument/2006/relationships/hyperlink" Target="https://www.contratos.gov.co/consultas/detalleProceso.do?numConstancia=14-12-2338373" TargetMode="External"/><Relationship Id="rId130" Type="http://schemas.openxmlformats.org/officeDocument/2006/relationships/hyperlink" Target="file:///\\MIGCOLFILE\Contrataci&#243;n%202014\1%20contratacion%20directa\072%20COMUNICAN%20SA" TargetMode="External"/><Relationship Id="rId135" Type="http://schemas.openxmlformats.org/officeDocument/2006/relationships/hyperlink" Target="file:///\\MIGCOLFILE\Contrataci&#243;n%202014\1%20contratacion%20directa\065%20DELL%20COLOMBIA%20ING" TargetMode="External"/><Relationship Id="rId143" Type="http://schemas.openxmlformats.org/officeDocument/2006/relationships/hyperlink" Target="file:///\\MIGCOLFILE\Contrataci&#243;n%202014\1%20contratacion%20directa\050%20CENTRO%20COLOMBO%20AMERICANO%20DE%20VILLAVICENCIO" TargetMode="External"/><Relationship Id="rId148" Type="http://schemas.openxmlformats.org/officeDocument/2006/relationships/printerSettings" Target="../printerSettings/printerSettings1.bin"/><Relationship Id="rId4" Type="http://schemas.openxmlformats.org/officeDocument/2006/relationships/hyperlink" Target="https://www.contratos.gov.co/consultas/detalleProceso.do?numConstancia=14-12-2225023" TargetMode="External"/><Relationship Id="rId9" Type="http://schemas.openxmlformats.org/officeDocument/2006/relationships/hyperlink" Target="https://www.contratos.gov.co/consultas/detalleProceso.do?numConstancia=14-12-2232710" TargetMode="External"/><Relationship Id="rId13" Type="http://schemas.openxmlformats.org/officeDocument/2006/relationships/hyperlink" Target="https://www.contratos.gov.co/consultas/detalleProceso.do?numConstancia=14-12-2225022" TargetMode="External"/><Relationship Id="rId18" Type="http://schemas.openxmlformats.org/officeDocument/2006/relationships/hyperlink" Target="https://www.contratos.gov.co/consultas/detalleProceso.do?numConstancia=14-12-2237128" TargetMode="External"/><Relationship Id="rId39" Type="http://schemas.openxmlformats.org/officeDocument/2006/relationships/hyperlink" Target="file:///\\MIGCOLFILE\Contrataci&#243;n%202014\1%20contratacion%20directa\008%20SAMMY%20JEISSON%20GOMEZ%20VARGAS" TargetMode="External"/><Relationship Id="rId109" Type="http://schemas.openxmlformats.org/officeDocument/2006/relationships/hyperlink" Target="https://www.contratos.gov.co/consultas/detalleProceso.do?numConstancia=14-12-2337911" TargetMode="External"/><Relationship Id="rId34" Type="http://schemas.openxmlformats.org/officeDocument/2006/relationships/hyperlink" Target="file:///\\MIGCOLFILE\Contrataci&#243;n%202014\1%20contratacion%20directa\002%20SERVIBOX%20MINIBODEGAS%20SAS" TargetMode="External"/><Relationship Id="rId50" Type="http://schemas.openxmlformats.org/officeDocument/2006/relationships/hyperlink" Target="file:///\\MIGCOLFILE\Contrataci&#243;n%202014\1%20contratacion%20directa\025%20DAYANA%20INES%20ESGUERRA%20RAMOS" TargetMode="External"/><Relationship Id="rId55" Type="http://schemas.openxmlformats.org/officeDocument/2006/relationships/hyperlink" Target="file:///\\MIGCOLFILE\Contrataci&#243;n%202014\1%20contratacion%20directa\031%20AYDA%20ABADIA%20PINO" TargetMode="External"/><Relationship Id="rId76" Type="http://schemas.openxmlformats.org/officeDocument/2006/relationships/hyperlink" Target="https://www.contratos.gov.co/consultas/detalleProceso.do?numConstancia=14-12-2258135" TargetMode="External"/><Relationship Id="rId97" Type="http://schemas.openxmlformats.org/officeDocument/2006/relationships/hyperlink" Target="https://www.contratos.gov.co/consultas/detalleProceso.do?numConstancia=14-12-2291472" TargetMode="External"/><Relationship Id="rId104" Type="http://schemas.openxmlformats.org/officeDocument/2006/relationships/hyperlink" Target="https://www.contratos.gov.co/consultas/detalleProceso.do?numConstancia=14-12-2309988" TargetMode="External"/><Relationship Id="rId120" Type="http://schemas.openxmlformats.org/officeDocument/2006/relationships/hyperlink" Target="https://www.contratos.gov.co/consultas/detalleProceso.do?numConstancia=14-12-2338366" TargetMode="External"/><Relationship Id="rId125" Type="http://schemas.openxmlformats.org/officeDocument/2006/relationships/hyperlink" Target="https://www.contratos.gov.co/consultas/detalleProceso.do?numConstancia=14-12-2338562" TargetMode="External"/><Relationship Id="rId141" Type="http://schemas.openxmlformats.org/officeDocument/2006/relationships/hyperlink" Target="file:///\\MIGCOLFILE\Contrataci&#243;n%202014\1%20contratacion%20directa\056%20TALLERES%20AUTORIZADOS" TargetMode="External"/><Relationship Id="rId146" Type="http://schemas.openxmlformats.org/officeDocument/2006/relationships/hyperlink" Target="file:///\\MIGCOLFILE\Contrataci&#243;n%202014\1%20contratacion%20directa\043%20EDITORIAL%20EL%20GLOBO%20SA" TargetMode="External"/><Relationship Id="rId7" Type="http://schemas.openxmlformats.org/officeDocument/2006/relationships/hyperlink" Target="https://www.contratos.gov.co/consultas/detalleProceso.do?numConstancia=14-12-2232692" TargetMode="External"/><Relationship Id="rId71" Type="http://schemas.openxmlformats.org/officeDocument/2006/relationships/hyperlink" Target="file:///\\MIGCOLFILE\Contrataci&#243;n%202014\1%20contratacion%20directa\036%20CENTRAL%20PARKING" TargetMode="External"/><Relationship Id="rId92" Type="http://schemas.openxmlformats.org/officeDocument/2006/relationships/hyperlink" Target="mailto:M@ICROTEL%20LTDA" TargetMode="External"/><Relationship Id="rId2" Type="http://schemas.openxmlformats.org/officeDocument/2006/relationships/hyperlink" Target="https://www.contratos.gov.co/consultas/detalleProceso.do?numConstancia=14-12-2224997" TargetMode="External"/><Relationship Id="rId29" Type="http://schemas.openxmlformats.org/officeDocument/2006/relationships/hyperlink" Target="https://www.contratos.gov.co/consultas/detalleProceso.do?numConstancia=14-12-2241258" TargetMode="External"/><Relationship Id="rId24" Type="http://schemas.openxmlformats.org/officeDocument/2006/relationships/hyperlink" Target="https://www.contratos.gov.co/consultas/detalleProceso.do?numConstancia=14-12-2241037" TargetMode="External"/><Relationship Id="rId40" Type="http://schemas.openxmlformats.org/officeDocument/2006/relationships/hyperlink" Target="file:///\\MIGCOLFILE\Contrataci&#243;n%202014\1%20contratacion%20directa\009%20MIGUEL%20ANGEL%20APOLINAR%20CUBILLOS" TargetMode="External"/><Relationship Id="rId45" Type="http://schemas.openxmlformats.org/officeDocument/2006/relationships/hyperlink" Target="file:///\\MIGCOLFILE\Contrataci&#243;n%202014\1%20contratacion%20directa\015%20CARLOS%20ALBERTO%20BARRERO%20CANTOR" TargetMode="External"/><Relationship Id="rId66" Type="http://schemas.openxmlformats.org/officeDocument/2006/relationships/hyperlink" Target="https://www.contratos.gov.co/consultas/detalleProceso.do?numConstancia=14-12-2252853" TargetMode="External"/><Relationship Id="rId87" Type="http://schemas.openxmlformats.org/officeDocument/2006/relationships/hyperlink" Target="https://www.contratos.gov.co/consultas/detalleProceso.do?numConstancia=14-12-2261155" TargetMode="External"/><Relationship Id="rId110" Type="http://schemas.openxmlformats.org/officeDocument/2006/relationships/hyperlink" Target="https://www.contratos.gov.co/consultas/detalleProceso.do?numConstancia=14-12-2337665" TargetMode="External"/><Relationship Id="rId115" Type="http://schemas.openxmlformats.org/officeDocument/2006/relationships/hyperlink" Target="https://www.contratos.gov.co/consultas/detalleProceso.do?numConstancia=14-12-2323499" TargetMode="External"/><Relationship Id="rId131" Type="http://schemas.openxmlformats.org/officeDocument/2006/relationships/hyperlink" Target="file:///\\MIGCOLFILE\Contrataci&#243;n%202014\1%20contratacion%20directa\071%20ALFONSO%20VASQUEZ%20GUEVARA" TargetMode="External"/><Relationship Id="rId136" Type="http://schemas.openxmlformats.org/officeDocument/2006/relationships/hyperlink" Target="file:///\\MIGCOLFILE\Contrataci&#243;n%202014\1%20contratacion%20directa\063CAMBRIDGE%20ACADEMY%20OF%20LENGUAGES" TargetMode="External"/><Relationship Id="rId61" Type="http://schemas.openxmlformats.org/officeDocument/2006/relationships/hyperlink" Target="https://www.contratos.gov.co/consultas/detalleProceso.do?numConstancia=14-12-2245499" TargetMode="External"/><Relationship Id="rId82" Type="http://schemas.openxmlformats.org/officeDocument/2006/relationships/hyperlink" Target="https://www.contratos.gov.co/consultas/detalleProceso.do?numConstancia=14-12-2265503" TargetMode="External"/><Relationship Id="rId19" Type="http://schemas.openxmlformats.org/officeDocument/2006/relationships/hyperlink" Target="https://www.contratos.gov.co/consultas/detalleProceso.do?numConstancia=14-12-2237195" TargetMode="External"/><Relationship Id="rId14" Type="http://schemas.openxmlformats.org/officeDocument/2006/relationships/hyperlink" Target="https://www.contratos.gov.co/consultas/detalleProceso.do?numConstancia=14-12-2229223" TargetMode="External"/><Relationship Id="rId30" Type="http://schemas.openxmlformats.org/officeDocument/2006/relationships/hyperlink" Target="https://www.contratos.gov.co/consultas/detalleProceso.do?numConstancia=14-12-2242154" TargetMode="External"/><Relationship Id="rId35" Type="http://schemas.openxmlformats.org/officeDocument/2006/relationships/hyperlink" Target="file:///\\MIGCOLFILE\Contrataci&#243;n%202014\1%20contratacion%20directa\003%20JOSE%20ALFREDO%20GUERRERO%20MONROY" TargetMode="External"/><Relationship Id="rId56" Type="http://schemas.openxmlformats.org/officeDocument/2006/relationships/hyperlink" Target="file:///\\MIGCOLFILE\Contrataci&#243;n%202014\1%20contratacion%20directa\033%20ANA%20MARIA%20MERCADO%20MARINO" TargetMode="External"/><Relationship Id="rId77" Type="http://schemas.openxmlformats.org/officeDocument/2006/relationships/hyperlink" Target="https://www.contratos.gov.co/consultas/detalleProceso.do?numConstancia=14-12-2258796" TargetMode="External"/><Relationship Id="rId100" Type="http://schemas.openxmlformats.org/officeDocument/2006/relationships/hyperlink" Target="https://www.contratos.gov.co/consultas/detalleProceso.do?numConstancia=14-12-2292053" TargetMode="External"/><Relationship Id="rId105" Type="http://schemas.openxmlformats.org/officeDocument/2006/relationships/hyperlink" Target="https://www.contratos.gov.co/consultas/detalleProceso.do?numConstancia=14-12-2310108" TargetMode="External"/><Relationship Id="rId126" Type="http://schemas.openxmlformats.org/officeDocument/2006/relationships/hyperlink" Target="file:///\\MIGCOLFILE\Contrataci&#243;n%202014\1%20contratacion%20directa\084%20EXPERIENCIA%20CORPORACION%20INTERNACIONAL%20PRACTICA%20LTDA" TargetMode="External"/><Relationship Id="rId147" Type="http://schemas.openxmlformats.org/officeDocument/2006/relationships/hyperlink" Target="https://www.contratos.gov.co/consultas/detalleProceso.do?numConstancia=14-12-2339845" TargetMode="External"/><Relationship Id="rId8" Type="http://schemas.openxmlformats.org/officeDocument/2006/relationships/hyperlink" Target="https://www.contratos.gov.co/consultas/detalleProceso.do?numConstancia=14-12-2232702" TargetMode="External"/><Relationship Id="rId51" Type="http://schemas.openxmlformats.org/officeDocument/2006/relationships/hyperlink" Target="file:///\\MIGCOLFILE\Contrataci&#243;n%202014\1%20contratacion%20directa\026%20JEFREY%20STUART%20SDFELD" TargetMode="External"/><Relationship Id="rId72" Type="http://schemas.openxmlformats.org/officeDocument/2006/relationships/hyperlink" Target="file:///\\MIGCOLFILE\Contrataci&#243;n%202014\1%20contratacion%20directa\038%20IMPRENTA%20NACIONAL%20DE%20COLOMBIA" TargetMode="External"/><Relationship Id="rId93" Type="http://schemas.openxmlformats.org/officeDocument/2006/relationships/hyperlink" Target="https://www.contratos.gov.co/consultas/detalleProceso.do?numConstancia=14-12-2289647" TargetMode="External"/><Relationship Id="rId98" Type="http://schemas.openxmlformats.org/officeDocument/2006/relationships/hyperlink" Target="https://www.contratos.gov.co/consultas/detalleProceso.do?numConstancia=14-12-2293099" TargetMode="External"/><Relationship Id="rId121" Type="http://schemas.openxmlformats.org/officeDocument/2006/relationships/hyperlink" Target="https://www.contratos.gov.co/consultas/detalleProceso.do?numConstancia=14-12-2338398" TargetMode="External"/><Relationship Id="rId142" Type="http://schemas.openxmlformats.org/officeDocument/2006/relationships/hyperlink" Target="file:///\\MIGCOLFILE\Contrataci&#243;n%202014\1%20contratacion%20directa\052%20CCC%20-%20ENTRO%20COLOMBO%20AMERICANO%20INGLES%20MANIZALE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6"/>
  <sheetViews>
    <sheetView tabSelected="1" zoomScale="85" zoomScaleNormal="85" zoomScaleSheetLayoutView="85" workbookViewId="0">
      <pane xSplit="1" ySplit="5" topLeftCell="B6" activePane="bottomRight" state="frozen"/>
      <selection activeCell="I6" sqref="I6"/>
      <selection pane="topRight" activeCell="I6" sqref="I6"/>
      <selection pane="bottomLeft" activeCell="I6" sqref="I6"/>
      <selection pane="bottomRight" activeCell="H6" sqref="H6"/>
    </sheetView>
  </sheetViews>
  <sheetFormatPr baseColWidth="10" defaultRowHeight="12.75" x14ac:dyDescent="0.25"/>
  <cols>
    <col min="1" max="1" width="10.7109375" style="3" customWidth="1"/>
    <col min="2" max="2" width="11.7109375" style="45" customWidth="1"/>
    <col min="3" max="3" width="16.42578125" style="3" customWidth="1"/>
    <col min="4" max="4" width="36.42578125" style="7" customWidth="1"/>
    <col min="5" max="5" width="11.7109375" style="4" customWidth="1"/>
    <col min="6" max="7" width="14.28515625" style="1" customWidth="1"/>
    <col min="8" max="8" width="14.85546875" style="5" customWidth="1"/>
    <col min="9" max="10" width="13.85546875" style="5" customWidth="1"/>
    <col min="11" max="11" width="41.85546875" style="5" customWidth="1"/>
    <col min="12" max="12" width="15.7109375" style="6" customWidth="1"/>
    <col min="13" max="13" width="12.7109375" style="4" customWidth="1"/>
    <col min="14" max="14" width="11.42578125" style="8" customWidth="1"/>
    <col min="15" max="15" width="15.7109375" style="9" customWidth="1"/>
    <col min="16" max="16" width="15.7109375" style="1" bestFit="1" customWidth="1"/>
    <col min="17" max="16384" width="11.42578125" style="1"/>
  </cols>
  <sheetData>
    <row r="1" spans="1:15" s="28" customFormat="1" x14ac:dyDescent="0.25">
      <c r="A1" s="3"/>
      <c r="B1" s="45"/>
      <c r="C1" s="3"/>
      <c r="D1" s="7"/>
      <c r="E1" s="4"/>
      <c r="F1" s="1"/>
      <c r="G1" s="1"/>
      <c r="H1" s="5"/>
      <c r="I1" s="5"/>
      <c r="J1" s="5"/>
      <c r="K1" s="5"/>
      <c r="L1" s="6"/>
      <c r="M1" s="4"/>
      <c r="N1" s="8"/>
      <c r="O1" s="9">
        <f>SUBTOTAL(9,O6:O96)</f>
        <v>4659694785.0799999</v>
      </c>
    </row>
    <row r="2" spans="1:15" s="28" customFormat="1" ht="15" customHeight="1" thickBot="1" x14ac:dyDescent="0.3">
      <c r="A2" s="3"/>
      <c r="B2" s="45"/>
      <c r="C2" s="3"/>
      <c r="D2" s="7"/>
      <c r="E2" s="4"/>
      <c r="F2" s="1"/>
      <c r="G2" s="1"/>
      <c r="H2" s="5"/>
      <c r="I2" s="5"/>
      <c r="J2" s="5"/>
      <c r="K2" s="5"/>
      <c r="L2" s="6"/>
      <c r="M2" s="4"/>
      <c r="N2" s="8"/>
      <c r="O2" s="46"/>
    </row>
    <row r="3" spans="1:15" s="29" customFormat="1" ht="13.5" customHeight="1" thickTop="1" x14ac:dyDescent="0.25">
      <c r="A3" s="50" t="s">
        <v>43</v>
      </c>
      <c r="B3" s="51"/>
      <c r="C3" s="51"/>
      <c r="D3" s="51"/>
      <c r="E3" s="51"/>
      <c r="F3" s="51"/>
      <c r="G3" s="51"/>
      <c r="H3" s="51"/>
      <c r="I3" s="51"/>
      <c r="J3" s="51"/>
      <c r="K3" s="51"/>
      <c r="L3" s="51"/>
      <c r="M3" s="51"/>
      <c r="N3" s="51"/>
      <c r="O3" s="51"/>
    </row>
    <row r="4" spans="1:15" s="29" customFormat="1" ht="15" customHeight="1" x14ac:dyDescent="0.25">
      <c r="A4" s="48" t="s">
        <v>0</v>
      </c>
      <c r="B4" s="48" t="s">
        <v>1</v>
      </c>
      <c r="C4" s="48" t="s">
        <v>176</v>
      </c>
      <c r="D4" s="52" t="s">
        <v>7</v>
      </c>
      <c r="E4" s="48" t="s">
        <v>2</v>
      </c>
      <c r="F4" s="48" t="s">
        <v>3</v>
      </c>
      <c r="G4" s="48" t="s">
        <v>4</v>
      </c>
      <c r="H4" s="48" t="s">
        <v>5</v>
      </c>
      <c r="I4" s="49" t="s">
        <v>136</v>
      </c>
      <c r="J4" s="49" t="s">
        <v>152</v>
      </c>
      <c r="K4" s="48" t="s">
        <v>6</v>
      </c>
      <c r="L4" s="54" t="s">
        <v>39</v>
      </c>
      <c r="M4" s="55"/>
      <c r="N4" s="56" t="s">
        <v>36</v>
      </c>
      <c r="O4" s="47"/>
    </row>
    <row r="5" spans="1:15" s="29" customFormat="1" ht="23.25" customHeight="1" x14ac:dyDescent="0.25">
      <c r="A5" s="49"/>
      <c r="B5" s="49"/>
      <c r="C5" s="49"/>
      <c r="D5" s="53"/>
      <c r="E5" s="49"/>
      <c r="F5" s="49"/>
      <c r="G5" s="49"/>
      <c r="H5" s="49"/>
      <c r="I5" s="58"/>
      <c r="J5" s="58"/>
      <c r="K5" s="49"/>
      <c r="L5" s="31" t="s">
        <v>44</v>
      </c>
      <c r="M5" s="44" t="s">
        <v>123</v>
      </c>
      <c r="N5" s="57"/>
      <c r="O5" s="2" t="s">
        <v>45</v>
      </c>
    </row>
    <row r="6" spans="1:15" s="10" customFormat="1" ht="99.95" customHeight="1" x14ac:dyDescent="0.25">
      <c r="A6" s="11"/>
      <c r="B6" s="33" t="s">
        <v>173</v>
      </c>
      <c r="C6" s="22" t="s">
        <v>179</v>
      </c>
      <c r="D6" s="40" t="s">
        <v>258</v>
      </c>
      <c r="E6" s="32" t="s">
        <v>9</v>
      </c>
      <c r="F6" s="36" t="s">
        <v>41</v>
      </c>
      <c r="G6" s="14" t="s">
        <v>38</v>
      </c>
      <c r="H6" s="33" t="s">
        <v>8</v>
      </c>
      <c r="I6" s="33" t="s">
        <v>132</v>
      </c>
      <c r="J6" s="33" t="s">
        <v>132</v>
      </c>
      <c r="K6" s="33" t="s">
        <v>180</v>
      </c>
      <c r="L6" s="15">
        <v>900089308</v>
      </c>
      <c r="M6" s="16" t="s">
        <v>128</v>
      </c>
      <c r="N6" s="14">
        <v>41646</v>
      </c>
      <c r="O6" s="20">
        <v>222332278.08000001</v>
      </c>
    </row>
    <row r="7" spans="1:15" s="10" customFormat="1" ht="99.95" customHeight="1" x14ac:dyDescent="0.25">
      <c r="A7" s="11"/>
      <c r="B7" s="33" t="s">
        <v>173</v>
      </c>
      <c r="C7" s="22" t="s">
        <v>179</v>
      </c>
      <c r="D7" s="40" t="s">
        <v>259</v>
      </c>
      <c r="E7" s="32" t="s">
        <v>10</v>
      </c>
      <c r="F7" s="36" t="s">
        <v>41</v>
      </c>
      <c r="G7" s="14" t="s">
        <v>38</v>
      </c>
      <c r="H7" s="33" t="s">
        <v>8</v>
      </c>
      <c r="I7" s="33" t="s">
        <v>132</v>
      </c>
      <c r="J7" s="33" t="s">
        <v>132</v>
      </c>
      <c r="K7" s="33" t="s">
        <v>181</v>
      </c>
      <c r="L7" s="15">
        <v>900460351</v>
      </c>
      <c r="M7" s="16" t="s">
        <v>130</v>
      </c>
      <c r="N7" s="14">
        <v>41646</v>
      </c>
      <c r="O7" s="19">
        <v>10000000</v>
      </c>
    </row>
    <row r="8" spans="1:15" s="10" customFormat="1" ht="99.95" customHeight="1" x14ac:dyDescent="0.25">
      <c r="A8" s="11"/>
      <c r="B8" s="33" t="s">
        <v>173</v>
      </c>
      <c r="C8" s="22" t="s">
        <v>179</v>
      </c>
      <c r="D8" s="40" t="s">
        <v>260</v>
      </c>
      <c r="E8" s="32" t="s">
        <v>11</v>
      </c>
      <c r="F8" s="36" t="s">
        <v>41</v>
      </c>
      <c r="G8" s="14" t="s">
        <v>38</v>
      </c>
      <c r="H8" s="33" t="s">
        <v>182</v>
      </c>
      <c r="I8" s="33" t="s">
        <v>132</v>
      </c>
      <c r="J8" s="33" t="s">
        <v>132</v>
      </c>
      <c r="K8" s="33" t="s">
        <v>40</v>
      </c>
      <c r="L8" s="15">
        <v>2972296</v>
      </c>
      <c r="M8" s="16" t="s">
        <v>128</v>
      </c>
      <c r="N8" s="14">
        <v>41646</v>
      </c>
      <c r="O8" s="19">
        <v>50000000</v>
      </c>
    </row>
    <row r="9" spans="1:15" s="10" customFormat="1" ht="99.95" customHeight="1" x14ac:dyDescent="0.25">
      <c r="A9" s="11"/>
      <c r="B9" s="33" t="s">
        <v>173</v>
      </c>
      <c r="C9" s="22" t="s">
        <v>122</v>
      </c>
      <c r="D9" s="40" t="s">
        <v>261</v>
      </c>
      <c r="E9" s="32" t="s">
        <v>12</v>
      </c>
      <c r="F9" s="36" t="s">
        <v>41</v>
      </c>
      <c r="G9" s="14" t="s">
        <v>38</v>
      </c>
      <c r="H9" s="33" t="s">
        <v>182</v>
      </c>
      <c r="I9" s="33" t="s">
        <v>132</v>
      </c>
      <c r="J9" s="33" t="s">
        <v>132</v>
      </c>
      <c r="K9" s="33" t="s">
        <v>194</v>
      </c>
      <c r="L9" s="15">
        <v>52836662</v>
      </c>
      <c r="M9" s="16" t="s">
        <v>128</v>
      </c>
      <c r="N9" s="14">
        <v>41646</v>
      </c>
      <c r="O9" s="20">
        <v>27500000</v>
      </c>
    </row>
    <row r="10" spans="1:15" s="10" customFormat="1" ht="99.95" customHeight="1" x14ac:dyDescent="0.25">
      <c r="A10" s="11"/>
      <c r="B10" s="33" t="s">
        <v>173</v>
      </c>
      <c r="C10" s="22" t="s">
        <v>179</v>
      </c>
      <c r="D10" s="40" t="s">
        <v>262</v>
      </c>
      <c r="E10" s="32" t="s">
        <v>13</v>
      </c>
      <c r="F10" s="36" t="s">
        <v>41</v>
      </c>
      <c r="G10" s="14" t="s">
        <v>38</v>
      </c>
      <c r="H10" s="33" t="s">
        <v>183</v>
      </c>
      <c r="I10" s="33" t="s">
        <v>132</v>
      </c>
      <c r="J10" s="33" t="s">
        <v>132</v>
      </c>
      <c r="K10" s="33" t="s">
        <v>175</v>
      </c>
      <c r="L10" s="15">
        <v>1015437075</v>
      </c>
      <c r="M10" s="16" t="s">
        <v>128</v>
      </c>
      <c r="N10" s="14">
        <v>41647</v>
      </c>
      <c r="O10" s="20">
        <v>6500000</v>
      </c>
    </row>
    <row r="11" spans="1:15" s="34" customFormat="1" ht="99.95" customHeight="1" x14ac:dyDescent="0.25">
      <c r="A11" s="11"/>
      <c r="B11" s="33" t="s">
        <v>173</v>
      </c>
      <c r="C11" s="22" t="s">
        <v>179</v>
      </c>
      <c r="D11" s="40" t="s">
        <v>195</v>
      </c>
      <c r="E11" s="32" t="s">
        <v>14</v>
      </c>
      <c r="F11" s="36" t="s">
        <v>41</v>
      </c>
      <c r="G11" s="14" t="s">
        <v>38</v>
      </c>
      <c r="H11" s="33" t="s">
        <v>114</v>
      </c>
      <c r="I11" s="33" t="s">
        <v>132</v>
      </c>
      <c r="J11" s="33" t="s">
        <v>132</v>
      </c>
      <c r="K11" s="33" t="s">
        <v>196</v>
      </c>
      <c r="L11" s="15">
        <v>900132012</v>
      </c>
      <c r="M11" s="16" t="s">
        <v>46</v>
      </c>
      <c r="N11" s="14">
        <v>41647</v>
      </c>
      <c r="O11" s="20">
        <v>20570419</v>
      </c>
    </row>
    <row r="12" spans="1:15" s="10" customFormat="1" ht="99.95" customHeight="1" x14ac:dyDescent="0.25">
      <c r="A12" s="11"/>
      <c r="B12" s="33" t="s">
        <v>173</v>
      </c>
      <c r="C12" s="22" t="s">
        <v>179</v>
      </c>
      <c r="D12" s="40" t="s">
        <v>184</v>
      </c>
      <c r="E12" s="32" t="s">
        <v>16</v>
      </c>
      <c r="F12" s="36" t="s">
        <v>41</v>
      </c>
      <c r="G12" s="14" t="s">
        <v>38</v>
      </c>
      <c r="H12" s="33" t="s">
        <v>182</v>
      </c>
      <c r="I12" s="33" t="s">
        <v>132</v>
      </c>
      <c r="J12" s="33" t="s">
        <v>132</v>
      </c>
      <c r="K12" s="33" t="s">
        <v>103</v>
      </c>
      <c r="L12" s="15">
        <v>5825755</v>
      </c>
      <c r="M12" s="16" t="s">
        <v>128</v>
      </c>
      <c r="N12" s="14">
        <v>41647</v>
      </c>
      <c r="O12" s="20">
        <v>15000000</v>
      </c>
    </row>
    <row r="13" spans="1:15" s="10" customFormat="1" ht="99.95" customHeight="1" x14ac:dyDescent="0.25">
      <c r="A13" s="11"/>
      <c r="B13" s="33" t="s">
        <v>173</v>
      </c>
      <c r="C13" s="22" t="s">
        <v>179</v>
      </c>
      <c r="D13" s="40" t="s">
        <v>185</v>
      </c>
      <c r="E13" s="32" t="s">
        <v>15</v>
      </c>
      <c r="F13" s="36" t="s">
        <v>41</v>
      </c>
      <c r="G13" s="14" t="s">
        <v>38</v>
      </c>
      <c r="H13" s="33" t="s">
        <v>183</v>
      </c>
      <c r="I13" s="33" t="s">
        <v>132</v>
      </c>
      <c r="J13" s="33" t="s">
        <v>132</v>
      </c>
      <c r="K13" s="33" t="s">
        <v>109</v>
      </c>
      <c r="L13" s="15">
        <v>1026253543</v>
      </c>
      <c r="M13" s="16" t="s">
        <v>128</v>
      </c>
      <c r="N13" s="14">
        <v>41647</v>
      </c>
      <c r="O13" s="19">
        <v>10000000</v>
      </c>
    </row>
    <row r="14" spans="1:15" s="34" customFormat="1" ht="99.95" customHeight="1" x14ac:dyDescent="0.25">
      <c r="A14" s="11"/>
      <c r="B14" s="33" t="s">
        <v>173</v>
      </c>
      <c r="C14" s="22" t="s">
        <v>179</v>
      </c>
      <c r="D14" s="40" t="s">
        <v>186</v>
      </c>
      <c r="E14" s="32" t="s">
        <v>17</v>
      </c>
      <c r="F14" s="36" t="s">
        <v>41</v>
      </c>
      <c r="G14" s="14" t="s">
        <v>38</v>
      </c>
      <c r="H14" s="33" t="s">
        <v>183</v>
      </c>
      <c r="I14" s="33" t="s">
        <v>132</v>
      </c>
      <c r="J14" s="33" t="s">
        <v>132</v>
      </c>
      <c r="K14" s="33" t="s">
        <v>178</v>
      </c>
      <c r="L14" s="15">
        <v>2964839</v>
      </c>
      <c r="M14" s="16" t="s">
        <v>128</v>
      </c>
      <c r="N14" s="14">
        <v>41647</v>
      </c>
      <c r="O14" s="20">
        <v>15000000</v>
      </c>
    </row>
    <row r="15" spans="1:15" s="34" customFormat="1" ht="99.95" customHeight="1" x14ac:dyDescent="0.25">
      <c r="A15" s="11"/>
      <c r="B15" s="33" t="s">
        <v>173</v>
      </c>
      <c r="C15" s="22" t="s">
        <v>122</v>
      </c>
      <c r="D15" s="40" t="s">
        <v>263</v>
      </c>
      <c r="E15" s="32" t="s">
        <v>18</v>
      </c>
      <c r="F15" s="36" t="s">
        <v>41</v>
      </c>
      <c r="G15" s="14" t="s">
        <v>38</v>
      </c>
      <c r="H15" s="33" t="s">
        <v>182</v>
      </c>
      <c r="I15" s="33" t="s">
        <v>132</v>
      </c>
      <c r="J15" s="33" t="s">
        <v>132</v>
      </c>
      <c r="K15" s="33" t="s">
        <v>101</v>
      </c>
      <c r="L15" s="15">
        <v>51832909</v>
      </c>
      <c r="M15" s="16"/>
      <c r="N15" s="14">
        <v>41647</v>
      </c>
      <c r="O15" s="20">
        <v>25000000</v>
      </c>
    </row>
    <row r="16" spans="1:15" s="10" customFormat="1" ht="99.95" customHeight="1" x14ac:dyDescent="0.25">
      <c r="A16" s="11"/>
      <c r="B16" s="33" t="s">
        <v>173</v>
      </c>
      <c r="C16" s="22" t="s">
        <v>179</v>
      </c>
      <c r="D16" s="40" t="s">
        <v>188</v>
      </c>
      <c r="E16" s="32" t="s">
        <v>19</v>
      </c>
      <c r="F16" s="36" t="s">
        <v>41</v>
      </c>
      <c r="G16" s="14" t="s">
        <v>38</v>
      </c>
      <c r="H16" s="33" t="s">
        <v>182</v>
      </c>
      <c r="I16" s="33" t="s">
        <v>132</v>
      </c>
      <c r="J16" s="33" t="s">
        <v>132</v>
      </c>
      <c r="K16" s="33" t="s">
        <v>187</v>
      </c>
      <c r="L16" s="15">
        <v>73566129</v>
      </c>
      <c r="M16" s="16" t="s">
        <v>128</v>
      </c>
      <c r="N16" s="14">
        <v>41647</v>
      </c>
      <c r="O16" s="20">
        <v>5000000</v>
      </c>
    </row>
    <row r="17" spans="1:15" s="10" customFormat="1" ht="99.95" customHeight="1" x14ac:dyDescent="0.25">
      <c r="A17" s="11"/>
      <c r="B17" s="33" t="s">
        <v>173</v>
      </c>
      <c r="C17" s="22" t="s">
        <v>179</v>
      </c>
      <c r="D17" s="40" t="s">
        <v>188</v>
      </c>
      <c r="E17" s="32" t="s">
        <v>20</v>
      </c>
      <c r="F17" s="36" t="s">
        <v>41</v>
      </c>
      <c r="G17" s="14" t="s">
        <v>38</v>
      </c>
      <c r="H17" s="33" t="s">
        <v>182</v>
      </c>
      <c r="I17" s="33" t="s">
        <v>132</v>
      </c>
      <c r="J17" s="33" t="s">
        <v>132</v>
      </c>
      <c r="K17" s="33" t="s">
        <v>189</v>
      </c>
      <c r="L17" s="15">
        <v>74625955</v>
      </c>
      <c r="M17" s="16"/>
      <c r="N17" s="14">
        <v>41647</v>
      </c>
      <c r="O17" s="20">
        <v>5000000</v>
      </c>
    </row>
    <row r="18" spans="1:15" s="10" customFormat="1" ht="99.95" customHeight="1" x14ac:dyDescent="0.25">
      <c r="A18" s="11"/>
      <c r="B18" s="33" t="s">
        <v>173</v>
      </c>
      <c r="C18" s="22" t="s">
        <v>201</v>
      </c>
      <c r="D18" s="40" t="s">
        <v>200</v>
      </c>
      <c r="E18" s="32" t="s">
        <v>21</v>
      </c>
      <c r="F18" s="14" t="s">
        <v>41</v>
      </c>
      <c r="G18" s="14" t="s">
        <v>38</v>
      </c>
      <c r="H18" s="33" t="s">
        <v>183</v>
      </c>
      <c r="I18" s="33" t="s">
        <v>132</v>
      </c>
      <c r="J18" s="33" t="s">
        <v>132</v>
      </c>
      <c r="K18" s="33" t="s">
        <v>202</v>
      </c>
      <c r="L18" s="15">
        <v>51727720</v>
      </c>
      <c r="M18" s="16"/>
      <c r="N18" s="14">
        <v>41685</v>
      </c>
      <c r="O18" s="20">
        <v>6000000</v>
      </c>
    </row>
    <row r="19" spans="1:15" s="10" customFormat="1" ht="99.95" customHeight="1" x14ac:dyDescent="0.25">
      <c r="A19" s="11"/>
      <c r="B19" s="33" t="s">
        <v>173</v>
      </c>
      <c r="C19" s="22" t="s">
        <v>198</v>
      </c>
      <c r="D19" s="40" t="s">
        <v>197</v>
      </c>
      <c r="E19" s="32" t="s">
        <v>22</v>
      </c>
      <c r="F19" s="36" t="s">
        <v>41</v>
      </c>
      <c r="G19" s="14" t="s">
        <v>38</v>
      </c>
      <c r="H19" s="33" t="s">
        <v>8</v>
      </c>
      <c r="I19" s="33" t="s">
        <v>142</v>
      </c>
      <c r="J19" s="33" t="s">
        <v>157</v>
      </c>
      <c r="K19" s="33" t="s">
        <v>199</v>
      </c>
      <c r="L19" s="15">
        <v>47435281</v>
      </c>
      <c r="M19" s="16"/>
      <c r="N19" s="21">
        <v>41648</v>
      </c>
      <c r="O19" s="20">
        <v>4565500</v>
      </c>
    </row>
    <row r="20" spans="1:15" s="10" customFormat="1" ht="99.95" customHeight="1" x14ac:dyDescent="0.25">
      <c r="A20" s="11"/>
      <c r="B20" s="33" t="s">
        <v>173</v>
      </c>
      <c r="C20" s="22" t="s">
        <v>191</v>
      </c>
      <c r="D20" s="40" t="s">
        <v>192</v>
      </c>
      <c r="E20" s="32" t="s">
        <v>23</v>
      </c>
      <c r="F20" s="36" t="s">
        <v>41</v>
      </c>
      <c r="G20" s="14" t="s">
        <v>38</v>
      </c>
      <c r="H20" s="33" t="s">
        <v>182</v>
      </c>
      <c r="I20" s="33" t="s">
        <v>132</v>
      </c>
      <c r="J20" s="33" t="s">
        <v>132</v>
      </c>
      <c r="K20" s="33" t="s">
        <v>193</v>
      </c>
      <c r="L20" s="15">
        <v>80201161</v>
      </c>
      <c r="M20" s="16"/>
      <c r="N20" s="14">
        <v>41648</v>
      </c>
      <c r="O20" s="20">
        <v>22500000</v>
      </c>
    </row>
    <row r="21" spans="1:15" s="10" customFormat="1" ht="99.95" customHeight="1" x14ac:dyDescent="0.25">
      <c r="A21" s="11"/>
      <c r="B21" s="33" t="s">
        <v>173</v>
      </c>
      <c r="C21" s="22" t="s">
        <v>201</v>
      </c>
      <c r="D21" s="40" t="s">
        <v>217</v>
      </c>
      <c r="E21" s="32" t="s">
        <v>24</v>
      </c>
      <c r="F21" s="14" t="s">
        <v>41</v>
      </c>
      <c r="G21" s="14" t="s">
        <v>38</v>
      </c>
      <c r="H21" s="33" t="s">
        <v>183</v>
      </c>
      <c r="I21" s="33" t="s">
        <v>132</v>
      </c>
      <c r="J21" s="33" t="s">
        <v>132</v>
      </c>
      <c r="K21" s="33" t="s">
        <v>110</v>
      </c>
      <c r="L21" s="15">
        <v>52957129</v>
      </c>
      <c r="M21" s="16"/>
      <c r="N21" s="14">
        <v>41649</v>
      </c>
      <c r="O21" s="20">
        <v>6500000</v>
      </c>
    </row>
    <row r="22" spans="1:15" s="10" customFormat="1" ht="99.95" customHeight="1" x14ac:dyDescent="0.25">
      <c r="A22" s="11"/>
      <c r="B22" s="33" t="s">
        <v>173</v>
      </c>
      <c r="C22" s="22" t="s">
        <v>201</v>
      </c>
      <c r="D22" s="40" t="s">
        <v>218</v>
      </c>
      <c r="E22" s="32" t="s">
        <v>25</v>
      </c>
      <c r="F22" s="14" t="s">
        <v>41</v>
      </c>
      <c r="G22" s="14" t="s">
        <v>38</v>
      </c>
      <c r="H22" s="33" t="s">
        <v>183</v>
      </c>
      <c r="I22" s="33" t="s">
        <v>132</v>
      </c>
      <c r="J22" s="33" t="s">
        <v>132</v>
      </c>
      <c r="K22" s="33" t="s">
        <v>219</v>
      </c>
      <c r="L22" s="15">
        <v>53029739</v>
      </c>
      <c r="M22" s="16"/>
      <c r="N22" s="14">
        <v>41649</v>
      </c>
      <c r="O22" s="20">
        <v>6500000</v>
      </c>
    </row>
    <row r="23" spans="1:15" s="10" customFormat="1" ht="99.95" customHeight="1" x14ac:dyDescent="0.25">
      <c r="A23" s="11"/>
      <c r="B23" s="33" t="s">
        <v>173</v>
      </c>
      <c r="C23" s="22" t="s">
        <v>191</v>
      </c>
      <c r="D23" s="40" t="s">
        <v>190</v>
      </c>
      <c r="E23" s="32" t="s">
        <v>26</v>
      </c>
      <c r="F23" s="36" t="s">
        <v>41</v>
      </c>
      <c r="G23" s="14" t="s">
        <v>38</v>
      </c>
      <c r="H23" s="33" t="s">
        <v>182</v>
      </c>
      <c r="I23" s="33" t="s">
        <v>132</v>
      </c>
      <c r="J23" s="33" t="s">
        <v>132</v>
      </c>
      <c r="K23" s="33" t="s">
        <v>264</v>
      </c>
      <c r="L23" s="15">
        <v>80210186</v>
      </c>
      <c r="M23" s="16"/>
      <c r="N23" s="14">
        <v>41649</v>
      </c>
      <c r="O23" s="20">
        <v>18900000</v>
      </c>
    </row>
    <row r="24" spans="1:15" s="10" customFormat="1" ht="99.95" customHeight="1" x14ac:dyDescent="0.25">
      <c r="A24" s="11"/>
      <c r="B24" s="33" t="s">
        <v>173</v>
      </c>
      <c r="C24" s="22" t="s">
        <v>221</v>
      </c>
      <c r="D24" s="40" t="s">
        <v>220</v>
      </c>
      <c r="E24" s="32" t="s">
        <v>27</v>
      </c>
      <c r="F24" s="14" t="s">
        <v>41</v>
      </c>
      <c r="G24" s="14" t="s">
        <v>38</v>
      </c>
      <c r="H24" s="33" t="s">
        <v>42</v>
      </c>
      <c r="I24" s="33" t="s">
        <v>132</v>
      </c>
      <c r="J24" s="33" t="s">
        <v>132</v>
      </c>
      <c r="K24" s="33" t="s">
        <v>222</v>
      </c>
      <c r="L24" s="15">
        <v>800219241</v>
      </c>
      <c r="M24" s="16" t="s">
        <v>120</v>
      </c>
      <c r="N24" s="14">
        <v>41649</v>
      </c>
      <c r="O24" s="20">
        <v>19625580</v>
      </c>
    </row>
    <row r="25" spans="1:15" s="10" customFormat="1" ht="99.95" customHeight="1" x14ac:dyDescent="0.25">
      <c r="A25" s="11"/>
      <c r="B25" s="33" t="s">
        <v>173</v>
      </c>
      <c r="C25" s="22" t="s">
        <v>205</v>
      </c>
      <c r="D25" s="40" t="s">
        <v>204</v>
      </c>
      <c r="E25" s="32" t="s">
        <v>28</v>
      </c>
      <c r="F25" s="36" t="s">
        <v>41</v>
      </c>
      <c r="G25" s="14" t="s">
        <v>38</v>
      </c>
      <c r="H25" s="33" t="s">
        <v>182</v>
      </c>
      <c r="I25" s="33" t="s">
        <v>132</v>
      </c>
      <c r="J25" s="33" t="s">
        <v>132</v>
      </c>
      <c r="K25" s="33" t="s">
        <v>203</v>
      </c>
      <c r="L25" s="15">
        <v>1088239367</v>
      </c>
      <c r="M25" s="16"/>
      <c r="N25" s="14">
        <v>41649</v>
      </c>
      <c r="O25" s="20">
        <v>24750000</v>
      </c>
    </row>
    <row r="26" spans="1:15" s="10" customFormat="1" ht="99.95" customHeight="1" x14ac:dyDescent="0.25">
      <c r="A26" s="11"/>
      <c r="B26" s="33" t="s">
        <v>173</v>
      </c>
      <c r="C26" s="22" t="s">
        <v>191</v>
      </c>
      <c r="D26" s="40" t="s">
        <v>223</v>
      </c>
      <c r="E26" s="32" t="s">
        <v>29</v>
      </c>
      <c r="F26" s="36" t="s">
        <v>41</v>
      </c>
      <c r="G26" s="14" t="s">
        <v>38</v>
      </c>
      <c r="H26" s="33" t="s">
        <v>114</v>
      </c>
      <c r="I26" s="33" t="s">
        <v>132</v>
      </c>
      <c r="J26" s="33" t="s">
        <v>132</v>
      </c>
      <c r="K26" s="33" t="s">
        <v>224</v>
      </c>
      <c r="L26" s="15">
        <v>800135100</v>
      </c>
      <c r="M26" s="16" t="s">
        <v>128</v>
      </c>
      <c r="N26" s="14">
        <v>41649</v>
      </c>
      <c r="O26" s="20">
        <v>56000000</v>
      </c>
    </row>
    <row r="27" spans="1:15" s="10" customFormat="1" ht="99.95" customHeight="1" x14ac:dyDescent="0.25">
      <c r="A27" s="11"/>
      <c r="B27" s="33" t="s">
        <v>173</v>
      </c>
      <c r="C27" s="22" t="s">
        <v>201</v>
      </c>
      <c r="D27" s="40" t="s">
        <v>218</v>
      </c>
      <c r="E27" s="32" t="s">
        <v>30</v>
      </c>
      <c r="F27" s="14" t="s">
        <v>41</v>
      </c>
      <c r="G27" s="14" t="s">
        <v>38</v>
      </c>
      <c r="H27" s="33" t="s">
        <v>183</v>
      </c>
      <c r="I27" s="33" t="s">
        <v>132</v>
      </c>
      <c r="J27" s="33" t="s">
        <v>132</v>
      </c>
      <c r="K27" s="33" t="s">
        <v>225</v>
      </c>
      <c r="L27" s="15">
        <v>39790566</v>
      </c>
      <c r="M27" s="16" t="s">
        <v>128</v>
      </c>
      <c r="N27" s="14">
        <v>41649</v>
      </c>
      <c r="O27" s="20">
        <v>6500000</v>
      </c>
    </row>
    <row r="28" spans="1:15" s="10" customFormat="1" ht="99.95" customHeight="1" x14ac:dyDescent="0.25">
      <c r="A28" s="11"/>
      <c r="B28" s="33" t="s">
        <v>173</v>
      </c>
      <c r="C28" s="22" t="s">
        <v>201</v>
      </c>
      <c r="D28" s="40" t="s">
        <v>226</v>
      </c>
      <c r="E28" s="32" t="s">
        <v>32</v>
      </c>
      <c r="F28" s="14" t="s">
        <v>41</v>
      </c>
      <c r="G28" s="14" t="s">
        <v>38</v>
      </c>
      <c r="H28" s="33" t="s">
        <v>37</v>
      </c>
      <c r="I28" s="33" t="s">
        <v>132</v>
      </c>
      <c r="J28" s="33" t="s">
        <v>132</v>
      </c>
      <c r="K28" s="33" t="s">
        <v>227</v>
      </c>
      <c r="L28" s="15">
        <v>830028714</v>
      </c>
      <c r="M28" s="16" t="s">
        <v>126</v>
      </c>
      <c r="N28" s="14">
        <v>41649</v>
      </c>
      <c r="O28" s="20">
        <v>50000000</v>
      </c>
    </row>
    <row r="29" spans="1:15" s="10" customFormat="1" ht="99.95" customHeight="1" x14ac:dyDescent="0.25">
      <c r="A29" s="11"/>
      <c r="B29" s="33" t="s">
        <v>173</v>
      </c>
      <c r="C29" s="22" t="s">
        <v>205</v>
      </c>
      <c r="D29" s="40" t="s">
        <v>206</v>
      </c>
      <c r="E29" s="32" t="s">
        <v>31</v>
      </c>
      <c r="F29" s="36" t="s">
        <v>41</v>
      </c>
      <c r="G29" s="14" t="s">
        <v>38</v>
      </c>
      <c r="H29" s="33" t="s">
        <v>182</v>
      </c>
      <c r="I29" s="33" t="s">
        <v>132</v>
      </c>
      <c r="J29" s="33" t="s">
        <v>132</v>
      </c>
      <c r="K29" s="33" t="s">
        <v>174</v>
      </c>
      <c r="L29" s="15">
        <v>41793737</v>
      </c>
      <c r="M29" s="16"/>
      <c r="N29" s="14">
        <v>41652</v>
      </c>
      <c r="O29" s="20">
        <v>27000000</v>
      </c>
    </row>
    <row r="30" spans="1:15" s="10" customFormat="1" ht="99.95" customHeight="1" x14ac:dyDescent="0.25">
      <c r="A30" s="11"/>
      <c r="B30" s="33" t="s">
        <v>173</v>
      </c>
      <c r="C30" s="22" t="s">
        <v>229</v>
      </c>
      <c r="D30" s="40" t="s">
        <v>228</v>
      </c>
      <c r="E30" s="32" t="s">
        <v>47</v>
      </c>
      <c r="F30" s="36" t="s">
        <v>41</v>
      </c>
      <c r="G30" s="14" t="s">
        <v>38</v>
      </c>
      <c r="H30" s="33" t="s">
        <v>183</v>
      </c>
      <c r="I30" s="33" t="s">
        <v>132</v>
      </c>
      <c r="J30" s="33" t="s">
        <v>132</v>
      </c>
      <c r="K30" s="33" t="s">
        <v>230</v>
      </c>
      <c r="L30" s="15">
        <v>1015440375</v>
      </c>
      <c r="M30" s="16"/>
      <c r="N30" s="14">
        <v>41649</v>
      </c>
      <c r="O30" s="20">
        <v>6500000</v>
      </c>
    </row>
    <row r="31" spans="1:15" s="10" customFormat="1" ht="99.95" customHeight="1" x14ac:dyDescent="0.25">
      <c r="A31" s="11"/>
      <c r="B31" s="33" t="s">
        <v>173</v>
      </c>
      <c r="C31" s="22" t="s">
        <v>242</v>
      </c>
      <c r="D31" s="40" t="s">
        <v>330</v>
      </c>
      <c r="E31" s="32" t="s">
        <v>48</v>
      </c>
      <c r="F31" s="36" t="s">
        <v>41</v>
      </c>
      <c r="G31" s="14" t="s">
        <v>38</v>
      </c>
      <c r="H31" s="33" t="s">
        <v>114</v>
      </c>
      <c r="I31" s="33" t="s">
        <v>149</v>
      </c>
      <c r="J31" s="33" t="s">
        <v>148</v>
      </c>
      <c r="K31" s="23" t="s">
        <v>241</v>
      </c>
      <c r="L31" s="15">
        <v>292797</v>
      </c>
      <c r="M31" s="16"/>
      <c r="N31" s="14">
        <v>41652</v>
      </c>
      <c r="O31" s="20">
        <v>17206500</v>
      </c>
    </row>
    <row r="32" spans="1:15" s="10" customFormat="1" ht="99.95" customHeight="1" x14ac:dyDescent="0.25">
      <c r="A32" s="11"/>
      <c r="B32" s="33" t="s">
        <v>173</v>
      </c>
      <c r="C32" s="22" t="s">
        <v>235</v>
      </c>
      <c r="D32" s="40" t="s">
        <v>331</v>
      </c>
      <c r="E32" s="32" t="s">
        <v>49</v>
      </c>
      <c r="F32" s="36" t="s">
        <v>41</v>
      </c>
      <c r="G32" s="14" t="s">
        <v>38</v>
      </c>
      <c r="H32" s="33" t="s">
        <v>114</v>
      </c>
      <c r="I32" s="33" t="s">
        <v>140</v>
      </c>
      <c r="J32" s="33" t="s">
        <v>155</v>
      </c>
      <c r="K32" s="33" t="s">
        <v>236</v>
      </c>
      <c r="L32" s="15">
        <v>891400803</v>
      </c>
      <c r="M32" s="16" t="s">
        <v>129</v>
      </c>
      <c r="N32" s="14">
        <v>41652</v>
      </c>
      <c r="O32" s="20">
        <v>13000000</v>
      </c>
    </row>
    <row r="33" spans="1:15" s="34" customFormat="1" ht="99.95" customHeight="1" x14ac:dyDescent="0.25">
      <c r="A33" s="11"/>
      <c r="B33" s="33" t="s">
        <v>173</v>
      </c>
      <c r="C33" s="22"/>
      <c r="D33" s="40" t="s">
        <v>332</v>
      </c>
      <c r="E33" s="32" t="s">
        <v>50</v>
      </c>
      <c r="F33" s="14" t="s">
        <v>41</v>
      </c>
      <c r="G33" s="14" t="s">
        <v>38</v>
      </c>
      <c r="H33" s="33" t="s">
        <v>114</v>
      </c>
      <c r="I33" s="33" t="s">
        <v>145</v>
      </c>
      <c r="J33" s="33" t="s">
        <v>145</v>
      </c>
      <c r="K33" s="33" t="s">
        <v>247</v>
      </c>
      <c r="L33" s="15">
        <v>98501254</v>
      </c>
      <c r="M33" s="16"/>
      <c r="N33" s="14">
        <v>41653</v>
      </c>
      <c r="O33" s="20">
        <v>11000000</v>
      </c>
    </row>
    <row r="34" spans="1:15" s="10" customFormat="1" ht="99.95" customHeight="1" x14ac:dyDescent="0.25">
      <c r="A34" s="11"/>
      <c r="B34" s="33" t="s">
        <v>173</v>
      </c>
      <c r="C34" s="22"/>
      <c r="D34" s="40" t="s">
        <v>333</v>
      </c>
      <c r="E34" s="32" t="s">
        <v>51</v>
      </c>
      <c r="F34" s="36" t="s">
        <v>41</v>
      </c>
      <c r="G34" s="14" t="s">
        <v>38</v>
      </c>
      <c r="H34" s="33" t="s">
        <v>114</v>
      </c>
      <c r="I34" s="33" t="s">
        <v>139</v>
      </c>
      <c r="J34" s="33" t="s">
        <v>154</v>
      </c>
      <c r="K34" s="16" t="s">
        <v>108</v>
      </c>
      <c r="L34" s="15">
        <v>800248836</v>
      </c>
      <c r="M34" s="11" t="s">
        <v>130</v>
      </c>
      <c r="N34" s="14">
        <v>41653</v>
      </c>
      <c r="O34" s="20">
        <v>10150000</v>
      </c>
    </row>
    <row r="35" spans="1:15" s="10" customFormat="1" ht="99.95" customHeight="1" x14ac:dyDescent="0.25">
      <c r="A35" s="11"/>
      <c r="B35" s="33" t="s">
        <v>173</v>
      </c>
      <c r="C35" s="22"/>
      <c r="D35" s="40" t="s">
        <v>233</v>
      </c>
      <c r="E35" s="32" t="s">
        <v>52</v>
      </c>
      <c r="F35" s="36" t="s">
        <v>41</v>
      </c>
      <c r="G35" s="14" t="s">
        <v>38</v>
      </c>
      <c r="H35" s="33" t="s">
        <v>183</v>
      </c>
      <c r="I35" s="33" t="s">
        <v>132</v>
      </c>
      <c r="J35" s="33" t="s">
        <v>132</v>
      </c>
      <c r="K35" s="33" t="s">
        <v>234</v>
      </c>
      <c r="L35" s="15">
        <v>93366585</v>
      </c>
      <c r="M35" s="16"/>
      <c r="N35" s="21">
        <v>41653</v>
      </c>
      <c r="O35" s="20">
        <v>17500000</v>
      </c>
    </row>
    <row r="36" spans="1:15" s="10" customFormat="1" ht="99.95" customHeight="1" x14ac:dyDescent="0.25">
      <c r="A36" s="11"/>
      <c r="B36" s="33" t="s">
        <v>173</v>
      </c>
      <c r="C36" s="22"/>
      <c r="D36" s="40" t="s">
        <v>208</v>
      </c>
      <c r="E36" s="32" t="s">
        <v>53</v>
      </c>
      <c r="F36" s="36" t="s">
        <v>41</v>
      </c>
      <c r="G36" s="14" t="s">
        <v>38</v>
      </c>
      <c r="H36" s="33" t="s">
        <v>8</v>
      </c>
      <c r="I36" s="33" t="s">
        <v>209</v>
      </c>
      <c r="J36" s="33" t="s">
        <v>158</v>
      </c>
      <c r="K36" s="33" t="s">
        <v>207</v>
      </c>
      <c r="L36" s="15">
        <v>22396384</v>
      </c>
      <c r="M36" s="11"/>
      <c r="N36" s="21">
        <v>41653</v>
      </c>
      <c r="O36" s="20">
        <v>10362432</v>
      </c>
    </row>
    <row r="37" spans="1:15" s="10" customFormat="1" ht="99.95" customHeight="1" x14ac:dyDescent="0.25">
      <c r="A37" s="11"/>
      <c r="B37" s="33" t="s">
        <v>173</v>
      </c>
      <c r="C37" s="22"/>
      <c r="D37" s="40" t="s">
        <v>245</v>
      </c>
      <c r="E37" s="32" t="s">
        <v>54</v>
      </c>
      <c r="F37" s="36" t="s">
        <v>41</v>
      </c>
      <c r="G37" s="14" t="s">
        <v>38</v>
      </c>
      <c r="H37" s="33" t="s">
        <v>182</v>
      </c>
      <c r="I37" s="33" t="s">
        <v>132</v>
      </c>
      <c r="J37" s="33" t="s">
        <v>132</v>
      </c>
      <c r="K37" s="33" t="s">
        <v>246</v>
      </c>
      <c r="L37" s="15">
        <v>14696934</v>
      </c>
      <c r="M37" s="11"/>
      <c r="N37" s="21">
        <v>41654</v>
      </c>
      <c r="O37" s="20">
        <v>35000000</v>
      </c>
    </row>
    <row r="38" spans="1:15" s="10" customFormat="1" ht="99.95" customHeight="1" x14ac:dyDescent="0.25">
      <c r="A38" s="11"/>
      <c r="B38" s="33" t="s">
        <v>173</v>
      </c>
      <c r="C38" s="22" t="s">
        <v>169</v>
      </c>
      <c r="D38" s="40" t="s">
        <v>231</v>
      </c>
      <c r="E38" s="32" t="s">
        <v>55</v>
      </c>
      <c r="F38" s="36" t="s">
        <v>41</v>
      </c>
      <c r="G38" s="14" t="s">
        <v>38</v>
      </c>
      <c r="H38" s="33" t="s">
        <v>8</v>
      </c>
      <c r="I38" s="33" t="s">
        <v>141</v>
      </c>
      <c r="J38" s="33" t="s">
        <v>156</v>
      </c>
      <c r="K38" s="33" t="s">
        <v>232</v>
      </c>
      <c r="L38" s="15">
        <v>52074490</v>
      </c>
      <c r="M38" s="11"/>
      <c r="N38" s="21">
        <v>41654</v>
      </c>
      <c r="O38" s="20">
        <v>7645000</v>
      </c>
    </row>
    <row r="39" spans="1:15" s="24" customFormat="1" ht="99.95" customHeight="1" thickBot="1" x14ac:dyDescent="0.3">
      <c r="A39" s="11"/>
      <c r="B39" s="33" t="s">
        <v>173</v>
      </c>
      <c r="C39" s="22" t="s">
        <v>201</v>
      </c>
      <c r="D39" s="40" t="s">
        <v>256</v>
      </c>
      <c r="E39" s="32" t="s">
        <v>56</v>
      </c>
      <c r="F39" s="36" t="s">
        <v>41</v>
      </c>
      <c r="G39" s="14" t="s">
        <v>38</v>
      </c>
      <c r="H39" s="33" t="s">
        <v>114</v>
      </c>
      <c r="I39" s="33" t="s">
        <v>143</v>
      </c>
      <c r="J39" s="33" t="s">
        <v>143</v>
      </c>
      <c r="K39" s="33" t="s">
        <v>257</v>
      </c>
      <c r="L39" s="15">
        <v>899999143</v>
      </c>
      <c r="M39" s="11" t="s">
        <v>124</v>
      </c>
      <c r="N39" s="21">
        <v>41654</v>
      </c>
      <c r="O39" s="20">
        <v>420000000</v>
      </c>
    </row>
    <row r="40" spans="1:15" s="25" customFormat="1" ht="99.95" customHeight="1" thickTop="1" x14ac:dyDescent="0.25">
      <c r="A40" s="35"/>
      <c r="B40" s="33" t="s">
        <v>173</v>
      </c>
      <c r="C40" s="22" t="s">
        <v>201</v>
      </c>
      <c r="D40" s="40" t="s">
        <v>248</v>
      </c>
      <c r="E40" s="32" t="s">
        <v>57</v>
      </c>
      <c r="F40" s="14" t="s">
        <v>41</v>
      </c>
      <c r="G40" s="14" t="s">
        <v>38</v>
      </c>
      <c r="H40" s="33" t="s">
        <v>114</v>
      </c>
      <c r="I40" s="33" t="s">
        <v>132</v>
      </c>
      <c r="J40" s="33" t="s">
        <v>132</v>
      </c>
      <c r="K40" s="16" t="s">
        <v>249</v>
      </c>
      <c r="L40" s="15">
        <v>899999143</v>
      </c>
      <c r="M40" s="16" t="s">
        <v>124</v>
      </c>
      <c r="N40" s="21">
        <v>41654</v>
      </c>
      <c r="O40" s="20">
        <v>100000000</v>
      </c>
    </row>
    <row r="41" spans="1:15" s="34" customFormat="1" ht="99.95" customHeight="1" x14ac:dyDescent="0.25">
      <c r="A41" s="11"/>
      <c r="B41" s="33" t="s">
        <v>173</v>
      </c>
      <c r="C41" s="22" t="s">
        <v>242</v>
      </c>
      <c r="D41" s="40" t="s">
        <v>254</v>
      </c>
      <c r="E41" s="32" t="s">
        <v>58</v>
      </c>
      <c r="F41" s="36" t="s">
        <v>41</v>
      </c>
      <c r="G41" s="14" t="s">
        <v>38</v>
      </c>
      <c r="H41" s="33" t="s">
        <v>8</v>
      </c>
      <c r="I41" s="33" t="s">
        <v>132</v>
      </c>
      <c r="J41" s="33" t="s">
        <v>132</v>
      </c>
      <c r="K41" s="33" t="s">
        <v>255</v>
      </c>
      <c r="L41" s="15">
        <v>830087099</v>
      </c>
      <c r="M41" s="11" t="s">
        <v>126</v>
      </c>
      <c r="N41" s="21">
        <v>41654</v>
      </c>
      <c r="O41" s="20">
        <v>18967200</v>
      </c>
    </row>
    <row r="42" spans="1:15" s="34" customFormat="1" ht="99.95" customHeight="1" x14ac:dyDescent="0.25">
      <c r="A42" s="11"/>
      <c r="B42" s="33" t="s">
        <v>173</v>
      </c>
      <c r="C42" s="22" t="s">
        <v>179</v>
      </c>
      <c r="D42" s="40" t="s">
        <v>237</v>
      </c>
      <c r="E42" s="32" t="s">
        <v>59</v>
      </c>
      <c r="F42" s="36" t="s">
        <v>41</v>
      </c>
      <c r="G42" s="14" t="s">
        <v>38</v>
      </c>
      <c r="H42" s="33" t="s">
        <v>183</v>
      </c>
      <c r="I42" s="33" t="s">
        <v>132</v>
      </c>
      <c r="J42" s="33" t="s">
        <v>132</v>
      </c>
      <c r="K42" s="33" t="s">
        <v>238</v>
      </c>
      <c r="L42" s="15">
        <v>1013623363</v>
      </c>
      <c r="M42" s="11"/>
      <c r="N42" s="21">
        <v>41654</v>
      </c>
      <c r="O42" s="30">
        <v>6500000</v>
      </c>
    </row>
    <row r="43" spans="1:15" s="34" customFormat="1" ht="99.95" customHeight="1" x14ac:dyDescent="0.25">
      <c r="A43" s="11"/>
      <c r="B43" s="33" t="s">
        <v>173</v>
      </c>
      <c r="C43" s="22" t="s">
        <v>179</v>
      </c>
      <c r="D43" s="40" t="s">
        <v>250</v>
      </c>
      <c r="E43" s="32" t="s">
        <v>60</v>
      </c>
      <c r="F43" s="36" t="s">
        <v>41</v>
      </c>
      <c r="G43" s="14" t="s">
        <v>38</v>
      </c>
      <c r="H43" s="33" t="s">
        <v>114</v>
      </c>
      <c r="I43" s="33" t="s">
        <v>132</v>
      </c>
      <c r="J43" s="33" t="s">
        <v>132</v>
      </c>
      <c r="K43" s="33" t="s">
        <v>211</v>
      </c>
      <c r="L43" s="15">
        <v>830001113</v>
      </c>
      <c r="M43" s="11" t="s">
        <v>46</v>
      </c>
      <c r="N43" s="21">
        <v>41654</v>
      </c>
      <c r="O43" s="19">
        <v>80000000</v>
      </c>
    </row>
    <row r="44" spans="1:15" s="34" customFormat="1" ht="99.95" customHeight="1" x14ac:dyDescent="0.25">
      <c r="A44" s="11"/>
      <c r="B44" s="33" t="s">
        <v>173</v>
      </c>
      <c r="C44" s="22" t="s">
        <v>242</v>
      </c>
      <c r="D44" s="40" t="s">
        <v>334</v>
      </c>
      <c r="E44" s="32" t="s">
        <v>61</v>
      </c>
      <c r="F44" s="36" t="s">
        <v>357</v>
      </c>
      <c r="G44" s="14" t="s">
        <v>38</v>
      </c>
      <c r="H44" s="33" t="s">
        <v>114</v>
      </c>
      <c r="I44" s="33" t="s">
        <v>146</v>
      </c>
      <c r="J44" s="33" t="s">
        <v>160</v>
      </c>
      <c r="K44" s="33" t="s">
        <v>251</v>
      </c>
      <c r="L44" s="15">
        <v>52394293</v>
      </c>
      <c r="M44" s="11"/>
      <c r="N44" s="21">
        <v>41654</v>
      </c>
      <c r="O44" s="20">
        <v>19800000</v>
      </c>
    </row>
    <row r="45" spans="1:15" s="34" customFormat="1" ht="99.95" customHeight="1" x14ac:dyDescent="0.25">
      <c r="A45" s="11"/>
      <c r="B45" s="33" t="s">
        <v>173</v>
      </c>
      <c r="C45" s="22" t="s">
        <v>143</v>
      </c>
      <c r="D45" s="40" t="s">
        <v>252</v>
      </c>
      <c r="E45" s="32" t="s">
        <v>62</v>
      </c>
      <c r="F45" s="14" t="s">
        <v>357</v>
      </c>
      <c r="G45" s="14" t="s">
        <v>38</v>
      </c>
      <c r="H45" s="33" t="s">
        <v>114</v>
      </c>
      <c r="I45" s="33" t="s">
        <v>143</v>
      </c>
      <c r="J45" s="33" t="s">
        <v>143</v>
      </c>
      <c r="K45" s="16" t="s">
        <v>253</v>
      </c>
      <c r="L45" s="15">
        <v>899999143</v>
      </c>
      <c r="M45" s="16" t="s">
        <v>124</v>
      </c>
      <c r="N45" s="14">
        <v>41655</v>
      </c>
      <c r="O45" s="19">
        <v>1094250000</v>
      </c>
    </row>
    <row r="46" spans="1:15" s="34" customFormat="1" ht="99.95" customHeight="1" x14ac:dyDescent="0.25">
      <c r="A46" s="11"/>
      <c r="B46" s="33" t="s">
        <v>173</v>
      </c>
      <c r="C46" s="22" t="s">
        <v>143</v>
      </c>
      <c r="D46" s="40" t="s">
        <v>276</v>
      </c>
      <c r="E46" s="32" t="s">
        <v>33</v>
      </c>
      <c r="F46" s="14" t="s">
        <v>41</v>
      </c>
      <c r="G46" s="14" t="s">
        <v>38</v>
      </c>
      <c r="H46" s="33" t="s">
        <v>114</v>
      </c>
      <c r="I46" s="33" t="s">
        <v>143</v>
      </c>
      <c r="J46" s="33" t="s">
        <v>143</v>
      </c>
      <c r="K46" s="16" t="s">
        <v>105</v>
      </c>
      <c r="L46" s="15">
        <v>10547235</v>
      </c>
      <c r="M46" s="16"/>
      <c r="N46" s="14">
        <v>41655</v>
      </c>
      <c r="O46" s="19">
        <v>12000000</v>
      </c>
    </row>
    <row r="47" spans="1:15" s="34" customFormat="1" ht="99.95" customHeight="1" x14ac:dyDescent="0.25">
      <c r="A47" s="35"/>
      <c r="B47" s="33" t="s">
        <v>173</v>
      </c>
      <c r="C47" s="22" t="s">
        <v>143</v>
      </c>
      <c r="D47" s="40" t="s">
        <v>239</v>
      </c>
      <c r="E47" s="32" t="s">
        <v>63</v>
      </c>
      <c r="F47" s="36" t="s">
        <v>41</v>
      </c>
      <c r="G47" s="14" t="s">
        <v>38</v>
      </c>
      <c r="H47" s="33" t="s">
        <v>114</v>
      </c>
      <c r="I47" s="33" t="s">
        <v>143</v>
      </c>
      <c r="J47" s="33" t="s">
        <v>143</v>
      </c>
      <c r="K47" s="16" t="s">
        <v>240</v>
      </c>
      <c r="L47" s="15">
        <v>891410137</v>
      </c>
      <c r="M47" s="16" t="s">
        <v>120</v>
      </c>
      <c r="N47" s="14">
        <v>41655</v>
      </c>
      <c r="O47" s="19">
        <v>27000000</v>
      </c>
    </row>
    <row r="48" spans="1:15" s="34" customFormat="1" ht="99.95" customHeight="1" x14ac:dyDescent="0.25">
      <c r="A48" s="11"/>
      <c r="B48" s="33" t="s">
        <v>173</v>
      </c>
      <c r="C48" s="22" t="s">
        <v>179</v>
      </c>
      <c r="D48" s="40" t="s">
        <v>272</v>
      </c>
      <c r="E48" s="32" t="s">
        <v>64</v>
      </c>
      <c r="F48" s="36" t="s">
        <v>41</v>
      </c>
      <c r="G48" s="14" t="s">
        <v>38</v>
      </c>
      <c r="H48" s="33" t="s">
        <v>114</v>
      </c>
      <c r="I48" s="33" t="s">
        <v>132</v>
      </c>
      <c r="J48" s="33" t="s">
        <v>132</v>
      </c>
      <c r="K48" s="23" t="s">
        <v>273</v>
      </c>
      <c r="L48" s="15">
        <v>860009759</v>
      </c>
      <c r="M48" s="16" t="s">
        <v>120</v>
      </c>
      <c r="N48" s="14">
        <v>41656</v>
      </c>
      <c r="O48" s="19">
        <v>3000000</v>
      </c>
    </row>
    <row r="49" spans="1:15" s="34" customFormat="1" ht="99.95" customHeight="1" x14ac:dyDescent="0.25">
      <c r="A49" s="11"/>
      <c r="B49" s="33" t="s">
        <v>173</v>
      </c>
      <c r="C49" s="22" t="s">
        <v>269</v>
      </c>
      <c r="D49" s="40" t="s">
        <v>268</v>
      </c>
      <c r="E49" s="32" t="s">
        <v>34</v>
      </c>
      <c r="F49" s="36" t="s">
        <v>41</v>
      </c>
      <c r="G49" s="14" t="s">
        <v>38</v>
      </c>
      <c r="H49" s="33" t="s">
        <v>114</v>
      </c>
      <c r="I49" s="33" t="s">
        <v>132</v>
      </c>
      <c r="J49" s="33" t="s">
        <v>132</v>
      </c>
      <c r="K49" s="33" t="s">
        <v>106</v>
      </c>
      <c r="L49" s="15">
        <v>800177588</v>
      </c>
      <c r="M49" s="11" t="s">
        <v>128</v>
      </c>
      <c r="N49" s="21">
        <v>41656</v>
      </c>
      <c r="O49" s="19">
        <v>99830753</v>
      </c>
    </row>
    <row r="50" spans="1:15" s="34" customFormat="1" ht="99.95" customHeight="1" x14ac:dyDescent="0.25">
      <c r="A50" s="11"/>
      <c r="B50" s="33" t="s">
        <v>173</v>
      </c>
      <c r="C50" s="22" t="s">
        <v>280</v>
      </c>
      <c r="D50" s="40" t="s">
        <v>335</v>
      </c>
      <c r="E50" s="32" t="s">
        <v>65</v>
      </c>
      <c r="F50" s="14" t="s">
        <v>41</v>
      </c>
      <c r="G50" s="14" t="s">
        <v>38</v>
      </c>
      <c r="H50" s="33" t="s">
        <v>114</v>
      </c>
      <c r="I50" s="33" t="s">
        <v>144</v>
      </c>
      <c r="J50" s="33" t="s">
        <v>159</v>
      </c>
      <c r="K50" s="16" t="s">
        <v>107</v>
      </c>
      <c r="L50" s="15">
        <v>890300445</v>
      </c>
      <c r="M50" s="16" t="s">
        <v>128</v>
      </c>
      <c r="N50" s="21">
        <v>41656</v>
      </c>
      <c r="O50" s="19">
        <v>19071000</v>
      </c>
    </row>
    <row r="51" spans="1:15" s="34" customFormat="1" ht="99.95" customHeight="1" x14ac:dyDescent="0.25">
      <c r="A51" s="11"/>
      <c r="B51" s="33" t="s">
        <v>173</v>
      </c>
      <c r="C51" s="22" t="s">
        <v>134</v>
      </c>
      <c r="D51" s="40" t="s">
        <v>243</v>
      </c>
      <c r="E51" s="32" t="s">
        <v>66</v>
      </c>
      <c r="F51" s="36" t="s">
        <v>41</v>
      </c>
      <c r="G51" s="14" t="s">
        <v>38</v>
      </c>
      <c r="H51" s="33" t="s">
        <v>8</v>
      </c>
      <c r="I51" s="33" t="s">
        <v>134</v>
      </c>
      <c r="J51" s="33" t="s">
        <v>133</v>
      </c>
      <c r="K51" s="16" t="s">
        <v>244</v>
      </c>
      <c r="L51" s="15">
        <v>22153544</v>
      </c>
      <c r="M51" s="16"/>
      <c r="N51" s="14">
        <v>41656</v>
      </c>
      <c r="O51" s="19">
        <v>18802761</v>
      </c>
    </row>
    <row r="52" spans="1:15" s="34" customFormat="1" ht="99.95" customHeight="1" x14ac:dyDescent="0.25">
      <c r="A52" s="12"/>
      <c r="B52" s="33" t="s">
        <v>173</v>
      </c>
      <c r="C52" s="13" t="s">
        <v>201</v>
      </c>
      <c r="D52" s="40" t="s">
        <v>277</v>
      </c>
      <c r="E52" s="32" t="s">
        <v>67</v>
      </c>
      <c r="F52" s="14" t="s">
        <v>41</v>
      </c>
      <c r="G52" s="14" t="s">
        <v>38</v>
      </c>
      <c r="H52" s="33" t="s">
        <v>37</v>
      </c>
      <c r="I52" s="33" t="s">
        <v>132</v>
      </c>
      <c r="J52" s="33" t="s">
        <v>132</v>
      </c>
      <c r="K52" s="16" t="s">
        <v>278</v>
      </c>
      <c r="L52" s="15">
        <v>800141335</v>
      </c>
      <c r="M52" s="16" t="s">
        <v>125</v>
      </c>
      <c r="N52" s="14">
        <v>41656</v>
      </c>
      <c r="O52" s="20">
        <v>277212150</v>
      </c>
    </row>
    <row r="53" spans="1:15" s="34" customFormat="1" ht="99.95" customHeight="1" x14ac:dyDescent="0.25">
      <c r="A53" s="12"/>
      <c r="B53" s="33" t="s">
        <v>173</v>
      </c>
      <c r="C53" s="13" t="s">
        <v>306</v>
      </c>
      <c r="D53" s="40" t="s">
        <v>305</v>
      </c>
      <c r="E53" s="32" t="s">
        <v>68</v>
      </c>
      <c r="F53" s="36" t="s">
        <v>41</v>
      </c>
      <c r="G53" s="14" t="s">
        <v>38</v>
      </c>
      <c r="H53" s="33" t="s">
        <v>42</v>
      </c>
      <c r="I53" s="33" t="s">
        <v>150</v>
      </c>
      <c r="J53" s="33" t="s">
        <v>162</v>
      </c>
      <c r="K53" s="16" t="s">
        <v>177</v>
      </c>
      <c r="L53" s="15">
        <v>830066984</v>
      </c>
      <c r="M53" s="16" t="s">
        <v>129</v>
      </c>
      <c r="N53" s="14">
        <v>41656</v>
      </c>
      <c r="O53" s="20">
        <v>17196349</v>
      </c>
    </row>
    <row r="54" spans="1:15" s="34" customFormat="1" ht="99.95" customHeight="1" x14ac:dyDescent="0.25">
      <c r="A54" s="12"/>
      <c r="B54" s="33" t="s">
        <v>173</v>
      </c>
      <c r="C54" s="13" t="s">
        <v>201</v>
      </c>
      <c r="D54" s="40" t="s">
        <v>279</v>
      </c>
      <c r="E54" s="32" t="s">
        <v>69</v>
      </c>
      <c r="F54" s="14" t="s">
        <v>41</v>
      </c>
      <c r="G54" s="14" t="s">
        <v>38</v>
      </c>
      <c r="H54" s="33" t="s">
        <v>114</v>
      </c>
      <c r="I54" s="33" t="s">
        <v>132</v>
      </c>
      <c r="J54" s="33" t="s">
        <v>132</v>
      </c>
      <c r="K54" s="16" t="s">
        <v>131</v>
      </c>
      <c r="L54" s="15">
        <v>860013720</v>
      </c>
      <c r="M54" s="16" t="s">
        <v>46</v>
      </c>
      <c r="N54" s="14">
        <v>41656</v>
      </c>
      <c r="O54" s="20">
        <v>234000000</v>
      </c>
    </row>
    <row r="55" spans="1:15" s="34" customFormat="1" ht="99.95" customHeight="1" x14ac:dyDescent="0.25">
      <c r="A55" s="12"/>
      <c r="B55" s="33" t="s">
        <v>173</v>
      </c>
      <c r="C55" s="13" t="s">
        <v>198</v>
      </c>
      <c r="D55" s="40" t="s">
        <v>336</v>
      </c>
      <c r="E55" s="32" t="s">
        <v>70</v>
      </c>
      <c r="F55" s="36" t="s">
        <v>41</v>
      </c>
      <c r="G55" s="14" t="s">
        <v>38</v>
      </c>
      <c r="H55" s="33" t="s">
        <v>114</v>
      </c>
      <c r="I55" s="33" t="s">
        <v>167</v>
      </c>
      <c r="J55" s="33" t="s">
        <v>168</v>
      </c>
      <c r="K55" s="16" t="s">
        <v>271</v>
      </c>
      <c r="L55" s="15">
        <v>52154652</v>
      </c>
      <c r="M55" s="16"/>
      <c r="N55" s="14">
        <v>41659</v>
      </c>
      <c r="O55" s="20">
        <v>13000000</v>
      </c>
    </row>
    <row r="56" spans="1:15" s="34" customFormat="1" ht="99.95" customHeight="1" x14ac:dyDescent="0.25">
      <c r="A56" s="12"/>
      <c r="B56" s="33" t="s">
        <v>173</v>
      </c>
      <c r="C56" s="13" t="s">
        <v>201</v>
      </c>
      <c r="D56" s="40" t="s">
        <v>315</v>
      </c>
      <c r="E56" s="32" t="s">
        <v>71</v>
      </c>
      <c r="F56" s="14" t="s">
        <v>41</v>
      </c>
      <c r="G56" s="14" t="s">
        <v>38</v>
      </c>
      <c r="H56" s="33" t="s">
        <v>114</v>
      </c>
      <c r="I56" s="33" t="s">
        <v>132</v>
      </c>
      <c r="J56" s="33" t="s">
        <v>132</v>
      </c>
      <c r="K56" s="16" t="s">
        <v>105</v>
      </c>
      <c r="L56" s="15">
        <v>10547235</v>
      </c>
      <c r="M56" s="16"/>
      <c r="N56" s="14">
        <v>41659</v>
      </c>
      <c r="O56" s="20">
        <v>55680000</v>
      </c>
    </row>
    <row r="57" spans="1:15" s="34" customFormat="1" ht="99.95" customHeight="1" x14ac:dyDescent="0.25">
      <c r="A57" s="12"/>
      <c r="B57" s="33" t="s">
        <v>173</v>
      </c>
      <c r="C57" s="13" t="s">
        <v>201</v>
      </c>
      <c r="D57" s="40" t="s">
        <v>337</v>
      </c>
      <c r="E57" s="32" t="s">
        <v>72</v>
      </c>
      <c r="F57" s="36" t="s">
        <v>41</v>
      </c>
      <c r="G57" s="14" t="s">
        <v>38</v>
      </c>
      <c r="H57" s="33" t="s">
        <v>114</v>
      </c>
      <c r="I57" s="33" t="s">
        <v>147</v>
      </c>
      <c r="J57" s="33" t="s">
        <v>161</v>
      </c>
      <c r="K57" s="16" t="s">
        <v>281</v>
      </c>
      <c r="L57" s="15">
        <v>890801097</v>
      </c>
      <c r="M57" s="16" t="s">
        <v>128</v>
      </c>
      <c r="N57" s="14">
        <v>41659</v>
      </c>
      <c r="O57" s="20">
        <v>1575500</v>
      </c>
    </row>
    <row r="58" spans="1:15" s="34" customFormat="1" ht="99.95" customHeight="1" x14ac:dyDescent="0.25">
      <c r="A58" s="12"/>
      <c r="B58" s="33" t="s">
        <v>173</v>
      </c>
      <c r="C58" s="13" t="s">
        <v>201</v>
      </c>
      <c r="D58" s="40" t="s">
        <v>314</v>
      </c>
      <c r="E58" s="32" t="s">
        <v>73</v>
      </c>
      <c r="F58" s="14" t="s">
        <v>41</v>
      </c>
      <c r="G58" s="14" t="s">
        <v>38</v>
      </c>
      <c r="H58" s="33" t="s">
        <v>114</v>
      </c>
      <c r="I58" s="33" t="s">
        <v>132</v>
      </c>
      <c r="J58" s="33" t="s">
        <v>132</v>
      </c>
      <c r="K58" s="17" t="s">
        <v>288</v>
      </c>
      <c r="L58" s="15">
        <v>899999066</v>
      </c>
      <c r="M58" s="18" t="s">
        <v>128</v>
      </c>
      <c r="N58" s="14">
        <v>41659</v>
      </c>
      <c r="O58" s="20">
        <v>86728000</v>
      </c>
    </row>
    <row r="59" spans="1:15" s="34" customFormat="1" ht="99.95" customHeight="1" x14ac:dyDescent="0.25">
      <c r="A59" s="12"/>
      <c r="B59" s="33" t="s">
        <v>173</v>
      </c>
      <c r="C59" s="13" t="s">
        <v>280</v>
      </c>
      <c r="D59" s="40" t="s">
        <v>338</v>
      </c>
      <c r="E59" s="32" t="s">
        <v>74</v>
      </c>
      <c r="F59" s="14" t="s">
        <v>41</v>
      </c>
      <c r="G59" s="14" t="s">
        <v>38</v>
      </c>
      <c r="H59" s="33" t="s">
        <v>114</v>
      </c>
      <c r="I59" s="33" t="s">
        <v>316</v>
      </c>
      <c r="J59" s="33" t="s">
        <v>210</v>
      </c>
      <c r="K59" s="17" t="s">
        <v>289</v>
      </c>
      <c r="L59" s="15">
        <v>16655091</v>
      </c>
      <c r="M59" s="18"/>
      <c r="N59" s="14">
        <v>41659</v>
      </c>
      <c r="O59" s="20">
        <v>3250000</v>
      </c>
    </row>
    <row r="60" spans="1:15" s="34" customFormat="1" ht="99.95" customHeight="1" x14ac:dyDescent="0.25">
      <c r="A60" s="12"/>
      <c r="B60" s="33" t="s">
        <v>173</v>
      </c>
      <c r="C60" s="13" t="s">
        <v>169</v>
      </c>
      <c r="D60" s="40" t="s">
        <v>274</v>
      </c>
      <c r="E60" s="32" t="s">
        <v>75</v>
      </c>
      <c r="F60" s="36" t="s">
        <v>41</v>
      </c>
      <c r="G60" s="14" t="s">
        <v>38</v>
      </c>
      <c r="H60" s="33" t="s">
        <v>114</v>
      </c>
      <c r="I60" s="33" t="s">
        <v>141</v>
      </c>
      <c r="J60" s="33" t="s">
        <v>156</v>
      </c>
      <c r="K60" s="17" t="s">
        <v>275</v>
      </c>
      <c r="L60" s="15">
        <v>892399989</v>
      </c>
      <c r="M60" s="18" t="s">
        <v>130</v>
      </c>
      <c r="N60" s="14">
        <v>41659</v>
      </c>
      <c r="O60" s="20">
        <v>8000000</v>
      </c>
    </row>
    <row r="61" spans="1:15" s="34" customFormat="1" ht="99.95" customHeight="1" x14ac:dyDescent="0.25">
      <c r="A61" s="12"/>
      <c r="B61" s="33" t="s">
        <v>173</v>
      </c>
      <c r="C61" s="13" t="s">
        <v>179</v>
      </c>
      <c r="D61" s="40" t="s">
        <v>265</v>
      </c>
      <c r="E61" s="32" t="s">
        <v>76</v>
      </c>
      <c r="F61" s="36" t="s">
        <v>41</v>
      </c>
      <c r="G61" s="14" t="s">
        <v>38</v>
      </c>
      <c r="H61" s="33" t="s">
        <v>114</v>
      </c>
      <c r="I61" s="33" t="s">
        <v>143</v>
      </c>
      <c r="J61" s="33" t="s">
        <v>143</v>
      </c>
      <c r="K61" s="17" t="s">
        <v>266</v>
      </c>
      <c r="L61" s="15">
        <v>860519235</v>
      </c>
      <c r="M61" s="18" t="s">
        <v>126</v>
      </c>
      <c r="N61" s="14">
        <v>41659</v>
      </c>
      <c r="O61" s="20">
        <v>57200000</v>
      </c>
    </row>
    <row r="62" spans="1:15" s="34" customFormat="1" ht="99.95" customHeight="1" x14ac:dyDescent="0.25">
      <c r="A62" s="12"/>
      <c r="B62" s="33" t="s">
        <v>173</v>
      </c>
      <c r="C62" s="13" t="s">
        <v>179</v>
      </c>
      <c r="D62" s="40" t="s">
        <v>267</v>
      </c>
      <c r="E62" s="32" t="s">
        <v>77</v>
      </c>
      <c r="F62" s="14" t="s">
        <v>41</v>
      </c>
      <c r="G62" s="14" t="s">
        <v>38</v>
      </c>
      <c r="H62" s="33" t="s">
        <v>37</v>
      </c>
      <c r="I62" s="33" t="s">
        <v>132</v>
      </c>
      <c r="J62" s="33" t="s">
        <v>132</v>
      </c>
      <c r="K62" s="17" t="s">
        <v>102</v>
      </c>
      <c r="L62" s="15">
        <v>830001113</v>
      </c>
      <c r="M62" s="18" t="s">
        <v>46</v>
      </c>
      <c r="N62" s="14">
        <v>41660</v>
      </c>
      <c r="O62" s="20">
        <v>10000000</v>
      </c>
    </row>
    <row r="63" spans="1:15" s="34" customFormat="1" ht="99.95" customHeight="1" x14ac:dyDescent="0.25">
      <c r="A63" s="12"/>
      <c r="B63" s="33" t="s">
        <v>173</v>
      </c>
      <c r="C63" s="13" t="s">
        <v>284</v>
      </c>
      <c r="D63" s="40" t="s">
        <v>309</v>
      </c>
      <c r="E63" s="32" t="s">
        <v>78</v>
      </c>
      <c r="F63" s="36" t="s">
        <v>41</v>
      </c>
      <c r="G63" s="14" t="s">
        <v>38</v>
      </c>
      <c r="H63" s="33" t="s">
        <v>214</v>
      </c>
      <c r="I63" s="33" t="s">
        <v>132</v>
      </c>
      <c r="J63" s="33" t="s">
        <v>132</v>
      </c>
      <c r="K63" s="16" t="s">
        <v>215</v>
      </c>
      <c r="L63" s="15">
        <v>860001022</v>
      </c>
      <c r="M63" s="16" t="s">
        <v>129</v>
      </c>
      <c r="N63" s="14">
        <v>41660</v>
      </c>
      <c r="O63" s="20">
        <v>7000000</v>
      </c>
    </row>
    <row r="64" spans="1:15" s="34" customFormat="1" ht="99.95" customHeight="1" x14ac:dyDescent="0.25">
      <c r="A64" s="12"/>
      <c r="B64" s="33" t="s">
        <v>173</v>
      </c>
      <c r="C64" s="13" t="s">
        <v>235</v>
      </c>
      <c r="D64" s="40" t="s">
        <v>339</v>
      </c>
      <c r="E64" s="32" t="s">
        <v>79</v>
      </c>
      <c r="F64" s="36" t="s">
        <v>41</v>
      </c>
      <c r="G64" s="14" t="s">
        <v>38</v>
      </c>
      <c r="H64" s="33" t="s">
        <v>114</v>
      </c>
      <c r="I64" s="33" t="s">
        <v>138</v>
      </c>
      <c r="J64" s="33" t="s">
        <v>153</v>
      </c>
      <c r="K64" s="33" t="s">
        <v>282</v>
      </c>
      <c r="L64" s="15">
        <v>890003047</v>
      </c>
      <c r="M64" s="16" t="s">
        <v>125</v>
      </c>
      <c r="N64" s="14">
        <v>41660</v>
      </c>
      <c r="O64" s="20">
        <v>2280000</v>
      </c>
    </row>
    <row r="65" spans="1:15" s="34" customFormat="1" ht="99.95" customHeight="1" x14ac:dyDescent="0.25">
      <c r="A65" s="12"/>
      <c r="B65" s="33" t="s">
        <v>173</v>
      </c>
      <c r="C65" s="13" t="s">
        <v>284</v>
      </c>
      <c r="D65" s="40" t="s">
        <v>283</v>
      </c>
      <c r="E65" s="32" t="s">
        <v>80</v>
      </c>
      <c r="F65" s="36" t="s">
        <v>41</v>
      </c>
      <c r="G65" s="14" t="s">
        <v>38</v>
      </c>
      <c r="H65" s="33" t="s">
        <v>114</v>
      </c>
      <c r="I65" s="33" t="s">
        <v>132</v>
      </c>
      <c r="J65" s="33" t="s">
        <v>132</v>
      </c>
      <c r="K65" s="16" t="s">
        <v>285</v>
      </c>
      <c r="L65" s="15">
        <v>800249557</v>
      </c>
      <c r="M65" s="16" t="s">
        <v>120</v>
      </c>
      <c r="N65" s="14">
        <v>41660</v>
      </c>
      <c r="O65" s="20">
        <v>960000</v>
      </c>
    </row>
    <row r="66" spans="1:15" s="34" customFormat="1" ht="99.95" customHeight="1" x14ac:dyDescent="0.25">
      <c r="A66" s="12"/>
      <c r="B66" s="33" t="s">
        <v>173</v>
      </c>
      <c r="C66" s="13" t="s">
        <v>170</v>
      </c>
      <c r="D66" s="40" t="s">
        <v>313</v>
      </c>
      <c r="E66" s="32" t="s">
        <v>81</v>
      </c>
      <c r="F66" s="14" t="s">
        <v>41</v>
      </c>
      <c r="G66" s="14" t="s">
        <v>38</v>
      </c>
      <c r="H66" s="33" t="s">
        <v>183</v>
      </c>
      <c r="I66" s="33" t="s">
        <v>170</v>
      </c>
      <c r="J66" s="33" t="s">
        <v>171</v>
      </c>
      <c r="K66" s="16" t="s">
        <v>290</v>
      </c>
      <c r="L66" s="15">
        <v>1121196992</v>
      </c>
      <c r="M66" s="16"/>
      <c r="N66" s="14">
        <v>41660</v>
      </c>
      <c r="O66" s="20">
        <v>6500000</v>
      </c>
    </row>
    <row r="67" spans="1:15" s="34" customFormat="1" ht="99.95" customHeight="1" x14ac:dyDescent="0.25">
      <c r="A67" s="12"/>
      <c r="B67" s="33" t="s">
        <v>173</v>
      </c>
      <c r="C67" s="13" t="s">
        <v>191</v>
      </c>
      <c r="D67" s="40" t="s">
        <v>312</v>
      </c>
      <c r="E67" s="32" t="s">
        <v>82</v>
      </c>
      <c r="F67" s="36" t="s">
        <v>41</v>
      </c>
      <c r="G67" s="14" t="s">
        <v>38</v>
      </c>
      <c r="H67" s="33" t="s">
        <v>114</v>
      </c>
      <c r="I67" s="33" t="s">
        <v>132</v>
      </c>
      <c r="J67" s="33" t="s">
        <v>132</v>
      </c>
      <c r="K67" s="37" t="s">
        <v>172</v>
      </c>
      <c r="L67" s="15">
        <v>860353110</v>
      </c>
      <c r="M67" s="16" t="s">
        <v>129</v>
      </c>
      <c r="N67" s="14">
        <v>41660</v>
      </c>
      <c r="O67" s="20">
        <v>122496000</v>
      </c>
    </row>
    <row r="68" spans="1:15" s="34" customFormat="1" ht="99.95" customHeight="1" x14ac:dyDescent="0.25">
      <c r="A68" s="12"/>
      <c r="B68" s="33" t="s">
        <v>173</v>
      </c>
      <c r="C68" s="13" t="s">
        <v>137</v>
      </c>
      <c r="D68" s="40" t="s">
        <v>340</v>
      </c>
      <c r="E68" s="32" t="s">
        <v>83</v>
      </c>
      <c r="F68" s="36" t="s">
        <v>41</v>
      </c>
      <c r="G68" s="14" t="s">
        <v>38</v>
      </c>
      <c r="H68" s="33" t="s">
        <v>114</v>
      </c>
      <c r="I68" s="33" t="s">
        <v>137</v>
      </c>
      <c r="J68" s="33" t="s">
        <v>135</v>
      </c>
      <c r="K68" s="14" t="s">
        <v>270</v>
      </c>
      <c r="L68" s="15">
        <v>30733562</v>
      </c>
      <c r="M68" s="16"/>
      <c r="N68" s="21">
        <v>41660</v>
      </c>
      <c r="O68" s="20">
        <v>53630000</v>
      </c>
    </row>
    <row r="69" spans="1:15" s="34" customFormat="1" ht="99.95" customHeight="1" x14ac:dyDescent="0.25">
      <c r="A69" s="32"/>
      <c r="B69" s="33" t="s">
        <v>173</v>
      </c>
      <c r="C69" s="13" t="s">
        <v>170</v>
      </c>
      <c r="D69" s="40" t="s">
        <v>344</v>
      </c>
      <c r="E69" s="32" t="s">
        <v>35</v>
      </c>
      <c r="F69" s="14" t="s">
        <v>41</v>
      </c>
      <c r="G69" s="14" t="s">
        <v>38</v>
      </c>
      <c r="H69" s="33" t="s">
        <v>114</v>
      </c>
      <c r="I69" s="33" t="s">
        <v>170</v>
      </c>
      <c r="J69" s="33" t="s">
        <v>171</v>
      </c>
      <c r="K69" s="14" t="s">
        <v>304</v>
      </c>
      <c r="L69" s="15">
        <v>900685712</v>
      </c>
      <c r="M69" s="16" t="s">
        <v>46</v>
      </c>
      <c r="N69" s="14">
        <v>41662</v>
      </c>
      <c r="O69" s="20">
        <v>38466000</v>
      </c>
    </row>
    <row r="70" spans="1:15" s="26" customFormat="1" ht="99.95" customHeight="1" x14ac:dyDescent="0.25">
      <c r="A70" s="32"/>
      <c r="B70" s="33" t="s">
        <v>173</v>
      </c>
      <c r="C70" s="13"/>
      <c r="D70" s="41" t="s">
        <v>321</v>
      </c>
      <c r="E70" s="32" t="s">
        <v>84</v>
      </c>
      <c r="F70" s="36" t="s">
        <v>41</v>
      </c>
      <c r="G70" s="14" t="s">
        <v>38</v>
      </c>
      <c r="H70" s="17" t="s">
        <v>42</v>
      </c>
      <c r="I70" s="33" t="s">
        <v>132</v>
      </c>
      <c r="J70" s="33" t="s">
        <v>132</v>
      </c>
      <c r="K70" s="17" t="s">
        <v>297</v>
      </c>
      <c r="L70" s="15">
        <v>830035248</v>
      </c>
      <c r="M70" s="15">
        <v>7</v>
      </c>
      <c r="N70" s="27">
        <v>41660</v>
      </c>
      <c r="O70" s="19">
        <v>25233898</v>
      </c>
    </row>
    <row r="71" spans="1:15" s="34" customFormat="1" ht="99.95" customHeight="1" x14ac:dyDescent="0.25">
      <c r="A71" s="12"/>
      <c r="B71" s="33" t="s">
        <v>173</v>
      </c>
      <c r="C71" s="13"/>
      <c r="D71" s="40" t="s">
        <v>322</v>
      </c>
      <c r="E71" s="32" t="s">
        <v>85</v>
      </c>
      <c r="F71" s="36" t="s">
        <v>41</v>
      </c>
      <c r="G71" s="14" t="s">
        <v>38</v>
      </c>
      <c r="H71" s="33" t="s">
        <v>114</v>
      </c>
      <c r="I71" s="33" t="s">
        <v>150</v>
      </c>
      <c r="J71" s="33" t="s">
        <v>162</v>
      </c>
      <c r="K71" s="16" t="s">
        <v>113</v>
      </c>
      <c r="L71" s="15">
        <v>900151045</v>
      </c>
      <c r="M71" s="16" t="s">
        <v>126</v>
      </c>
      <c r="N71" s="21">
        <v>41660</v>
      </c>
      <c r="O71" s="20">
        <v>12312000</v>
      </c>
    </row>
    <row r="72" spans="1:15" s="34" customFormat="1" ht="99.95" customHeight="1" x14ac:dyDescent="0.25">
      <c r="A72" s="12"/>
      <c r="B72" s="33" t="s">
        <v>173</v>
      </c>
      <c r="C72" s="13" t="s">
        <v>191</v>
      </c>
      <c r="D72" s="40" t="s">
        <v>286</v>
      </c>
      <c r="E72" s="32" t="s">
        <v>86</v>
      </c>
      <c r="F72" s="36" t="s">
        <v>41</v>
      </c>
      <c r="G72" s="14" t="s">
        <v>38</v>
      </c>
      <c r="H72" s="33" t="s">
        <v>114</v>
      </c>
      <c r="I72" s="33" t="s">
        <v>132</v>
      </c>
      <c r="J72" s="33" t="s">
        <v>132</v>
      </c>
      <c r="K72" s="14" t="s">
        <v>287</v>
      </c>
      <c r="L72" s="15">
        <v>830039811</v>
      </c>
      <c r="M72" s="16" t="s">
        <v>129</v>
      </c>
      <c r="N72" s="14">
        <v>41661</v>
      </c>
      <c r="O72" s="19">
        <v>154425000</v>
      </c>
    </row>
    <row r="73" spans="1:15" s="34" customFormat="1" ht="99.95" customHeight="1" x14ac:dyDescent="0.25">
      <c r="A73" s="12"/>
      <c r="B73" s="33" t="s">
        <v>173</v>
      </c>
      <c r="C73" s="13" t="s">
        <v>306</v>
      </c>
      <c r="D73" s="40" t="s">
        <v>323</v>
      </c>
      <c r="E73" s="32" t="s">
        <v>87</v>
      </c>
      <c r="F73" s="14" t="s">
        <v>41</v>
      </c>
      <c r="G73" s="14" t="s">
        <v>38</v>
      </c>
      <c r="H73" s="14" t="s">
        <v>214</v>
      </c>
      <c r="I73" s="14" t="s">
        <v>165</v>
      </c>
      <c r="J73" s="14" t="s">
        <v>166</v>
      </c>
      <c r="K73" s="14" t="s">
        <v>291</v>
      </c>
      <c r="L73" s="15">
        <v>890502801</v>
      </c>
      <c r="M73" s="16" t="s">
        <v>129</v>
      </c>
      <c r="N73" s="14">
        <v>41661</v>
      </c>
      <c r="O73" s="19">
        <v>299000</v>
      </c>
    </row>
    <row r="74" spans="1:15" s="34" customFormat="1" ht="99.95" customHeight="1" x14ac:dyDescent="0.25">
      <c r="A74" s="12"/>
      <c r="B74" s="33" t="s">
        <v>173</v>
      </c>
      <c r="C74" s="13" t="s">
        <v>134</v>
      </c>
      <c r="D74" s="40" t="s">
        <v>324</v>
      </c>
      <c r="E74" s="32" t="s">
        <v>88</v>
      </c>
      <c r="F74" s="14" t="s">
        <v>41</v>
      </c>
      <c r="G74" s="14" t="s">
        <v>38</v>
      </c>
      <c r="H74" s="14" t="s">
        <v>214</v>
      </c>
      <c r="I74" s="33" t="s">
        <v>134</v>
      </c>
      <c r="J74" s="33" t="s">
        <v>163</v>
      </c>
      <c r="K74" s="14" t="s">
        <v>292</v>
      </c>
      <c r="L74" s="15">
        <v>890901352</v>
      </c>
      <c r="M74" s="16" t="s">
        <v>126</v>
      </c>
      <c r="N74" s="21">
        <v>41661</v>
      </c>
      <c r="O74" s="20">
        <v>259000</v>
      </c>
    </row>
    <row r="75" spans="1:15" s="34" customFormat="1" ht="99.95" customHeight="1" x14ac:dyDescent="0.25">
      <c r="A75" s="12"/>
      <c r="B75" s="33" t="s">
        <v>173</v>
      </c>
      <c r="C75" s="13" t="s">
        <v>325</v>
      </c>
      <c r="D75" s="40" t="s">
        <v>326</v>
      </c>
      <c r="E75" s="32" t="s">
        <v>89</v>
      </c>
      <c r="F75" s="36" t="s">
        <v>41</v>
      </c>
      <c r="G75" s="14" t="s">
        <v>38</v>
      </c>
      <c r="H75" s="33" t="s">
        <v>182</v>
      </c>
      <c r="I75" s="33" t="s">
        <v>132</v>
      </c>
      <c r="J75" s="33" t="s">
        <v>132</v>
      </c>
      <c r="K75" s="16" t="s">
        <v>293</v>
      </c>
      <c r="L75" s="15">
        <v>77177212</v>
      </c>
      <c r="M75" s="16"/>
      <c r="N75" s="21">
        <v>41661</v>
      </c>
      <c r="O75" s="20">
        <v>18000000</v>
      </c>
    </row>
    <row r="76" spans="1:15" s="34" customFormat="1" ht="99.95" customHeight="1" x14ac:dyDescent="0.25">
      <c r="A76" s="12"/>
      <c r="B76" s="33" t="s">
        <v>173</v>
      </c>
      <c r="C76" s="13" t="s">
        <v>179</v>
      </c>
      <c r="D76" s="40" t="s">
        <v>327</v>
      </c>
      <c r="E76" s="32" t="s">
        <v>90</v>
      </c>
      <c r="F76" s="36" t="s">
        <v>41</v>
      </c>
      <c r="G76" s="14" t="s">
        <v>38</v>
      </c>
      <c r="H76" s="33" t="s">
        <v>183</v>
      </c>
      <c r="I76" s="16" t="s">
        <v>132</v>
      </c>
      <c r="J76" s="16" t="s">
        <v>132</v>
      </c>
      <c r="K76" s="16" t="s">
        <v>294</v>
      </c>
      <c r="L76" s="15">
        <v>3001080</v>
      </c>
      <c r="M76" s="16"/>
      <c r="N76" s="21">
        <v>41661</v>
      </c>
      <c r="O76" s="20">
        <v>15000000</v>
      </c>
    </row>
    <row r="77" spans="1:15" s="34" customFormat="1" ht="99.95" customHeight="1" x14ac:dyDescent="0.25">
      <c r="A77" s="12"/>
      <c r="B77" s="33" t="s">
        <v>173</v>
      </c>
      <c r="C77" s="13" t="s">
        <v>284</v>
      </c>
      <c r="D77" s="40" t="s">
        <v>308</v>
      </c>
      <c r="E77" s="32" t="s">
        <v>91</v>
      </c>
      <c r="F77" s="36" t="s">
        <v>41</v>
      </c>
      <c r="G77" s="14" t="s">
        <v>38</v>
      </c>
      <c r="H77" s="16" t="s">
        <v>214</v>
      </c>
      <c r="I77" s="16" t="s">
        <v>132</v>
      </c>
      <c r="J77" s="16" t="s">
        <v>132</v>
      </c>
      <c r="K77" s="16" t="s">
        <v>295</v>
      </c>
      <c r="L77" s="15">
        <v>860007590</v>
      </c>
      <c r="M77" s="16" t="s">
        <v>127</v>
      </c>
      <c r="N77" s="21">
        <v>41661</v>
      </c>
      <c r="O77" s="20">
        <v>312000</v>
      </c>
    </row>
    <row r="78" spans="1:15" s="34" customFormat="1" ht="99.95" customHeight="1" x14ac:dyDescent="0.25">
      <c r="A78" s="12"/>
      <c r="B78" s="33" t="s">
        <v>173</v>
      </c>
      <c r="C78" s="13" t="s">
        <v>284</v>
      </c>
      <c r="D78" s="40" t="s">
        <v>307</v>
      </c>
      <c r="E78" s="32" t="s">
        <v>92</v>
      </c>
      <c r="F78" s="36" t="s">
        <v>41</v>
      </c>
      <c r="G78" s="14" t="s">
        <v>38</v>
      </c>
      <c r="H78" s="16" t="s">
        <v>214</v>
      </c>
      <c r="I78" s="16" t="s">
        <v>132</v>
      </c>
      <c r="J78" s="16" t="s">
        <v>132</v>
      </c>
      <c r="K78" s="16" t="s">
        <v>212</v>
      </c>
      <c r="L78" s="15">
        <v>860009759</v>
      </c>
      <c r="M78" s="16" t="s">
        <v>120</v>
      </c>
      <c r="N78" s="21">
        <v>41661</v>
      </c>
      <c r="O78" s="20">
        <v>283000</v>
      </c>
    </row>
    <row r="79" spans="1:15" s="34" customFormat="1" ht="99.95" customHeight="1" x14ac:dyDescent="0.25">
      <c r="A79" s="32"/>
      <c r="B79" s="33" t="s">
        <v>173</v>
      </c>
      <c r="C79" s="13" t="s">
        <v>284</v>
      </c>
      <c r="D79" s="40" t="s">
        <v>341</v>
      </c>
      <c r="E79" s="32" t="s">
        <v>93</v>
      </c>
      <c r="F79" s="14" t="s">
        <v>41</v>
      </c>
      <c r="G79" s="14" t="s">
        <v>38</v>
      </c>
      <c r="H79" s="16" t="s">
        <v>214</v>
      </c>
      <c r="I79" s="16" t="s">
        <v>132</v>
      </c>
      <c r="J79" s="16" t="s">
        <v>132</v>
      </c>
      <c r="K79" s="16" t="s">
        <v>215</v>
      </c>
      <c r="L79" s="15">
        <v>860001022</v>
      </c>
      <c r="M79" s="16" t="s">
        <v>129</v>
      </c>
      <c r="N79" s="21">
        <v>41661</v>
      </c>
      <c r="O79" s="20">
        <v>1222000</v>
      </c>
    </row>
    <row r="80" spans="1:15" s="34" customFormat="1" ht="99.95" customHeight="1" x14ac:dyDescent="0.25">
      <c r="A80" s="12"/>
      <c r="B80" s="33" t="s">
        <v>173</v>
      </c>
      <c r="C80" s="13" t="s">
        <v>191</v>
      </c>
      <c r="D80" s="40" t="s">
        <v>345</v>
      </c>
      <c r="E80" s="32" t="s">
        <v>94</v>
      </c>
      <c r="F80" s="14" t="s">
        <v>41</v>
      </c>
      <c r="G80" s="14" t="s">
        <v>38</v>
      </c>
      <c r="H80" s="33" t="s">
        <v>114</v>
      </c>
      <c r="I80" s="16" t="s">
        <v>132</v>
      </c>
      <c r="J80" s="16" t="s">
        <v>132</v>
      </c>
      <c r="K80" s="23" t="s">
        <v>303</v>
      </c>
      <c r="L80" s="15">
        <v>800072977</v>
      </c>
      <c r="M80" s="16" t="s">
        <v>128</v>
      </c>
      <c r="N80" s="21">
        <v>41662</v>
      </c>
      <c r="O80" s="20">
        <v>8100000</v>
      </c>
    </row>
    <row r="81" spans="1:15" s="34" customFormat="1" ht="99.95" customHeight="1" x14ac:dyDescent="0.25">
      <c r="A81" s="12"/>
      <c r="B81" s="33" t="s">
        <v>173</v>
      </c>
      <c r="C81" s="13" t="s">
        <v>242</v>
      </c>
      <c r="D81" s="40" t="s">
        <v>342</v>
      </c>
      <c r="E81" s="32" t="s">
        <v>95</v>
      </c>
      <c r="F81" s="36" t="s">
        <v>41</v>
      </c>
      <c r="G81" s="14" t="s">
        <v>38</v>
      </c>
      <c r="H81" s="33" t="s">
        <v>114</v>
      </c>
      <c r="I81" s="16" t="s">
        <v>132</v>
      </c>
      <c r="J81" s="16" t="s">
        <v>132</v>
      </c>
      <c r="K81" s="23" t="s">
        <v>104</v>
      </c>
      <c r="L81" s="15">
        <v>860013720</v>
      </c>
      <c r="M81" s="16" t="s">
        <v>46</v>
      </c>
      <c r="N81" s="21">
        <v>41662</v>
      </c>
      <c r="O81" s="20">
        <v>135328600</v>
      </c>
    </row>
    <row r="82" spans="1:15" s="34" customFormat="1" ht="99.95" customHeight="1" x14ac:dyDescent="0.25">
      <c r="A82" s="12"/>
      <c r="B82" s="33" t="s">
        <v>173</v>
      </c>
      <c r="C82" s="13" t="s">
        <v>201</v>
      </c>
      <c r="D82" s="40" t="s">
        <v>346</v>
      </c>
      <c r="E82" s="32" t="s">
        <v>96</v>
      </c>
      <c r="F82" s="14" t="s">
        <v>41</v>
      </c>
      <c r="G82" s="14" t="s">
        <v>38</v>
      </c>
      <c r="H82" s="16" t="s">
        <v>114</v>
      </c>
      <c r="I82" s="16" t="s">
        <v>151</v>
      </c>
      <c r="J82" s="16" t="s">
        <v>164</v>
      </c>
      <c r="K82" s="16" t="s">
        <v>216</v>
      </c>
      <c r="L82" s="15">
        <v>890101681</v>
      </c>
      <c r="M82" s="16" t="s">
        <v>125</v>
      </c>
      <c r="N82" s="21">
        <v>41662</v>
      </c>
      <c r="O82" s="20">
        <v>73712000</v>
      </c>
    </row>
    <row r="83" spans="1:15" s="34" customFormat="1" ht="99.95" customHeight="1" x14ac:dyDescent="0.25">
      <c r="A83" s="12"/>
      <c r="B83" s="33" t="s">
        <v>173</v>
      </c>
      <c r="C83" s="13" t="s">
        <v>201</v>
      </c>
      <c r="D83" s="40" t="s">
        <v>347</v>
      </c>
      <c r="E83" s="32" t="s">
        <v>97</v>
      </c>
      <c r="F83" s="14" t="s">
        <v>41</v>
      </c>
      <c r="G83" s="14" t="s">
        <v>38</v>
      </c>
      <c r="H83" s="16" t="s">
        <v>114</v>
      </c>
      <c r="I83" s="16" t="s">
        <v>132</v>
      </c>
      <c r="J83" s="16" t="s">
        <v>132</v>
      </c>
      <c r="K83" s="16" t="s">
        <v>296</v>
      </c>
      <c r="L83" s="15">
        <v>830129831</v>
      </c>
      <c r="M83" s="16" t="s">
        <v>128</v>
      </c>
      <c r="N83" s="21">
        <v>41662</v>
      </c>
      <c r="O83" s="20">
        <v>20000000</v>
      </c>
    </row>
    <row r="84" spans="1:15" s="34" customFormat="1" ht="99.95" customHeight="1" x14ac:dyDescent="0.25">
      <c r="A84" s="12"/>
      <c r="B84" s="33" t="s">
        <v>173</v>
      </c>
      <c r="C84" s="13" t="s">
        <v>134</v>
      </c>
      <c r="D84" s="40" t="s">
        <v>343</v>
      </c>
      <c r="E84" s="32" t="s">
        <v>98</v>
      </c>
      <c r="F84" s="14" t="s">
        <v>41</v>
      </c>
      <c r="G84" s="14" t="s">
        <v>38</v>
      </c>
      <c r="H84" s="16" t="s">
        <v>114</v>
      </c>
      <c r="I84" s="16" t="s">
        <v>209</v>
      </c>
      <c r="J84" s="16" t="s">
        <v>213</v>
      </c>
      <c r="K84" s="16" t="s">
        <v>298</v>
      </c>
      <c r="L84" s="15">
        <v>890902922</v>
      </c>
      <c r="M84" s="16" t="s">
        <v>127</v>
      </c>
      <c r="N84" s="21">
        <v>41662</v>
      </c>
      <c r="O84" s="20">
        <v>9672500</v>
      </c>
    </row>
    <row r="85" spans="1:15" s="34" customFormat="1" ht="99.95" customHeight="1" x14ac:dyDescent="0.25">
      <c r="A85" s="12"/>
      <c r="B85" s="33" t="s">
        <v>173</v>
      </c>
      <c r="C85" s="13" t="s">
        <v>191</v>
      </c>
      <c r="D85" s="40" t="s">
        <v>348</v>
      </c>
      <c r="E85" s="32" t="s">
        <v>99</v>
      </c>
      <c r="F85" s="36" t="s">
        <v>41</v>
      </c>
      <c r="G85" s="14" t="s">
        <v>38</v>
      </c>
      <c r="H85" s="16" t="s">
        <v>114</v>
      </c>
      <c r="I85" s="16" t="s">
        <v>132</v>
      </c>
      <c r="J85" s="16" t="s">
        <v>132</v>
      </c>
      <c r="K85" s="16" t="s">
        <v>299</v>
      </c>
      <c r="L85" s="15">
        <v>900060799</v>
      </c>
      <c r="M85" s="16" t="s">
        <v>129</v>
      </c>
      <c r="N85" s="21">
        <v>41662</v>
      </c>
      <c r="O85" s="20">
        <v>22000000</v>
      </c>
    </row>
    <row r="86" spans="1:15" s="34" customFormat="1" ht="99.95" customHeight="1" x14ac:dyDescent="0.25">
      <c r="A86" s="32"/>
      <c r="B86" s="33" t="s">
        <v>173</v>
      </c>
      <c r="C86" s="13" t="s">
        <v>134</v>
      </c>
      <c r="D86" s="40" t="s">
        <v>328</v>
      </c>
      <c r="E86" s="32" t="s">
        <v>100</v>
      </c>
      <c r="F86" s="14" t="s">
        <v>41</v>
      </c>
      <c r="G86" s="14" t="s">
        <v>38</v>
      </c>
      <c r="H86" s="16" t="s">
        <v>8</v>
      </c>
      <c r="I86" s="16" t="s">
        <v>209</v>
      </c>
      <c r="J86" s="16" t="s">
        <v>213</v>
      </c>
      <c r="K86" s="16" t="s">
        <v>329</v>
      </c>
      <c r="L86" s="15">
        <v>69802266</v>
      </c>
      <c r="M86" s="16"/>
      <c r="N86" s="21">
        <v>41662</v>
      </c>
      <c r="O86" s="20">
        <v>1649365</v>
      </c>
    </row>
    <row r="87" spans="1:15" s="34" customFormat="1" ht="99.95" customHeight="1" x14ac:dyDescent="0.25">
      <c r="A87" s="12"/>
      <c r="B87" s="33" t="s">
        <v>173</v>
      </c>
      <c r="C87" s="13" t="s">
        <v>191</v>
      </c>
      <c r="D87" s="40" t="s">
        <v>349</v>
      </c>
      <c r="E87" s="32" t="s">
        <v>115</v>
      </c>
      <c r="F87" s="14" t="s">
        <v>41</v>
      </c>
      <c r="G87" s="14" t="s">
        <v>38</v>
      </c>
      <c r="H87" s="16" t="s">
        <v>114</v>
      </c>
      <c r="I87" s="16" t="s">
        <v>132</v>
      </c>
      <c r="J87" s="16" t="s">
        <v>132</v>
      </c>
      <c r="K87" s="23" t="s">
        <v>300</v>
      </c>
      <c r="L87" s="15">
        <v>830015728</v>
      </c>
      <c r="M87" s="16" t="s">
        <v>46</v>
      </c>
      <c r="N87" s="21">
        <v>41663</v>
      </c>
      <c r="O87" s="20">
        <v>100000000</v>
      </c>
    </row>
    <row r="88" spans="1:15" s="34" customFormat="1" ht="99.95" customHeight="1" x14ac:dyDescent="0.25">
      <c r="A88" s="12"/>
      <c r="B88" s="33" t="s">
        <v>173</v>
      </c>
      <c r="C88" s="13" t="s">
        <v>201</v>
      </c>
      <c r="D88" s="40" t="s">
        <v>350</v>
      </c>
      <c r="E88" s="32" t="s">
        <v>116</v>
      </c>
      <c r="F88" s="14" t="s">
        <v>41</v>
      </c>
      <c r="G88" s="14" t="s">
        <v>38</v>
      </c>
      <c r="H88" s="16" t="s">
        <v>114</v>
      </c>
      <c r="I88" s="16" t="s">
        <v>132</v>
      </c>
      <c r="J88" s="16" t="s">
        <v>132</v>
      </c>
      <c r="K88" s="23" t="s">
        <v>301</v>
      </c>
      <c r="L88" s="15">
        <v>860007322</v>
      </c>
      <c r="M88" s="16" t="s">
        <v>125</v>
      </c>
      <c r="N88" s="21">
        <v>41663</v>
      </c>
      <c r="O88" s="20">
        <v>23362400</v>
      </c>
    </row>
    <row r="89" spans="1:15" s="34" customFormat="1" ht="99.95" customHeight="1" x14ac:dyDescent="0.25">
      <c r="A89" s="12"/>
      <c r="B89" s="33" t="s">
        <v>173</v>
      </c>
      <c r="C89" s="13" t="s">
        <v>201</v>
      </c>
      <c r="D89" s="40" t="s">
        <v>351</v>
      </c>
      <c r="E89" s="32" t="s">
        <v>117</v>
      </c>
      <c r="F89" s="36" t="s">
        <v>41</v>
      </c>
      <c r="G89" s="14" t="s">
        <v>38</v>
      </c>
      <c r="H89" s="16" t="s">
        <v>114</v>
      </c>
      <c r="I89" s="16" t="s">
        <v>132</v>
      </c>
      <c r="J89" s="16" t="s">
        <v>132</v>
      </c>
      <c r="K89" s="16" t="s">
        <v>302</v>
      </c>
      <c r="L89" s="15">
        <v>805011877</v>
      </c>
      <c r="M89" s="16" t="s">
        <v>46</v>
      </c>
      <c r="N89" s="21">
        <v>41663</v>
      </c>
      <c r="O89" s="20">
        <v>603200</v>
      </c>
    </row>
    <row r="90" spans="1:15" s="34" customFormat="1" ht="99.95" customHeight="1" x14ac:dyDescent="0.25">
      <c r="A90" s="12"/>
      <c r="B90" s="33" t="s">
        <v>173</v>
      </c>
      <c r="C90" s="13" t="s">
        <v>201</v>
      </c>
      <c r="D90" s="40" t="s">
        <v>352</v>
      </c>
      <c r="E90" s="32" t="s">
        <v>118</v>
      </c>
      <c r="F90" s="14" t="s">
        <v>41</v>
      </c>
      <c r="G90" s="14" t="s">
        <v>38</v>
      </c>
      <c r="H90" s="16" t="s">
        <v>114</v>
      </c>
      <c r="I90" s="16" t="s">
        <v>132</v>
      </c>
      <c r="J90" s="16" t="s">
        <v>132</v>
      </c>
      <c r="K90" s="16" t="s">
        <v>358</v>
      </c>
      <c r="L90" s="15">
        <v>860075558</v>
      </c>
      <c r="M90" s="16" t="s">
        <v>46</v>
      </c>
      <c r="N90" s="21">
        <v>41663</v>
      </c>
      <c r="O90" s="20">
        <v>119000000</v>
      </c>
    </row>
    <row r="91" spans="1:15" s="34" customFormat="1" ht="99.95" customHeight="1" x14ac:dyDescent="0.25">
      <c r="A91" s="12"/>
      <c r="B91" s="33" t="s">
        <v>173</v>
      </c>
      <c r="C91" s="13" t="s">
        <v>201</v>
      </c>
      <c r="D91" s="40" t="s">
        <v>354</v>
      </c>
      <c r="E91" s="32" t="s">
        <v>119</v>
      </c>
      <c r="F91" s="14" t="s">
        <v>41</v>
      </c>
      <c r="G91" s="14" t="s">
        <v>38</v>
      </c>
      <c r="H91" s="16" t="s">
        <v>114</v>
      </c>
      <c r="I91" s="16" t="s">
        <v>132</v>
      </c>
      <c r="J91" s="16" t="s">
        <v>132</v>
      </c>
      <c r="K91" s="16" t="s">
        <v>353</v>
      </c>
      <c r="L91" s="15">
        <v>860012336</v>
      </c>
      <c r="M91" s="16" t="s">
        <v>46</v>
      </c>
      <c r="N91" s="21">
        <v>41663</v>
      </c>
      <c r="O91" s="30">
        <v>11779800</v>
      </c>
    </row>
    <row r="92" spans="1:15" s="34" customFormat="1" ht="99.95" customHeight="1" x14ac:dyDescent="0.25">
      <c r="A92" s="12"/>
      <c r="B92" s="33" t="s">
        <v>173</v>
      </c>
      <c r="C92" s="13" t="s">
        <v>201</v>
      </c>
      <c r="D92" s="40" t="s">
        <v>356</v>
      </c>
      <c r="E92" s="32" t="s">
        <v>112</v>
      </c>
      <c r="F92" s="14" t="s">
        <v>41</v>
      </c>
      <c r="G92" s="14" t="s">
        <v>38</v>
      </c>
      <c r="H92" s="16" t="s">
        <v>114</v>
      </c>
      <c r="I92" s="16" t="s">
        <v>132</v>
      </c>
      <c r="J92" s="16" t="s">
        <v>132</v>
      </c>
      <c r="K92" s="16" t="s">
        <v>104</v>
      </c>
      <c r="L92" s="15">
        <v>860013720</v>
      </c>
      <c r="M92" s="16" t="s">
        <v>46</v>
      </c>
      <c r="N92" s="21">
        <v>41663</v>
      </c>
      <c r="O92" s="30">
        <v>27637600</v>
      </c>
    </row>
    <row r="93" spans="1:15" s="34" customFormat="1" ht="99.95" customHeight="1" x14ac:dyDescent="0.25">
      <c r="A93" s="12"/>
      <c r="B93" s="33" t="s">
        <v>173</v>
      </c>
      <c r="C93" s="13" t="s">
        <v>201</v>
      </c>
      <c r="D93" s="40" t="s">
        <v>355</v>
      </c>
      <c r="E93" s="32" t="s">
        <v>111</v>
      </c>
      <c r="F93" s="14" t="s">
        <v>41</v>
      </c>
      <c r="G93" s="14" t="s">
        <v>38</v>
      </c>
      <c r="H93" s="16" t="s">
        <v>114</v>
      </c>
      <c r="I93" s="16" t="s">
        <v>132</v>
      </c>
      <c r="J93" s="16" t="s">
        <v>132</v>
      </c>
      <c r="K93" s="16" t="s">
        <v>104</v>
      </c>
      <c r="L93" s="15">
        <v>860013720</v>
      </c>
      <c r="M93" s="16" t="s">
        <v>46</v>
      </c>
      <c r="N93" s="21">
        <v>41663</v>
      </c>
      <c r="O93" s="30">
        <v>16000000</v>
      </c>
    </row>
    <row r="94" spans="1:15" s="34" customFormat="1" ht="99.95" customHeight="1" x14ac:dyDescent="0.25">
      <c r="A94" s="32"/>
      <c r="B94" s="33" t="s">
        <v>121</v>
      </c>
      <c r="C94" s="22" t="s">
        <v>122</v>
      </c>
      <c r="D94" s="40" t="s">
        <v>310</v>
      </c>
      <c r="E94" s="39" t="s">
        <v>9</v>
      </c>
      <c r="F94" s="14" t="s">
        <v>41</v>
      </c>
      <c r="G94" s="14" t="s">
        <v>38</v>
      </c>
      <c r="H94" s="14" t="s">
        <v>121</v>
      </c>
      <c r="I94" s="14" t="s">
        <v>132</v>
      </c>
      <c r="J94" s="14" t="s">
        <v>132</v>
      </c>
      <c r="K94" s="16" t="s">
        <v>311</v>
      </c>
      <c r="L94" s="15">
        <v>899999042</v>
      </c>
      <c r="M94" s="16" t="s">
        <v>125</v>
      </c>
      <c r="N94" s="21">
        <v>41659</v>
      </c>
      <c r="O94" s="30">
        <v>0</v>
      </c>
    </row>
    <row r="95" spans="1:15" s="34" customFormat="1" ht="99.95" customHeight="1" x14ac:dyDescent="0.25">
      <c r="A95" s="32"/>
      <c r="B95" s="33" t="s">
        <v>121</v>
      </c>
      <c r="C95" s="22" t="s">
        <v>122</v>
      </c>
      <c r="D95" s="42" t="s">
        <v>317</v>
      </c>
      <c r="E95" s="43" t="s">
        <v>10</v>
      </c>
      <c r="F95" s="38" t="s">
        <v>41</v>
      </c>
      <c r="G95" s="14" t="s">
        <v>38</v>
      </c>
      <c r="H95" s="16" t="s">
        <v>121</v>
      </c>
      <c r="I95" s="33" t="s">
        <v>132</v>
      </c>
      <c r="J95" s="33" t="s">
        <v>132</v>
      </c>
      <c r="K95" s="33" t="s">
        <v>319</v>
      </c>
      <c r="L95" s="15">
        <v>830093042</v>
      </c>
      <c r="M95" s="16" t="s">
        <v>125</v>
      </c>
      <c r="N95" s="14">
        <v>41663</v>
      </c>
      <c r="O95" s="19">
        <v>100000000</v>
      </c>
    </row>
    <row r="96" spans="1:15" s="34" customFormat="1" ht="99.95" customHeight="1" x14ac:dyDescent="0.25">
      <c r="A96" s="12"/>
      <c r="B96" s="33" t="s">
        <v>121</v>
      </c>
      <c r="C96" s="22" t="s">
        <v>122</v>
      </c>
      <c r="D96" s="42" t="s">
        <v>318</v>
      </c>
      <c r="E96" s="43" t="s">
        <v>11</v>
      </c>
      <c r="F96" s="38" t="s">
        <v>41</v>
      </c>
      <c r="G96" s="14" t="s">
        <v>38</v>
      </c>
      <c r="H96" s="16" t="s">
        <v>121</v>
      </c>
      <c r="I96" s="33" t="s">
        <v>132</v>
      </c>
      <c r="J96" s="33" t="s">
        <v>132</v>
      </c>
      <c r="K96" s="33" t="s">
        <v>320</v>
      </c>
      <c r="L96" s="15">
        <v>800105552</v>
      </c>
      <c r="M96" s="16" t="s">
        <v>130</v>
      </c>
      <c r="N96" s="14">
        <v>41663</v>
      </c>
      <c r="O96" s="19">
        <v>60000000</v>
      </c>
    </row>
  </sheetData>
  <autoFilter ref="A5:O96"/>
  <mergeCells count="14">
    <mergeCell ref="E4:E5"/>
    <mergeCell ref="A3:O3"/>
    <mergeCell ref="A4:A5"/>
    <mergeCell ref="B4:B5"/>
    <mergeCell ref="C4:C5"/>
    <mergeCell ref="D4:D5"/>
    <mergeCell ref="K4:K5"/>
    <mergeCell ref="L4:M4"/>
    <mergeCell ref="N4:N5"/>
    <mergeCell ref="J4:J5"/>
    <mergeCell ref="F4:F5"/>
    <mergeCell ref="G4:G5"/>
    <mergeCell ref="H4:H5"/>
    <mergeCell ref="I4:I5"/>
  </mergeCells>
  <conditionalFormatting sqref="O70">
    <cfRule type="containsText" dxfId="187" priority="520" operator="containsText" text="NA">
      <formula>NOT(ISERROR(SEARCH("NA",O70)))</formula>
    </cfRule>
    <cfRule type="containsText" dxfId="186" priority="521" operator="containsText" text="N.A">
      <formula>NOT(ISERROR(SEARCH("N.A",O70)))</formula>
    </cfRule>
  </conditionalFormatting>
  <conditionalFormatting sqref="F6">
    <cfRule type="containsText" dxfId="185" priority="507" operator="containsText" text="TERMINADO">
      <formula>NOT(ISERROR(SEARCH("TERMINADO",F6)))</formula>
    </cfRule>
  </conditionalFormatting>
  <conditionalFormatting sqref="F10 F12 F20 F23 F25 F29:F30 F37:F43 F32:F35 F45 F47:F49 F53:F62 F51 F69:F73 F66:F67 F78 F64 F84 F86 F94">
    <cfRule type="containsText" dxfId="184" priority="506" operator="containsText" text="TERMINADO">
      <formula>NOT(ISERROR(SEARCH("TERMINADO",F10)))</formula>
    </cfRule>
  </conditionalFormatting>
  <conditionalFormatting sqref="H70">
    <cfRule type="containsText" dxfId="175" priority="468" operator="containsText" text="NA">
      <formula>NOT(ISERROR(SEARCH("NA",H70)))</formula>
    </cfRule>
    <cfRule type="containsText" dxfId="174" priority="469" operator="containsText" text="N.A">
      <formula>NOT(ISERROR(SEARCH("N.A",H70)))</formula>
    </cfRule>
  </conditionalFormatting>
  <conditionalFormatting sqref="M70">
    <cfRule type="containsText" dxfId="169" priority="448" operator="containsText" text="NA">
      <formula>NOT(ISERROR(SEARCH("NA",M70)))</formula>
    </cfRule>
    <cfRule type="containsText" dxfId="168" priority="449" operator="containsText" text="N.A">
      <formula>NOT(ISERROR(SEARCH("N.A",M70)))</formula>
    </cfRule>
  </conditionalFormatting>
  <conditionalFormatting sqref="N70">
    <cfRule type="containsText" dxfId="163" priority="442" operator="containsText" text="NA">
      <formula>NOT(ISERROR(SEARCH("NA",N70)))</formula>
    </cfRule>
    <cfRule type="containsText" dxfId="162" priority="443" operator="containsText" text="N.A">
      <formula>NOT(ISERROR(SEARCH("N.A",N70)))</formula>
    </cfRule>
  </conditionalFormatting>
  <conditionalFormatting sqref="K70">
    <cfRule type="containsText" dxfId="157" priority="454" operator="containsText" text="NA">
      <formula>NOT(ISERROR(SEARCH("NA",K70)))</formula>
    </cfRule>
    <cfRule type="containsText" dxfId="156" priority="455" operator="containsText" text="N.A">
      <formula>NOT(ISERROR(SEARCH("N.A",K70)))</formula>
    </cfRule>
  </conditionalFormatting>
  <conditionalFormatting sqref="G6">
    <cfRule type="containsText" dxfId="129" priority="399" operator="containsText" text="LIQUIDADO">
      <formula>NOT(ISERROR(SEARCH("LIQUIDADO",G6)))</formula>
    </cfRule>
  </conditionalFormatting>
  <conditionalFormatting sqref="G10 G12 G20 G23 G25 G29:G30 G32:G35 G45 G37:G43 G51 G47 G53:G62 G69:G73 G66:G67 G78 G64 G84 G86 G94">
    <cfRule type="containsText" dxfId="128" priority="398" operator="containsText" text="LIQUIDADO">
      <formula>NOT(ISERROR(SEARCH("LIQUIDADO",G10)))</formula>
    </cfRule>
  </conditionalFormatting>
  <conditionalFormatting sqref="F7">
    <cfRule type="containsText" dxfId="89" priority="293" operator="containsText" text="TERMINADO">
      <formula>NOT(ISERROR(SEARCH("TERMINADO",F7)))</formula>
    </cfRule>
  </conditionalFormatting>
  <conditionalFormatting sqref="G7">
    <cfRule type="containsText" dxfId="88" priority="292" operator="containsText" text="LIQUIDADO">
      <formula>NOT(ISERROR(SEARCH("LIQUIDADO",G7)))</formula>
    </cfRule>
  </conditionalFormatting>
  <conditionalFormatting sqref="F8">
    <cfRule type="containsText" dxfId="87" priority="291" operator="containsText" text="TERMINADO">
      <formula>NOT(ISERROR(SEARCH("TERMINADO",F8)))</formula>
    </cfRule>
  </conditionalFormatting>
  <conditionalFormatting sqref="G8">
    <cfRule type="containsText" dxfId="86" priority="290" operator="containsText" text="LIQUIDADO">
      <formula>NOT(ISERROR(SEARCH("LIQUIDADO",G8)))</formula>
    </cfRule>
  </conditionalFormatting>
  <conditionalFormatting sqref="F13">
    <cfRule type="containsText" dxfId="85" priority="287" operator="containsText" text="TERMINADO">
      <formula>NOT(ISERROR(SEARCH("TERMINADO",F13)))</formula>
    </cfRule>
  </conditionalFormatting>
  <conditionalFormatting sqref="G13">
    <cfRule type="containsText" dxfId="84" priority="286" operator="containsText" text="LIQUIDADO">
      <formula>NOT(ISERROR(SEARCH("LIQUIDADO",G13)))</formula>
    </cfRule>
  </conditionalFormatting>
  <conditionalFormatting sqref="F14">
    <cfRule type="containsText" dxfId="83" priority="281" operator="containsText" text="TERMINADO">
      <formula>NOT(ISERROR(SEARCH("TERMINADO",F14)))</formula>
    </cfRule>
  </conditionalFormatting>
  <conditionalFormatting sqref="G14">
    <cfRule type="containsText" dxfId="82" priority="280" operator="containsText" text="LIQUIDADO">
      <formula>NOT(ISERROR(SEARCH("LIQUIDADO",G14)))</formula>
    </cfRule>
  </conditionalFormatting>
  <conditionalFormatting sqref="F16:F17">
    <cfRule type="containsText" dxfId="81" priority="275" operator="containsText" text="TERMINADO">
      <formula>NOT(ISERROR(SEARCH("TERMINADO",F16)))</formula>
    </cfRule>
  </conditionalFormatting>
  <conditionalFormatting sqref="G16:G17">
    <cfRule type="containsText" dxfId="80" priority="274" operator="containsText" text="LIQUIDADO">
      <formula>NOT(ISERROR(SEARCH("LIQUIDADO",G16)))</formula>
    </cfRule>
  </conditionalFormatting>
  <conditionalFormatting sqref="F15">
    <cfRule type="containsText" dxfId="79" priority="269" operator="containsText" text="TERMINADO">
      <formula>NOT(ISERROR(SEARCH("TERMINADO",F15)))</formula>
    </cfRule>
  </conditionalFormatting>
  <conditionalFormatting sqref="G15">
    <cfRule type="containsText" dxfId="78" priority="268" operator="containsText" text="LIQUIDADO">
      <formula>NOT(ISERROR(SEARCH("LIQUIDADO",G15)))</formula>
    </cfRule>
  </conditionalFormatting>
  <conditionalFormatting sqref="F9">
    <cfRule type="containsText" dxfId="77" priority="263" operator="containsText" text="TERMINADO">
      <formula>NOT(ISERROR(SEARCH("TERMINADO",F9)))</formula>
    </cfRule>
  </conditionalFormatting>
  <conditionalFormatting sqref="G9">
    <cfRule type="containsText" dxfId="76" priority="262" operator="containsText" text="LIQUIDADO">
      <formula>NOT(ISERROR(SEARCH("LIQUIDADO",G9)))</formula>
    </cfRule>
  </conditionalFormatting>
  <conditionalFormatting sqref="F11">
    <cfRule type="containsText" dxfId="75" priority="257" operator="containsText" text="TERMINADO">
      <formula>NOT(ISERROR(SEARCH("TERMINADO",F11)))</formula>
    </cfRule>
  </conditionalFormatting>
  <conditionalFormatting sqref="G11">
    <cfRule type="containsText" dxfId="74" priority="256" operator="containsText" text="LIQUIDADO">
      <formula>NOT(ISERROR(SEARCH("LIQUIDADO",G11)))</formula>
    </cfRule>
  </conditionalFormatting>
  <conditionalFormatting sqref="F19">
    <cfRule type="containsText" dxfId="73" priority="255" operator="containsText" text="TERMINADO">
      <formula>NOT(ISERROR(SEARCH("TERMINADO",F19)))</formula>
    </cfRule>
  </conditionalFormatting>
  <conditionalFormatting sqref="G19">
    <cfRule type="containsText" dxfId="72" priority="254" operator="containsText" text="LIQUIDADO">
      <formula>NOT(ISERROR(SEARCH("LIQUIDADO",G19)))</formula>
    </cfRule>
  </conditionalFormatting>
  <conditionalFormatting sqref="F18">
    <cfRule type="containsText" dxfId="71" priority="249" operator="containsText" text="TERMINADO">
      <formula>NOT(ISERROR(SEARCH("TERMINADO",F18)))</formula>
    </cfRule>
  </conditionalFormatting>
  <conditionalFormatting sqref="G18">
    <cfRule type="containsText" dxfId="70" priority="248" operator="containsText" text="LIQUIDADO">
      <formula>NOT(ISERROR(SEARCH("LIQUIDADO",G18)))</formula>
    </cfRule>
  </conditionalFormatting>
  <conditionalFormatting sqref="F21">
    <cfRule type="containsText" dxfId="69" priority="243" operator="containsText" text="TERMINADO">
      <formula>NOT(ISERROR(SEARCH("TERMINADO",F21)))</formula>
    </cfRule>
  </conditionalFormatting>
  <conditionalFormatting sqref="G21">
    <cfRule type="containsText" dxfId="68" priority="242" operator="containsText" text="LIQUIDADO">
      <formula>NOT(ISERROR(SEARCH("LIQUIDADO",G21)))</formula>
    </cfRule>
  </conditionalFormatting>
  <conditionalFormatting sqref="F22">
    <cfRule type="containsText" dxfId="67" priority="237" operator="containsText" text="TERMINADO">
      <formula>NOT(ISERROR(SEARCH("TERMINADO",F22)))</formula>
    </cfRule>
  </conditionalFormatting>
  <conditionalFormatting sqref="G22">
    <cfRule type="containsText" dxfId="66" priority="236" operator="containsText" text="LIQUIDADO">
      <formula>NOT(ISERROR(SEARCH("LIQUIDADO",G22)))</formula>
    </cfRule>
  </conditionalFormatting>
  <conditionalFormatting sqref="F24">
    <cfRule type="containsText" dxfId="65" priority="230" operator="containsText" text="TERMINADO">
      <formula>NOT(ISERROR(SEARCH("TERMINADO",F24)))</formula>
    </cfRule>
  </conditionalFormatting>
  <conditionalFormatting sqref="G24">
    <cfRule type="containsText" dxfId="64" priority="229" operator="containsText" text="LIQUIDADO">
      <formula>NOT(ISERROR(SEARCH("LIQUIDADO",G24)))</formula>
    </cfRule>
  </conditionalFormatting>
  <conditionalFormatting sqref="F26">
    <cfRule type="containsText" dxfId="63" priority="228" operator="containsText" text="TERMINADO">
      <formula>NOT(ISERROR(SEARCH("TERMINADO",F26)))</formula>
    </cfRule>
  </conditionalFormatting>
  <conditionalFormatting sqref="G26">
    <cfRule type="containsText" dxfId="62" priority="227" operator="containsText" text="LIQUIDADO">
      <formula>NOT(ISERROR(SEARCH("LIQUIDADO",G26)))</formula>
    </cfRule>
  </conditionalFormatting>
  <conditionalFormatting sqref="F27">
    <cfRule type="containsText" dxfId="61" priority="226" operator="containsText" text="TERMINADO">
      <formula>NOT(ISERROR(SEARCH("TERMINADO",F27)))</formula>
    </cfRule>
  </conditionalFormatting>
  <conditionalFormatting sqref="G27">
    <cfRule type="containsText" dxfId="60" priority="225" operator="containsText" text="LIQUIDADO">
      <formula>NOT(ISERROR(SEARCH("LIQUIDADO",G27)))</formula>
    </cfRule>
  </conditionalFormatting>
  <conditionalFormatting sqref="F28">
    <cfRule type="containsText" dxfId="59" priority="220" operator="containsText" text="TERMINADO">
      <formula>NOT(ISERROR(SEARCH("TERMINADO",F28)))</formula>
    </cfRule>
  </conditionalFormatting>
  <conditionalFormatting sqref="G28">
    <cfRule type="containsText" dxfId="58" priority="219" operator="containsText" text="LIQUIDADO">
      <formula>NOT(ISERROR(SEARCH("LIQUIDADO",G28)))</formula>
    </cfRule>
  </conditionalFormatting>
  <conditionalFormatting sqref="F36">
    <cfRule type="containsText" dxfId="57" priority="206" operator="containsText" text="TERMINADO">
      <formula>NOT(ISERROR(SEARCH("TERMINADO",F36)))</formula>
    </cfRule>
  </conditionalFormatting>
  <conditionalFormatting sqref="G36">
    <cfRule type="containsText" dxfId="56" priority="205" operator="containsText" text="LIQUIDADO">
      <formula>NOT(ISERROR(SEARCH("LIQUIDADO",G36)))</formula>
    </cfRule>
  </conditionalFormatting>
  <conditionalFormatting sqref="F31">
    <cfRule type="containsText" dxfId="55" priority="200" operator="containsText" text="TERMINADO">
      <formula>NOT(ISERROR(SEARCH("TERMINADO",F31)))</formula>
    </cfRule>
  </conditionalFormatting>
  <conditionalFormatting sqref="G31">
    <cfRule type="containsText" dxfId="54" priority="199" operator="containsText" text="LIQUIDADO">
      <formula>NOT(ISERROR(SEARCH("LIQUIDADO",G31)))</formula>
    </cfRule>
  </conditionalFormatting>
  <conditionalFormatting sqref="F44">
    <cfRule type="containsText" dxfId="53" priority="174" operator="containsText" text="TERMINADO">
      <formula>NOT(ISERROR(SEARCH("TERMINADO",F44)))</formula>
    </cfRule>
  </conditionalFormatting>
  <conditionalFormatting sqref="G44">
    <cfRule type="containsText" dxfId="52" priority="173" operator="containsText" text="LIQUIDADO">
      <formula>NOT(ISERROR(SEARCH("LIQUIDADO",G44)))</formula>
    </cfRule>
  </conditionalFormatting>
  <conditionalFormatting sqref="G49">
    <cfRule type="containsText" dxfId="51" priority="156" operator="containsText" text="LIQUIDADO">
      <formula>NOT(ISERROR(SEARCH("LIQUIDADO",G49)))</formula>
    </cfRule>
  </conditionalFormatting>
  <conditionalFormatting sqref="G48">
    <cfRule type="containsText" dxfId="50" priority="155" operator="containsText" text="LIQUIDADO">
      <formula>NOT(ISERROR(SEARCH("LIQUIDADO",G48)))</formula>
    </cfRule>
  </conditionalFormatting>
  <conditionalFormatting sqref="F46">
    <cfRule type="containsText" dxfId="49" priority="154" operator="containsText" text="TERMINADO">
      <formula>NOT(ISERROR(SEARCH("TERMINADO",F46)))</formula>
    </cfRule>
  </conditionalFormatting>
  <conditionalFormatting sqref="G46">
    <cfRule type="containsText" dxfId="48" priority="153" operator="containsText" text="LIQUIDADO">
      <formula>NOT(ISERROR(SEARCH("LIQUIDADO",G46)))</formula>
    </cfRule>
  </conditionalFormatting>
  <conditionalFormatting sqref="F52">
    <cfRule type="containsText" dxfId="47" priority="152" operator="containsText" text="TERMINADO">
      <formula>NOT(ISERROR(SEARCH("TERMINADO",F52)))</formula>
    </cfRule>
  </conditionalFormatting>
  <conditionalFormatting sqref="G52">
    <cfRule type="containsText" dxfId="46" priority="151" operator="containsText" text="LIQUIDADO">
      <formula>NOT(ISERROR(SEARCH("LIQUIDADO",G52)))</formula>
    </cfRule>
  </conditionalFormatting>
  <conditionalFormatting sqref="F50">
    <cfRule type="containsText" dxfId="45" priority="142" operator="containsText" text="TERMINADO">
      <formula>NOT(ISERROR(SEARCH("TERMINADO",F50)))</formula>
    </cfRule>
  </conditionalFormatting>
  <conditionalFormatting sqref="G50">
    <cfRule type="containsText" dxfId="44" priority="141" operator="containsText" text="LIQUIDADO">
      <formula>NOT(ISERROR(SEARCH("LIQUIDADO",G50)))</formula>
    </cfRule>
  </conditionalFormatting>
  <conditionalFormatting sqref="F68">
    <cfRule type="containsText" dxfId="43" priority="132" operator="containsText" text="TERMINADO">
      <formula>NOT(ISERROR(SEARCH("TERMINADO",F68)))</formula>
    </cfRule>
  </conditionalFormatting>
  <conditionalFormatting sqref="G68">
    <cfRule type="containsText" dxfId="42" priority="131" operator="containsText" text="LIQUIDADO">
      <formula>NOT(ISERROR(SEARCH("LIQUIDADO",G68)))</formula>
    </cfRule>
  </conditionalFormatting>
  <conditionalFormatting sqref="F65">
    <cfRule type="containsText" dxfId="41" priority="129" operator="containsText" text="TERMINADO">
      <formula>NOT(ISERROR(SEARCH("TERMINADO",F65)))</formula>
    </cfRule>
  </conditionalFormatting>
  <conditionalFormatting sqref="G65">
    <cfRule type="containsText" dxfId="40" priority="128" operator="containsText" text="LIQUIDADO">
      <formula>NOT(ISERROR(SEARCH("LIQUIDADO",G65)))</formula>
    </cfRule>
  </conditionalFormatting>
  <conditionalFormatting sqref="F77">
    <cfRule type="containsText" dxfId="39" priority="119" operator="containsText" text="TERMINADO">
      <formula>NOT(ISERROR(SEARCH("TERMINADO",F77)))</formula>
    </cfRule>
  </conditionalFormatting>
  <conditionalFormatting sqref="G77">
    <cfRule type="containsText" dxfId="38" priority="118" operator="containsText" text="LIQUIDADO">
      <formula>NOT(ISERROR(SEARCH("LIQUIDADO",G77)))</formula>
    </cfRule>
  </conditionalFormatting>
  <conditionalFormatting sqref="F63">
    <cfRule type="containsText" dxfId="37" priority="113" operator="containsText" text="TERMINADO">
      <formula>NOT(ISERROR(SEARCH("TERMINADO",F63)))</formula>
    </cfRule>
  </conditionalFormatting>
  <conditionalFormatting sqref="G63">
    <cfRule type="containsText" dxfId="36" priority="112" operator="containsText" text="LIQUIDADO">
      <formula>NOT(ISERROR(SEARCH("LIQUIDADO",G63)))</formula>
    </cfRule>
  </conditionalFormatting>
  <conditionalFormatting sqref="F95">
    <cfRule type="containsText" dxfId="35" priority="91" operator="containsText" text="TERMINADO">
      <formula>NOT(ISERROR(SEARCH("TERMINADO",F95)))</formula>
    </cfRule>
  </conditionalFormatting>
  <conditionalFormatting sqref="G95">
    <cfRule type="containsText" dxfId="34" priority="90" operator="containsText" text="LIQUIDADO">
      <formula>NOT(ISERROR(SEARCH("LIQUIDADO",G95)))</formula>
    </cfRule>
  </conditionalFormatting>
  <conditionalFormatting sqref="F96">
    <cfRule type="containsText" dxfId="33" priority="89" operator="containsText" text="TERMINADO">
      <formula>NOT(ISERROR(SEARCH("TERMINADO",F96)))</formula>
    </cfRule>
  </conditionalFormatting>
  <conditionalFormatting sqref="G96">
    <cfRule type="containsText" dxfId="32" priority="88" operator="containsText" text="LIQUIDADO">
      <formula>NOT(ISERROR(SEARCH("LIQUIDADO",G96)))</formula>
    </cfRule>
  </conditionalFormatting>
  <conditionalFormatting sqref="F74">
    <cfRule type="containsText" dxfId="31" priority="80" operator="containsText" text="TERMINADO">
      <formula>NOT(ISERROR(SEARCH("TERMINADO",F74)))</formula>
    </cfRule>
  </conditionalFormatting>
  <conditionalFormatting sqref="G74">
    <cfRule type="containsText" dxfId="30" priority="79" operator="containsText" text="LIQUIDADO">
      <formula>NOT(ISERROR(SEARCH("LIQUIDADO",G74)))</formula>
    </cfRule>
  </conditionalFormatting>
  <conditionalFormatting sqref="F75">
    <cfRule type="containsText" dxfId="29" priority="74" operator="containsText" text="TERMINADO">
      <formula>NOT(ISERROR(SEARCH("TERMINADO",F75)))</formula>
    </cfRule>
  </conditionalFormatting>
  <conditionalFormatting sqref="G75">
    <cfRule type="containsText" dxfId="28" priority="73" operator="containsText" text="LIQUIDADO">
      <formula>NOT(ISERROR(SEARCH("LIQUIDADO",G75)))</formula>
    </cfRule>
  </conditionalFormatting>
  <conditionalFormatting sqref="F76">
    <cfRule type="containsText" dxfId="27" priority="68" operator="containsText" text="TERMINADO">
      <formula>NOT(ISERROR(SEARCH("TERMINADO",F76)))</formula>
    </cfRule>
  </conditionalFormatting>
  <conditionalFormatting sqref="G76">
    <cfRule type="containsText" dxfId="26" priority="67" operator="containsText" text="LIQUIDADO">
      <formula>NOT(ISERROR(SEARCH("LIQUIDADO",G76)))</formula>
    </cfRule>
  </conditionalFormatting>
  <conditionalFormatting sqref="F81">
    <cfRule type="containsText" dxfId="25" priority="62" operator="containsText" text="TERMINADO">
      <formula>NOT(ISERROR(SEARCH("TERMINADO",F81)))</formula>
    </cfRule>
  </conditionalFormatting>
  <conditionalFormatting sqref="G81">
    <cfRule type="containsText" dxfId="24" priority="61" operator="containsText" text="LIQUIDADO">
      <formula>NOT(ISERROR(SEARCH("LIQUIDADO",G81)))</formula>
    </cfRule>
  </conditionalFormatting>
  <conditionalFormatting sqref="F79">
    <cfRule type="containsText" dxfId="23" priority="60" operator="containsText" text="TERMINADO">
      <formula>NOT(ISERROR(SEARCH("TERMINADO",F79)))</formula>
    </cfRule>
  </conditionalFormatting>
  <conditionalFormatting sqref="G79">
    <cfRule type="containsText" dxfId="22" priority="59" operator="containsText" text="LIQUIDADO">
      <formula>NOT(ISERROR(SEARCH("LIQUIDADO",G79)))</formula>
    </cfRule>
  </conditionalFormatting>
  <conditionalFormatting sqref="F80">
    <cfRule type="containsText" dxfId="21" priority="54" operator="containsText" text="TERMINADO">
      <formula>NOT(ISERROR(SEARCH("TERMINADO",F80)))</formula>
    </cfRule>
  </conditionalFormatting>
  <conditionalFormatting sqref="G80">
    <cfRule type="containsText" dxfId="20" priority="53" operator="containsText" text="LIQUIDADO">
      <formula>NOT(ISERROR(SEARCH("LIQUIDADO",G80)))</formula>
    </cfRule>
  </conditionalFormatting>
  <conditionalFormatting sqref="F82">
    <cfRule type="containsText" dxfId="19" priority="52" operator="containsText" text="TERMINADO">
      <formula>NOT(ISERROR(SEARCH("TERMINADO",F82)))</formula>
    </cfRule>
  </conditionalFormatting>
  <conditionalFormatting sqref="G82">
    <cfRule type="containsText" dxfId="18" priority="51" operator="containsText" text="LIQUIDADO">
      <formula>NOT(ISERROR(SEARCH("LIQUIDADO",G82)))</formula>
    </cfRule>
  </conditionalFormatting>
  <conditionalFormatting sqref="F83">
    <cfRule type="containsText" dxfId="17" priority="50" operator="containsText" text="TERMINADO">
      <formula>NOT(ISERROR(SEARCH("TERMINADO",F83)))</formula>
    </cfRule>
  </conditionalFormatting>
  <conditionalFormatting sqref="G83">
    <cfRule type="containsText" dxfId="16" priority="49" operator="containsText" text="LIQUIDADO">
      <formula>NOT(ISERROR(SEARCH("LIQUIDADO",G83)))</formula>
    </cfRule>
  </conditionalFormatting>
  <conditionalFormatting sqref="F85">
    <cfRule type="containsText" dxfId="15" priority="48" operator="containsText" text="TERMINADO">
      <formula>NOT(ISERROR(SEARCH("TERMINADO",F85)))</formula>
    </cfRule>
  </conditionalFormatting>
  <conditionalFormatting sqref="G85">
    <cfRule type="containsText" dxfId="14" priority="47" operator="containsText" text="LIQUIDADO">
      <formula>NOT(ISERROR(SEARCH("LIQUIDADO",G85)))</formula>
    </cfRule>
  </conditionalFormatting>
  <conditionalFormatting sqref="F87">
    <cfRule type="containsText" dxfId="13" priority="46" operator="containsText" text="TERMINADO">
      <formula>NOT(ISERROR(SEARCH("TERMINADO",F87)))</formula>
    </cfRule>
  </conditionalFormatting>
  <conditionalFormatting sqref="G87">
    <cfRule type="containsText" dxfId="12" priority="45" operator="containsText" text="LIQUIDADO">
      <formula>NOT(ISERROR(SEARCH("LIQUIDADO",G87)))</formula>
    </cfRule>
  </conditionalFormatting>
  <conditionalFormatting sqref="F88">
    <cfRule type="containsText" dxfId="11" priority="44" operator="containsText" text="TERMINADO">
      <formula>NOT(ISERROR(SEARCH("TERMINADO",F88)))</formula>
    </cfRule>
  </conditionalFormatting>
  <conditionalFormatting sqref="G88">
    <cfRule type="containsText" dxfId="10" priority="43" operator="containsText" text="LIQUIDADO">
      <formula>NOT(ISERROR(SEARCH("LIQUIDADO",G88)))</formula>
    </cfRule>
  </conditionalFormatting>
  <conditionalFormatting sqref="F89">
    <cfRule type="containsText" dxfId="9" priority="42" operator="containsText" text="TERMINADO">
      <formula>NOT(ISERROR(SEARCH("TERMINADO",F89)))</formula>
    </cfRule>
  </conditionalFormatting>
  <conditionalFormatting sqref="G89">
    <cfRule type="containsText" dxfId="8" priority="41" operator="containsText" text="LIQUIDADO">
      <formula>NOT(ISERROR(SEARCH("LIQUIDADO",G89)))</formula>
    </cfRule>
  </conditionalFormatting>
  <conditionalFormatting sqref="F90">
    <cfRule type="containsText" dxfId="7" priority="40" operator="containsText" text="TERMINADO">
      <formula>NOT(ISERROR(SEARCH("TERMINADO",F90)))</formula>
    </cfRule>
  </conditionalFormatting>
  <conditionalFormatting sqref="G90">
    <cfRule type="containsText" dxfId="6" priority="39" operator="containsText" text="LIQUIDADO">
      <formula>NOT(ISERROR(SEARCH("LIQUIDADO",G90)))</formula>
    </cfRule>
  </conditionalFormatting>
  <conditionalFormatting sqref="F91">
    <cfRule type="containsText" dxfId="5" priority="38" operator="containsText" text="TERMINADO">
      <formula>NOT(ISERROR(SEARCH("TERMINADO",F91)))</formula>
    </cfRule>
  </conditionalFormatting>
  <conditionalFormatting sqref="G91">
    <cfRule type="containsText" dxfId="4" priority="37" operator="containsText" text="LIQUIDADO">
      <formula>NOT(ISERROR(SEARCH("LIQUIDADO",G91)))</formula>
    </cfRule>
  </conditionalFormatting>
  <conditionalFormatting sqref="F92">
    <cfRule type="containsText" dxfId="3" priority="36" operator="containsText" text="TERMINADO">
      <formula>NOT(ISERROR(SEARCH("TERMINADO",F92)))</formula>
    </cfRule>
  </conditionalFormatting>
  <conditionalFormatting sqref="G92">
    <cfRule type="containsText" dxfId="2" priority="35" operator="containsText" text="LIQUIDADO">
      <formula>NOT(ISERROR(SEARCH("LIQUIDADO",G92)))</formula>
    </cfRule>
  </conditionalFormatting>
  <conditionalFormatting sqref="F93">
    <cfRule type="containsText" dxfId="1" priority="34" operator="containsText" text="TERMINADO">
      <formula>NOT(ISERROR(SEARCH("TERMINADO",F93)))</formula>
    </cfRule>
  </conditionalFormatting>
  <conditionalFormatting sqref="G93">
    <cfRule type="containsText" dxfId="0" priority="33" operator="containsText" text="LIQUIDADO">
      <formula>NOT(ISERROR(SEARCH("LIQUIDADO",G93)))</formula>
    </cfRule>
  </conditionalFormatting>
  <dataValidations disablePrompts="1" count="1">
    <dataValidation allowBlank="1" showInputMessage="1" showErrorMessage="1" promptTitle="E292797" sqref="L90"/>
  </dataValidations>
  <hyperlinks>
    <hyperlink ref="E7" r:id="rId1"/>
    <hyperlink ref="E8" r:id="rId2"/>
    <hyperlink ref="E10" r:id="rId3"/>
    <hyperlink ref="E6" r:id="rId4"/>
    <hyperlink ref="E12" r:id="rId5"/>
    <hyperlink ref="E13" r:id="rId6"/>
    <hyperlink ref="E14" r:id="rId7"/>
    <hyperlink ref="E16" r:id="rId8"/>
    <hyperlink ref="E17" r:id="rId9"/>
    <hyperlink ref="E23" r:id="rId10"/>
    <hyperlink ref="E20" r:id="rId11"/>
    <hyperlink ref="E15" r:id="rId12"/>
    <hyperlink ref="E9" r:id="rId13"/>
    <hyperlink ref="E11" r:id="rId14"/>
    <hyperlink ref="E19" r:id="rId15"/>
    <hyperlink ref="E18" r:id="rId16"/>
    <hyperlink ref="E21" r:id="rId17"/>
    <hyperlink ref="E22" r:id="rId18"/>
    <hyperlink ref="E24" r:id="rId19"/>
    <hyperlink ref="E26" r:id="rId20"/>
    <hyperlink ref="E27" r:id="rId21"/>
    <hyperlink ref="E28" r:id="rId22"/>
    <hyperlink ref="E30" r:id="rId23"/>
    <hyperlink ref="E25" r:id="rId24"/>
    <hyperlink ref="E29" r:id="rId25"/>
    <hyperlink ref="E36" r:id="rId26"/>
    <hyperlink ref="E38" r:id="rId27"/>
    <hyperlink ref="E35" r:id="rId28"/>
    <hyperlink ref="E32" r:id="rId29"/>
    <hyperlink ref="E42" r:id="rId30"/>
    <hyperlink ref="E47" r:id="rId31"/>
    <hyperlink ref="E31" r:id="rId32"/>
    <hyperlink ref="F6" r:id="rId33"/>
    <hyperlink ref="F7" r:id="rId34"/>
    <hyperlink ref="F8" r:id="rId35"/>
    <hyperlink ref="F9" r:id="rId36"/>
    <hyperlink ref="F10" r:id="rId37"/>
    <hyperlink ref="F12" r:id="rId38"/>
    <hyperlink ref="F13" r:id="rId39"/>
    <hyperlink ref="F14" r:id="rId40"/>
    <hyperlink ref="F15" r:id="rId41"/>
    <hyperlink ref="F16" r:id="rId42"/>
    <hyperlink ref="F17" r:id="rId43"/>
    <hyperlink ref="F19" r:id="rId44"/>
    <hyperlink ref="F20" r:id="rId45"/>
    <hyperlink ref="F23" r:id="rId46"/>
    <hyperlink ref="F25" r:id="rId47"/>
    <hyperlink ref="F26" r:id="rId48"/>
    <hyperlink ref="F29" r:id="rId49"/>
    <hyperlink ref="F30" r:id="rId50"/>
    <hyperlink ref="F31" r:id="rId51"/>
    <hyperlink ref="F32" r:id="rId52"/>
    <hyperlink ref="F34" r:id="rId53" display="F:\1 contratacion directa\029 CENTRO COLOMBO AMERICANO"/>
    <hyperlink ref="F35" r:id="rId54"/>
    <hyperlink ref="F36" r:id="rId55"/>
    <hyperlink ref="F38" r:id="rId56"/>
    <hyperlink ref="F42" r:id="rId57"/>
    <hyperlink ref="F49" r:id="rId58" display="F:\1 contratacion directa\044 INFORMESE LTDA"/>
    <hyperlink ref="F11" r:id="rId59"/>
    <hyperlink ref="E37" r:id="rId60"/>
    <hyperlink ref="E34" r:id="rId61"/>
    <hyperlink ref="E33" r:id="rId62"/>
    <hyperlink ref="E43" r:id="rId63"/>
    <hyperlink ref="E44" r:id="rId64"/>
    <hyperlink ref="E41" r:id="rId65"/>
    <hyperlink ref="E39" r:id="rId66"/>
    <hyperlink ref="E40" r:id="rId67"/>
    <hyperlink ref="E45" r:id="rId68"/>
    <hyperlink ref="F37" r:id="rId69"/>
    <hyperlink ref="F39" r:id="rId70"/>
    <hyperlink ref="F41" r:id="rId71"/>
    <hyperlink ref="F43" r:id="rId72"/>
    <hyperlink ref="F44" r:id="rId73" display="CELEBRADO"/>
    <hyperlink ref="F47" r:id="rId74"/>
    <hyperlink ref="F60" r:id="rId75"/>
    <hyperlink ref="E51" r:id="rId76"/>
    <hyperlink ref="E61" r:id="rId77" display="https://www.contratos.gov.co/consultas/detalleProceso.do?numConstancia=14-12-2258796"/>
    <hyperlink ref="E62" r:id="rId78"/>
    <hyperlink ref="E49" r:id="rId79"/>
    <hyperlink ref="E55" r:id="rId80"/>
    <hyperlink ref="E48" r:id="rId81"/>
    <hyperlink ref="E60" r:id="rId82"/>
    <hyperlink ref="E52" r:id="rId83"/>
    <hyperlink ref="E54" r:id="rId84"/>
    <hyperlink ref="E50" r:id="rId85"/>
    <hyperlink ref="E46" r:id="rId86"/>
    <hyperlink ref="E68" r:id="rId87"/>
    <hyperlink ref="E57" r:id="rId88"/>
    <hyperlink ref="E64" r:id="rId89"/>
    <hyperlink ref="E65" r:id="rId90"/>
    <hyperlink ref="E72" r:id="rId91"/>
    <hyperlink ref="K67" r:id="rId92"/>
    <hyperlink ref="E53" r:id="rId93"/>
    <hyperlink ref="E78" r:id="rId94"/>
    <hyperlink ref="E77" r:id="rId95"/>
    <hyperlink ref="E63" r:id="rId96"/>
    <hyperlink ref="E67" r:id="rId97"/>
    <hyperlink ref="E66" r:id="rId98"/>
    <hyperlink ref="E58" r:id="rId99"/>
    <hyperlink ref="E56" r:id="rId100"/>
    <hyperlink ref="E59" r:id="rId101"/>
    <hyperlink ref="E94" r:id="rId102"/>
    <hyperlink ref="E79" r:id="rId103"/>
    <hyperlink ref="E74" r:id="rId104"/>
    <hyperlink ref="E73" r:id="rId105"/>
    <hyperlink ref="E81" r:id="rId106"/>
    <hyperlink ref="E84" r:id="rId107"/>
    <hyperlink ref="E86" r:id="rId108"/>
    <hyperlink ref="E83" r:id="rId109"/>
    <hyperlink ref="E87" r:id="rId110"/>
    <hyperlink ref="E89" r:id="rId111"/>
    <hyperlink ref="E85" r:id="rId112"/>
    <hyperlink ref="E76" r:id="rId113"/>
    <hyperlink ref="E71" r:id="rId114"/>
    <hyperlink ref="E75" r:id="rId115"/>
    <hyperlink ref="E70" r:id="rId116"/>
    <hyperlink ref="E88" r:id="rId117"/>
    <hyperlink ref="E93" r:id="rId118"/>
    <hyperlink ref="E92" r:id="rId119"/>
    <hyperlink ref="E90" r:id="rId120"/>
    <hyperlink ref="E91" r:id="rId121"/>
    <hyperlink ref="E80" r:id="rId122"/>
    <hyperlink ref="E95" r:id="rId123"/>
    <hyperlink ref="E96" r:id="rId124"/>
    <hyperlink ref="E69" r:id="rId125"/>
    <hyperlink ref="F89" r:id="rId126"/>
    <hyperlink ref="F85" r:id="rId127"/>
    <hyperlink ref="F81" r:id="rId128"/>
    <hyperlink ref="F78" r:id="rId129"/>
    <hyperlink ref="F77" r:id="rId130"/>
    <hyperlink ref="F76" r:id="rId131"/>
    <hyperlink ref="F75" r:id="rId132"/>
    <hyperlink ref="F72" r:id="rId133"/>
    <hyperlink ref="F71" r:id="rId134"/>
    <hyperlink ref="F70" r:id="rId135"/>
    <hyperlink ref="F68" r:id="rId136"/>
    <hyperlink ref="F67" r:id="rId137"/>
    <hyperlink ref="F65" r:id="rId138"/>
    <hyperlink ref="F64" r:id="rId139"/>
    <hyperlink ref="F63" r:id="rId140"/>
    <hyperlink ref="F61" r:id="rId141"/>
    <hyperlink ref="F57" r:id="rId142"/>
    <hyperlink ref="F55" r:id="rId143"/>
    <hyperlink ref="F53" r:id="rId144"/>
    <hyperlink ref="F51" r:id="rId145"/>
    <hyperlink ref="F48" r:id="rId146"/>
    <hyperlink ref="E82" r:id="rId147"/>
  </hyperlinks>
  <pageMargins left="0.70866141732283472" right="0.70866141732283472" top="0.74803149606299213" bottom="0.74803149606299213" header="0.31496062992125984" footer="0.31496062992125984"/>
  <pageSetup paperSize="14" scale="47" fitToWidth="5" fitToHeight="20" orientation="landscape" r:id="rId14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CONTRATOS 2014</vt:lpstr>
      <vt:lpstr>'CONTRATOS 2014'!Área_de_impresión</vt:lpstr>
      <vt:lpstr>'CONTRATOS 2014'!Títulos_a_imprimir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Yenifer Prada Peña</dc:creator>
  <cp:lastModifiedBy>Maria Yenifer Prada Peña</cp:lastModifiedBy>
  <cp:lastPrinted>2014-02-04T21:16:43Z</cp:lastPrinted>
  <dcterms:created xsi:type="dcterms:W3CDTF">2012-08-29T21:02:55Z</dcterms:created>
  <dcterms:modified xsi:type="dcterms:W3CDTF">2014-02-06T14:21:04Z</dcterms:modified>
</cp:coreProperties>
</file>