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4433491\Documents\MIGRACION\2018\PUBLICACIONES\INFORME MENSUAL\"/>
    </mc:Choice>
  </mc:AlternateContent>
  <bookViews>
    <workbookView xWindow="0" yWindow="0" windowWidth="28800" windowHeight="11700"/>
  </bookViews>
  <sheets>
    <sheet name="CONTRATOS 2018" sheetId="1" r:id="rId1"/>
    <sheet name="LISTA" sheetId="2" r:id="rId2"/>
    <sheet name="Hoja2" sheetId="3" r:id="rId3"/>
    <sheet name="Hoja3" sheetId="4" r:id="rId4"/>
  </sheets>
  <externalReferences>
    <externalReference r:id="rId5"/>
  </externalReferences>
  <definedNames>
    <definedName name="_xlnm._FilterDatabase" localSheetId="0" hidden="1">'CONTRATOS 2018'!$A$5:$AS$206</definedName>
    <definedName name="_xlnm.Print_Area" localSheetId="0">'CONTRATOS 2018'!$C$5:$AR$5</definedName>
    <definedName name="millon">#REF!</definedName>
    <definedName name="_xlnm.Print_Titles" localSheetId="0">'CONTRATOS 2018'!$5:$5</definedName>
    <definedName name="Z_2B4B2FDA_A103_48F5_B9A4_6E5CCDCEC4FB_.wvu.FilterData" localSheetId="0" hidden="1">'CONTRATOS 2018'!$A$5:$AS$206</definedName>
    <definedName name="Z_2B4B2FDA_A103_48F5_B9A4_6E5CCDCEC4FB_.wvu.PrintArea" localSheetId="0" hidden="1">'CONTRATOS 2018'!$C$5:$AR$5</definedName>
    <definedName name="Z_2B4B2FDA_A103_48F5_B9A4_6E5CCDCEC4FB_.wvu.PrintTitles" localSheetId="0" hidden="1">'CONTRATOS 2018'!$5:$5</definedName>
    <definedName name="Z_870CEEFD_0B97_42C1_922A_2106AABD435B_.wvu.FilterData" localSheetId="0" hidden="1">'CONTRATOS 2018'!$A$5:$AR$206</definedName>
    <definedName name="Z_870CEEFD_0B97_42C1_922A_2106AABD435B_.wvu.PrintArea" localSheetId="0" hidden="1">'CONTRATOS 2018'!$C$5:$AR$5</definedName>
    <definedName name="Z_870CEEFD_0B97_42C1_922A_2106AABD435B_.wvu.PrintTitles" localSheetId="0" hidden="1">'CONTRATOS 2018'!$5:$5</definedName>
    <definedName name="Z_94C8147D_2CC0_4E81_9322_3F05EFB23CBB_.wvu.FilterData" localSheetId="0" hidden="1">'CONTRATOS 2018'!$A$5:$AR$302</definedName>
    <definedName name="Z_94C8147D_2CC0_4E81_9322_3F05EFB23CBB_.wvu.PrintArea" localSheetId="0" hidden="1">'CONTRATOS 2018'!$C$5:$AR$5</definedName>
    <definedName name="Z_94C8147D_2CC0_4E81_9322_3F05EFB23CBB_.wvu.PrintTitles" localSheetId="0" hidden="1">'CONTRATOS 2018'!$5:$5</definedName>
    <definedName name="Z_BC190E78_188F_4264_96BB_5BF8E5E38AFE_.wvu.FilterData" localSheetId="0" hidden="1">'CONTRATOS 2018'!$A$5:$AR$206</definedName>
    <definedName name="Z_BC190E78_188F_4264_96BB_5BF8E5E38AFE_.wvu.PrintArea" localSheetId="0" hidden="1">'CONTRATOS 2018'!$C$5:$AR$5</definedName>
    <definedName name="Z_BC190E78_188F_4264_96BB_5BF8E5E38AFE_.wvu.PrintTitles" localSheetId="0" hidden="1">'CONTRATOS 2018'!$5:$5</definedName>
  </definedNames>
  <calcPr calcId="162913"/>
  <customWorkbookViews>
    <customWorkbookView name="Luz Miriam Botero Serna - Vista personalizada" guid="{2B4B2FDA-A103-48F5-B9A4-6E5CCDCEC4FB}" mergeInterval="0" personalView="1" maximized="1" xWindow="-8" yWindow="-8" windowWidth="1936" windowHeight="1056" activeSheetId="1"/>
    <customWorkbookView name="Luis Ferney Garzon Atará - Vista personalizada" guid="{BC190E78-188F-4264-96BB-5BF8E5E38AFE}" mergeInterval="0" personalView="1" maximized="1" windowWidth="1020" windowHeight="483" activeSheetId="1"/>
    <customWorkbookView name="Alejandra Maria Arcos Medina - Vista personalizada" guid="{870CEEFD-0B97-42C1-922A-2106AABD435B}" mergeInterval="0" personalView="1" maximized="1" xWindow="-8" yWindow="-8" windowWidth="1936" windowHeight="1056" activeSheetId="1"/>
  </customWorkbookViews>
</workbook>
</file>

<file path=xl/calcChain.xml><?xml version="1.0" encoding="utf-8"?>
<calcChain xmlns="http://schemas.openxmlformats.org/spreadsheetml/2006/main">
  <c r="AP64" i="1" l="1"/>
  <c r="AP197" i="1" l="1"/>
  <c r="AP188" i="1"/>
  <c r="AP189" i="1"/>
  <c r="AP187" i="1"/>
  <c r="AP186" i="1"/>
  <c r="AP185" i="1"/>
  <c r="AP184" i="1"/>
  <c r="AP182" i="1"/>
  <c r="AP177" i="1"/>
  <c r="AP176" i="1"/>
  <c r="AP175" i="1"/>
  <c r="AP174" i="1"/>
  <c r="AP173" i="1"/>
  <c r="AP172" i="1"/>
  <c r="AP171" i="1"/>
  <c r="AP170" i="1"/>
  <c r="AP169" i="1"/>
  <c r="AP167" i="1"/>
  <c r="AP166" i="1"/>
  <c r="AP161" i="1"/>
  <c r="AP159" i="1"/>
  <c r="AP158" i="1"/>
  <c r="AP154" i="1"/>
  <c r="AP157" i="1"/>
  <c r="AP155" i="1"/>
  <c r="AP150" i="1"/>
  <c r="AP151" i="1"/>
  <c r="AP152" i="1"/>
  <c r="AP153" i="1"/>
  <c r="AP149" i="1"/>
  <c r="AP148" i="1"/>
  <c r="AP147" i="1"/>
  <c r="AP145" i="1"/>
  <c r="AP142" i="1"/>
  <c r="AP143" i="1"/>
  <c r="AP144" i="1"/>
  <c r="AP141" i="1"/>
  <c r="AP136" i="1"/>
  <c r="AP137" i="1"/>
  <c r="AP138" i="1"/>
  <c r="AP135" i="1"/>
  <c r="AP134" i="1"/>
  <c r="AP133" i="1"/>
  <c r="AP128" i="1"/>
  <c r="AP127" i="1"/>
  <c r="AP119" i="1"/>
  <c r="AP120" i="1"/>
  <c r="AP121" i="1"/>
  <c r="AP122" i="1"/>
  <c r="AP123" i="1"/>
  <c r="AP124" i="1"/>
  <c r="AP125" i="1"/>
  <c r="AP118" i="1"/>
  <c r="AP117" i="1"/>
  <c r="AP115" i="1"/>
  <c r="AP114" i="1"/>
  <c r="AP113" i="1"/>
  <c r="AP112" i="1"/>
  <c r="AP107" i="1" l="1"/>
  <c r="AP105" i="1"/>
  <c r="AP97" i="1"/>
  <c r="AP98" i="1"/>
  <c r="AP99" i="1"/>
  <c r="AP100" i="1"/>
  <c r="AP101" i="1"/>
  <c r="AP102" i="1"/>
  <c r="AP103" i="1"/>
  <c r="AP96" i="1"/>
  <c r="AP78" i="1"/>
  <c r="AP79" i="1"/>
  <c r="AP80" i="1"/>
  <c r="AP81" i="1"/>
  <c r="AP82" i="1"/>
  <c r="AP83" i="1"/>
  <c r="AP84" i="1"/>
  <c r="AP85" i="1"/>
  <c r="AP86" i="1"/>
  <c r="AP87" i="1"/>
  <c r="AP88" i="1"/>
  <c r="AP89" i="1"/>
  <c r="AP90" i="1"/>
  <c r="AP91" i="1"/>
  <c r="AP92" i="1"/>
  <c r="AP93" i="1"/>
  <c r="AP77" i="1"/>
  <c r="AP68" i="1"/>
  <c r="AP69" i="1"/>
  <c r="AP70" i="1"/>
  <c r="AP71" i="1"/>
  <c r="AP72" i="1"/>
  <c r="AP73" i="1"/>
  <c r="AP74" i="1"/>
  <c r="AP75" i="1"/>
  <c r="AP65" i="1"/>
  <c r="AP66" i="1"/>
  <c r="AP67"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7" i="1"/>
  <c r="AP8" i="1"/>
  <c r="AP10" i="1"/>
  <c r="AP11" i="1"/>
  <c r="AP12" i="1"/>
  <c r="AP9" i="1"/>
</calcChain>
</file>

<file path=xl/comments1.xml><?xml version="1.0" encoding="utf-8"?>
<comments xmlns="http://schemas.openxmlformats.org/spreadsheetml/2006/main">
  <authors>
    <author>Luis Ferney Garzon Atará</author>
  </authors>
  <commentList>
    <comment ref="AN12" authorId="0" guid="{83EBE8AE-5C0C-4853-B32F-E20995DD4572}" shapeId="0">
      <text>
        <r>
          <rPr>
            <b/>
            <sz val="9"/>
            <color indexed="81"/>
            <rFont val="Tahoma"/>
            <charset val="1"/>
          </rPr>
          <t>Luis Ferney Garzon Atará:</t>
        </r>
        <r>
          <rPr>
            <sz val="9"/>
            <color indexed="81"/>
            <rFont val="Tahoma"/>
            <charset val="1"/>
          </rPr>
          <t xml:space="preserve">
No hay acta de inicio cargada en el expediente
de Orfeo</t>
        </r>
      </text>
    </comment>
  </commentList>
</comments>
</file>

<file path=xl/sharedStrings.xml><?xml version="1.0" encoding="utf-8"?>
<sst xmlns="http://schemas.openxmlformats.org/spreadsheetml/2006/main" count="5454" uniqueCount="1466">
  <si>
    <t xml:space="preserve">Formato de Seguimiento a  la Gestion Contractual </t>
  </si>
  <si>
    <t xml:space="preserve">Fecha: </t>
  </si>
  <si>
    <t>PLATAFORMA</t>
  </si>
  <si>
    <t>PROFESIONAL ENCARGADO</t>
  </si>
  <si>
    <t>EXPEDIENTE</t>
  </si>
  <si>
    <t>N°PROCESO EN SECOP</t>
  </si>
  <si>
    <t>LINK DE PUBLICACION</t>
  </si>
  <si>
    <t>FECHA PUBLICACION PROCESO</t>
  </si>
  <si>
    <t>MODALIDAD</t>
  </si>
  <si>
    <t>CAUSAL</t>
  </si>
  <si>
    <t>AREA DE LA  NECESIDAD</t>
  </si>
  <si>
    <t>OBJETO</t>
  </si>
  <si>
    <t>CODIGO UNSCSP</t>
  </si>
  <si>
    <t>NOMBRE DE CODIGO</t>
  </si>
  <si>
    <t>VALOR PROCESO</t>
  </si>
  <si>
    <t>CDP</t>
  </si>
  <si>
    <t>RUBRO</t>
  </si>
  <si>
    <t>ETAPA</t>
  </si>
  <si>
    <t>ESTADO</t>
  </si>
  <si>
    <t>FECHA DE FIRMA</t>
  </si>
  <si>
    <t>FECHA DE PUBLICACION CONTRATO</t>
  </si>
  <si>
    <t>TIPO DE CONTRATO</t>
  </si>
  <si>
    <t>REGIONAL</t>
  </si>
  <si>
    <t xml:space="preserve">LUGAR DE EJECUCION
</t>
  </si>
  <si>
    <t>CONTRATISTA</t>
  </si>
  <si>
    <t>IDENTIFICACION</t>
  </si>
  <si>
    <t>DV</t>
  </si>
  <si>
    <t>FECHA RP</t>
  </si>
  <si>
    <t>VALOR CONTRATO 2018</t>
  </si>
  <si>
    <t>VALOR VF 2019</t>
  </si>
  <si>
    <t>VALOR TOTAL CONTRATO + VF</t>
  </si>
  <si>
    <t>AMPARO</t>
  </si>
  <si>
    <t>%</t>
  </si>
  <si>
    <t xml:space="preserve">VIGENCIA </t>
  </si>
  <si>
    <t>ASEGURADORA</t>
  </si>
  <si>
    <t>APROBACION</t>
  </si>
  <si>
    <t>FECHA INICIO</t>
  </si>
  <si>
    <t>FECHA DE TERMINACION</t>
  </si>
  <si>
    <t>DIAS DE EJECUCION DEL CONTRATO</t>
  </si>
  <si>
    <t>NOMBRE SUPERVISOR</t>
  </si>
  <si>
    <t>CEDULA SUPERVISOR</t>
  </si>
  <si>
    <t>Adriana Alarcon Perdomo</t>
  </si>
  <si>
    <t>2017623140500179E</t>
  </si>
  <si>
    <t>PCD-001-2018</t>
  </si>
  <si>
    <t>https://community.secop.gov.co/Public/Tendering/OpportunityDetail/Index?noticeUID=CO1.NTC.280153&amp;isFromPublicArea=True&amp;isModal=False</t>
  </si>
  <si>
    <t>Contratación Directa</t>
  </si>
  <si>
    <t>Prestacion de Servicios Profesionales y/o apoyo a la Gestion</t>
  </si>
  <si>
    <t xml:space="preserve">Prestar los servicios profesionales  para apoyar la gestión de la Dirección General de Migración Colombia </t>
  </si>
  <si>
    <t>Servicios de gestión, servicios profesionales de empresa y servicios administrativos</t>
  </si>
  <si>
    <t>A-1-0-2-14</t>
  </si>
  <si>
    <t>Celebrado</t>
  </si>
  <si>
    <t>En ejecución</t>
  </si>
  <si>
    <t>Profesionales</t>
  </si>
  <si>
    <t>Nivel Central</t>
  </si>
  <si>
    <t>Bogotá D.C.</t>
  </si>
  <si>
    <t xml:space="preserve">MARÍA JOSÉ YEPES </t>
  </si>
  <si>
    <t>N/A</t>
  </si>
  <si>
    <t>WINSTON ANDRES MARTINEZ ACOSTA</t>
  </si>
  <si>
    <t xml:space="preserve">Claudia Alexandra Triana </t>
  </si>
  <si>
    <t>2018623141000003E</t>
  </si>
  <si>
    <t>https://www.colombiacompra.gov.co/tienda-virtual-del-estado-colombiano/ordenes-compra/25019</t>
  </si>
  <si>
    <t>Contratación Selección Abreviada</t>
  </si>
  <si>
    <t xml:space="preserve">Acuerdo Marco de Precios </t>
  </si>
  <si>
    <t>Subdirección Administrativa y Financiera</t>
  </si>
  <si>
    <t xml:space="preserve">CONTRATAR EL SUMINISTRO DE PAPELERIA Y UTILES DE OFICINA, INCLUYENDO ELEMENTOS PARA ARCHIVO, CAJAS Y CARPETAS.
</t>
  </si>
  <si>
    <t>Suministro de escritorios</t>
  </si>
  <si>
    <t>A-2-0-4-4-15</t>
  </si>
  <si>
    <t xml:space="preserve">Orden de Compra </t>
  </si>
  <si>
    <t xml:space="preserve">Ofixpres S.A.S.
</t>
  </si>
  <si>
    <t>2017623140500192E</t>
  </si>
  <si>
    <t>PCD-007-2018</t>
  </si>
  <si>
    <t>https://community.secop.gov.co/Public/Tendering/OpportunityDetail/Index?noticeUID=CO1.NTC.283208&amp;isFromPublicArea=True&amp;isModal=False</t>
  </si>
  <si>
    <t>Prestar los servicios profesionales para apoyar la gestión de la Oficina Asesora Jurídica de Migración Colombia.</t>
  </si>
  <si>
    <t>Servicios legales sobre contratos</t>
  </si>
  <si>
    <t>ANA CONSTANZA POLANÍA ALMARIO</t>
  </si>
  <si>
    <t>GUADALUPE ARBELAEZ IZQUIERDO</t>
  </si>
  <si>
    <t>2017623140500186E</t>
  </si>
  <si>
    <t>PCD-010-2018</t>
  </si>
  <si>
    <t>https://community.secop.gov.co/Public/Tendering/OpportunityDetail/Index?noticeUID=CO1.NTC.283609&amp;isFromPublicArea=True&amp;isModal=False</t>
  </si>
  <si>
    <t>JOAQUÍN ALFONSO MEJÍA PARRA</t>
  </si>
  <si>
    <t>2017623140500204E</t>
  </si>
  <si>
    <t>PCD-006-2018</t>
  </si>
  <si>
    <t>https://community.secop.gov.co/Public/Tendering/OpportunityDetail/Index?noticeUID=CO1.NTC.282837&amp;isFromPublicArea=True&amp;isModal=False</t>
  </si>
  <si>
    <t>REYES &amp; GONZALEZ ABOGADOS SAS</t>
  </si>
  <si>
    <t>2017623140500190E</t>
  </si>
  <si>
    <t>PCD-013-2018</t>
  </si>
  <si>
    <t>https://community.secop.gov.co/Public/Tendering/OpportunityDetail/Index?noticeUID=CO1.NTC.283612&amp;isFromPublicArea=True&amp;isModal=False</t>
  </si>
  <si>
    <t>NORBERTO RUBIANO MARTÍNEZ</t>
  </si>
  <si>
    <t>2017623140500205E</t>
  </si>
  <si>
    <t>PCD-014-2018</t>
  </si>
  <si>
    <t>https://community.secop.gov.co/Public/Tendering/OpportunityDetail/Index?noticeUID=CO1.NTC.283618&amp;isFromPublicArea=True&amp;isModal=False</t>
  </si>
  <si>
    <t>Juan Diego Corredor Gómez</t>
  </si>
  <si>
    <t>2017623140500189E</t>
  </si>
  <si>
    <t>PCD-011-2018</t>
  </si>
  <si>
    <t>https://community.secop.gov.co/Public/Tendering/OpportunityDetail/Index?noticeUID=CO1.NTC.283209&amp;isFromPublicArea=True&amp;isModal=False</t>
  </si>
  <si>
    <t>Prestar los servicios profesionales para apoyar la gestión de la Dirección General de Migración Colombia.</t>
  </si>
  <si>
    <t>ROY LUIS GALINDO WEHDEKING</t>
  </si>
  <si>
    <t xml:space="preserve">Alejandra Maria Arcos </t>
  </si>
  <si>
    <t>2017623140500181E</t>
  </si>
  <si>
    <t>PCD-002-2018</t>
  </si>
  <si>
    <t xml:space="preserve">https://community.secop.gov.co/Public/Tendering/OpportunityDetail/Index?noticeUID=CO1.NTC.281441&amp;isFromPublicArea=True&amp;isModal=False </t>
  </si>
  <si>
    <t xml:space="preserve"> Servicios de gestión, servicios profesionales de empresa y servicios administrativos </t>
  </si>
  <si>
    <t xml:space="preserve"> Nivel Central </t>
  </si>
  <si>
    <t xml:space="preserve"> Bogotá D.C. </t>
  </si>
  <si>
    <t xml:space="preserve">CATHERINE MELISSA MORENO HIGUERA </t>
  </si>
  <si>
    <t xml:space="preserve"> N/A </t>
  </si>
  <si>
    <t>JESUS ANDRES PORRAS GARCIA</t>
  </si>
  <si>
    <t>2017623140500187E</t>
  </si>
  <si>
    <t>PCD-016-2018</t>
  </si>
  <si>
    <t>https://community.secop.gov.co/Public/Tendering/OpportunityDetail/Index?noticeUID=CO1.NTC.289344&amp;isFromPublicArea=True&amp;isModal=False</t>
  </si>
  <si>
    <t>Prestar los servicios profesionales con autonomía técnica y administrativa para apoyar al Grupo Administrativo de la Subdirección Administrativa y Financiera, de acuerdo con las condiciones y especificaciones técnicas descritas en los Estudios Previos.</t>
  </si>
  <si>
    <t>Ingeniería arquitectónica</t>
  </si>
  <si>
    <t>Frank Daniel Ramos Chaparro</t>
  </si>
  <si>
    <t>2017623140500176E</t>
  </si>
  <si>
    <t>PCD-004-2018</t>
  </si>
  <si>
    <t>https://community.secop.gov.co/Public/Tendering/OpportunityDetail/Index?noticeUID=CO1.NTC.282655&amp;isFromPublicArea=True&amp;isModal=False</t>
  </si>
  <si>
    <t>Prestar los servicios técnicos de apoyo a la gestión al grupo de seguridad y articulación con la fuerza pública y organismos de seguridad, de acuerdo con las condiciones señaladas y especificaciones técnicas descritas en los estudios previos.</t>
  </si>
  <si>
    <t>JOSÉ IGNACIO CASTILLO RICO</t>
  </si>
  <si>
    <t>RICARDO DE LOS RIOS VILLAMIL</t>
  </si>
  <si>
    <t>2017623140500183E</t>
  </si>
  <si>
    <t>PCD-017-2018</t>
  </si>
  <si>
    <t>https://community.secop.gov.co/Public/Tendering/OpportunityDetail/Index?noticeUID=CO1.NTC.282544&amp;isFromPublicArea=True&amp;isModal=False</t>
  </si>
  <si>
    <t>LUISA FERNANDA ZAMUDIO GARCIA</t>
  </si>
  <si>
    <t>2018623140500013E</t>
  </si>
  <si>
    <t>PCD-018-2018</t>
  </si>
  <si>
    <t>https://community.secop.gov.co/Public/Tendering/OpportunityDetail/Index?noticeUID=CO1.NTC.283450&amp;isFromPublicArea=True&amp;isModal=False</t>
  </si>
  <si>
    <t>Subdirección de Control Migratorio</t>
  </si>
  <si>
    <t>Robinson Valencia Giraldo</t>
  </si>
  <si>
    <t>2017623140500175E</t>
  </si>
  <si>
    <t>PCD-015-2018</t>
  </si>
  <si>
    <t>https://community.secop.gov.co/Public/Tendering/OpportunityDetail/Index?noticeUID=CO1.NTC.282659&amp;isFromPublicArea=True&amp;isModal=False</t>
  </si>
  <si>
    <t>EDUARDO LLAÑA SANCHEZ</t>
  </si>
  <si>
    <t>2017623140500174E</t>
  </si>
  <si>
    <t>PCD-005-2018</t>
  </si>
  <si>
    <t>https://community.secop.gov.co/Public/Tendering/OpportunityDetail/Index?noticeUID=CO1.NTC.282541&amp;isFromPublicArea=True&amp;isModal=False</t>
  </si>
  <si>
    <t xml:space="preserve">Subdirección de Talento Humano </t>
  </si>
  <si>
    <t>DANNY HAIDEN LOPEZ BERNAL</t>
  </si>
  <si>
    <t>CLAUDIA MILENA MENDOZA RIOS</t>
  </si>
  <si>
    <t>2017623140500185E</t>
  </si>
  <si>
    <t>PCD-012-2017</t>
  </si>
  <si>
    <t xml:space="preserve">
https://community.secop.gov.co/Public/Tendering/OpportunityDetail/Index?noticeUID=CO1.NTC.282885&amp;isFromPublicArea=True&amp;isModal=False</t>
  </si>
  <si>
    <t>Prestar los servicios profesionales con autonomía técnica y administrativa para apoyar la gestión de la Dirección General de Migración Colombia de acuerdo a las condiciones señaladas y especificaciones técnicas descritas en los Estudios Previos</t>
  </si>
  <si>
    <t xml:space="preserve">Servicios de apoyo general </t>
  </si>
  <si>
    <t xml:space="preserve">A-1-0-2-14 </t>
  </si>
  <si>
    <t>LILIANA JARAMILLO MUTIS</t>
  </si>
  <si>
    <t>2018623141000001E</t>
  </si>
  <si>
    <t>https://www.colombiacompra.gov.co/tienda-virtual-del-estado-colombiano/ordenes-compra/24522</t>
  </si>
  <si>
    <t>Suministro de combustible para vehículos y planta eléctrica cobertura Bogotá y sus alrededores</t>
  </si>
  <si>
    <t>Diesel</t>
  </si>
  <si>
    <t>A-2-0-4-4-1</t>
  </si>
  <si>
    <t xml:space="preserve">Organización Terpel S.A.
</t>
  </si>
  <si>
    <t>2017623140500173E</t>
  </si>
  <si>
    <t>PCD-003-2018</t>
  </si>
  <si>
    <t xml:space="preserve">
https://community.secop.gov.co/Public/Tendering/OpportunityDetail/Index?noticeUID=CO1.NTC.282654&amp;isFromPublicArea=True&amp;isModal=False
</t>
  </si>
  <si>
    <t>Apoyo a la Gestion</t>
  </si>
  <si>
    <t>ALFONSO VASQUEZ GUEVARA</t>
  </si>
  <si>
    <t>CLAUDIA MARGARITA YEPES HUERTAS</t>
  </si>
  <si>
    <t>2017623140500196E</t>
  </si>
  <si>
    <t>PCD-009-2018</t>
  </si>
  <si>
    <t>https://community.secop.gov.co/Public/Tendering/OpportunityDetail/Index?noticeUID=CO1.NTC.282581&amp;isFromPublicArea=True&amp;isModal=False</t>
  </si>
  <si>
    <t>Servicios de Asesoría de Gestión</t>
  </si>
  <si>
    <t>59000000 </t>
  </si>
  <si>
    <t>C-1199-1002-8</t>
  </si>
  <si>
    <t>CARLOS ALBERTO BARRERO
CANTOR</t>
  </si>
  <si>
    <t>DUBERLEY EDUARDO MURILLO BARONA</t>
  </si>
  <si>
    <t>2017623140500197E</t>
  </si>
  <si>
    <t>PCD-008-2018</t>
  </si>
  <si>
    <t>https://community.secop.gov.co/Public/Tendering/OpportunityDetail/Index?noticeUID=CO1.NTC.282857&amp;isFromPublicArea=True&amp;isModal=False</t>
  </si>
  <si>
    <t>LILIANA GÓMEZ VELÁSQUEZ</t>
  </si>
  <si>
    <t>2018623140500002E</t>
  </si>
  <si>
    <t>PCD-021-2018</t>
  </si>
  <si>
    <t>https://community.secop.gov.co/Public/Tendering/OpportunityDetail/Index?noticeUID=CO1.NTC.287138&amp;isFromPublicArea=True&amp;isModal=False</t>
  </si>
  <si>
    <t>Interadministrativo</t>
  </si>
  <si>
    <t>Contratar la prestación del servicio de publicación y divulgación en el Diario Oficial, de normas y actos administrativos de carácter general y otros documentos de carácter oficial, proferidos por la Unidad Administrativa Especial Migración Colombia.</t>
  </si>
  <si>
    <t>A-2-0-4-7-6</t>
  </si>
  <si>
    <t>LA IMPRENTA NACIONAL DE COLOMBIA</t>
  </si>
  <si>
    <t>2018623140500003E</t>
  </si>
  <si>
    <t>PCD-020-2018</t>
  </si>
  <si>
    <t>https://community.secop.gov.co/Public/Tendering/OpportunityDetail/Index?noticeUID=CO1.NTC.287348&amp;isFromPublicArea=True&amp;isModal=False</t>
  </si>
  <si>
    <t>Exclusividad</t>
  </si>
  <si>
    <t>A-2-0-4-41-13</t>
  </si>
  <si>
    <t>Servicios</t>
  </si>
  <si>
    <t>AVANCE JURIDICO CASA EDITORIAL LTDA</t>
  </si>
  <si>
    <t>2017623140100040E</t>
  </si>
  <si>
    <t>PCD-019-2018</t>
  </si>
  <si>
    <t>https://community.secop.gov.co/Public/Tendering/OpportunityDetail/Index?noticeUID=CO1.NTC.287124&amp;isFromPublicArea=True&amp;isModal=False</t>
  </si>
  <si>
    <t>Arrendamiento</t>
  </si>
  <si>
    <t>A-2-0-4-10-2</t>
  </si>
  <si>
    <t>Regional Oriente</t>
  </si>
  <si>
    <t xml:space="preserve">Puerto Santander </t>
  </si>
  <si>
    <t>EVA MARÍA GARCÍA GARCÍA</t>
  </si>
  <si>
    <t>SERGIO ANDRES BLANCO SUAREZ</t>
  </si>
  <si>
    <t>2018623141000006E</t>
  </si>
  <si>
    <t>https://www.colombiacompra.gov.co/tienda-virtual-del-estado-colombiano/ordenes-compra/25276</t>
  </si>
  <si>
    <t>SUMINISTRO TINTAS, TONER y ROLLOS PARA IMPRESORAS</t>
  </si>
  <si>
    <t xml:space="preserve">Tóner para impresoras o fax </t>
  </si>
  <si>
    <t xml:space="preserve">SISTEMAS Y DISTRIBUCIONES FORMACON LTDA
</t>
  </si>
  <si>
    <t>2018623141000007E</t>
  </si>
  <si>
    <t>https://www.colombiacompra.gov.co/tienda-virtual-del-estado-colombiano/ordenes-compra/25263</t>
  </si>
  <si>
    <t xml:space="preserve">DISPAPELES S.A. 
</t>
  </si>
  <si>
    <t>2018623141000008E</t>
  </si>
  <si>
    <t>https://www.colombiacompra.gov.co/tienda-virtual-del-estado-colombiano/ordenes-compra/25262</t>
  </si>
  <si>
    <t xml:space="preserve">PAPELERíA EL PUNTO S.A.S.
</t>
  </si>
  <si>
    <t>2018623141000009E</t>
  </si>
  <si>
    <t>https://www.colombiacompra.gov.co/tienda-virtual-del-estado-colombiano/ordenes-compra/25261</t>
  </si>
  <si>
    <t xml:space="preserve">S.O.S. SOLUCIONES DE OFICINA 
</t>
  </si>
  <si>
    <t>2018623141000010E</t>
  </si>
  <si>
    <t>https://www.colombiacompra.gov.co/tienda-virtual-del-estado-colombiano/ordenes-compra/25278</t>
  </si>
  <si>
    <t xml:space="preserve">UNION TEMPORAL OFI.COM.CO - VENEPLAST
</t>
  </si>
  <si>
    <t>2018623141000027E</t>
  </si>
  <si>
    <t>https://www.colombiacompra.gov.co/tienda-virtual-del-estado-colombiano/ordenes-compra/25397</t>
  </si>
  <si>
    <t xml:space="preserve">KEY_MARKET S.A.S.
</t>
  </si>
  <si>
    <t>2018623141000011E</t>
  </si>
  <si>
    <t>https://www.colombiacompra.gov.co/tienda-virtual-del-estado-colombiano/ordenes-compra/25285</t>
  </si>
  <si>
    <t>2018623141000012E</t>
  </si>
  <si>
    <t>https://www.colombiacompra.gov.co/tienda-virtual-del-estado-colombiano/ordenes-compra/25286</t>
  </si>
  <si>
    <t>2018623141000005E</t>
  </si>
  <si>
    <t>https://www.colombiacompra.gov.co/tienda-virtual-del-estado-colombiano/ordenes-compra/25086</t>
  </si>
  <si>
    <t xml:space="preserve">TRASLADO DE MUEBLES Y ENSERES – SEGMENTO 3. MENSAJERIA EXPRESS EN EL ACUERDO MARCO DE PRECIOS
</t>
  </si>
  <si>
    <t>Servicios de Distribución minorista</t>
  </si>
  <si>
    <t>A-2-0-4-6-3</t>
  </si>
  <si>
    <t>Servicios Postales Nacionales S.A</t>
  </si>
  <si>
    <t>2017623140500195E</t>
  </si>
  <si>
    <t>PCD-022-2018</t>
  </si>
  <si>
    <t>https://community.secop.gov.co/Public/Tendering/OpportunityDetail/Index?noticeUID=CO1.NTC.289019&amp;isFromPublicArea=True&amp;isModal=False</t>
  </si>
  <si>
    <t xml:space="preserve">Prestar los servicios profesionales con autonomía técnica y administrativa para apoyar
la gestión en la oficina de planeación de acuerdo con las condiciones técnicas señaladas en los
estudios previos.
</t>
  </si>
  <si>
    <t xml:space="preserve">Servicios legales sobre contratos </t>
  </si>
  <si>
    <t xml:space="preserve">C-1199-1002-7 </t>
  </si>
  <si>
    <t>LUIS FERNEY GARZÓN
ATARA</t>
  </si>
  <si>
    <t xml:space="preserve">CARLOS EDUARSO USECHE OVALLE </t>
  </si>
  <si>
    <t>2017623140500178E</t>
  </si>
  <si>
    <t>PCD-023-2018</t>
  </si>
  <si>
    <t>https://community.secop.gov.co/Public/Tendering/OpportunityDetail/Index?noticeUID=CO1.NTC.289338&amp;isFromPublicArea=True&amp;isModal=False</t>
  </si>
  <si>
    <t xml:space="preserve">Servicios de Ingeniería Arquitectónica </t>
  </si>
  <si>
    <t>DIDIER ALEXANDER CHINCHILLA GARZON</t>
  </si>
  <si>
    <t>2018623141000002E</t>
  </si>
  <si>
    <t>https://colombiacompra.coupahost.com/quotes/requests/49469/show_active</t>
  </si>
  <si>
    <t xml:space="preserve">Servicio de actualización de los productos ORACLE denominada Software Update Licence </t>
  </si>
  <si>
    <t>C-1199-1002-10</t>
  </si>
  <si>
    <t>ORACLE COLOMBIA LTDA</t>
  </si>
  <si>
    <t>OLGA LUCIA PEREZ</t>
  </si>
  <si>
    <t>2017623140500228E</t>
  </si>
  <si>
    <t>PCD-028-2018</t>
  </si>
  <si>
    <t>https://community.secop.gov.co/Public/Tendering/OpportunityDetail/Index?noticeUID=CO1.NTC.293549&amp;isFromPublicArea=True&amp;isModal=False</t>
  </si>
  <si>
    <t xml:space="preserve">Oficina de Comunicaciones </t>
  </si>
  <si>
    <t>Contratar el servicio de monitoreo de medio masivos de comunicación, el análisis, clasificación y el envío de alertas en tiempo real cuando haya mención de Migración Colombia, así como los temas relacionados y de interés para la Entidad.</t>
  </si>
  <si>
    <t>Servicios de comunicación masiva</t>
  </si>
  <si>
    <t>MEDICIONES Y MEDIOS SAS</t>
  </si>
  <si>
    <t>2017623140500202E</t>
  </si>
  <si>
    <t>PCD-025-2018</t>
  </si>
  <si>
    <t>https://community.secop.gov.co/Public/Tendering/OpportunityDetail/Index?noticeUID=CO1.NTC.292801&amp;isFromPublicArea=True&amp;isModal=False</t>
  </si>
  <si>
    <t>Oficina Asesora de Planeacion</t>
  </si>
  <si>
    <t>Prestar servicios profesionales con autonomía , técnica y administrativa para el apoyo en la gestión de la oficina asesora de planeación en temas de gestión del conocimiento</t>
  </si>
  <si>
    <t>C-1199-1002-7</t>
  </si>
  <si>
    <t>RONALD OSWALDO DUARTE RODRIGUEZ</t>
  </si>
  <si>
    <t>2017623140500198E</t>
  </si>
  <si>
    <t>PCD-027-2018</t>
  </si>
  <si>
    <t>https://community.secop.gov.co/Public/Tendering/OpportunityDetail/Index?noticeUID=CO1.NTC.292060&amp;isFromPublicArea=True&amp;isModal=False</t>
  </si>
  <si>
    <t>Prestar servicios profesionales para el apoyo en la gestión de la Oficina Asesora de Planeación para el mantenimiento de la ISO 9001 de acuerdo a los estudios previos</t>
  </si>
  <si>
    <t>ANDREA CATALINA BONILLA RODRIGUEZ</t>
  </si>
  <si>
    <t>JUAN CAMILO GONZALEZ GARZON</t>
  </si>
  <si>
    <t>2017623140500214E</t>
  </si>
  <si>
    <t>PCD-029-2018</t>
  </si>
  <si>
    <t>https://community.secop.gov.co/Public/Tendering/OpportunityDetail/Index?noticeUID=CO1.NTC.292098&amp;isFromPublicArea=True&amp;isModal=False</t>
  </si>
  <si>
    <t>Contratar los servicios profesionales para la realización de acciones de formación en idiomas, a los funcionarios de Migración Colombia.</t>
  </si>
  <si>
    <t xml:space="preserve">Servicios Educativos y de Formación </t>
  </si>
  <si>
    <t>C-1199-1002-9</t>
  </si>
  <si>
    <t xml:space="preserve">Nivel Nacional </t>
  </si>
  <si>
    <t xml:space="preserve">CENTRO COLOMBO AMERICANO
</t>
  </si>
  <si>
    <t xml:space="preserve">CLAUDIA NATALIA OSPINA BARREIRO </t>
  </si>
  <si>
    <t>2017623140500224E</t>
  </si>
  <si>
    <t>PCD-026-2018</t>
  </si>
  <si>
    <t>https://community.secop.gov.co/Public/Tendering/OpportunityDetail/Index?noticeUID=CO1.NTC.292282&amp;isFromPublicArea=True&amp;isModal=False</t>
  </si>
  <si>
    <t>Contratar los servicios profesionales para la realización de acciones de formación en Derecho Probatorio.</t>
  </si>
  <si>
    <t xml:space="preserve"> Educación de adultos</t>
  </si>
  <si>
    <t>Colegio Mayor de Nuestra Señora del Rosario</t>
  </si>
  <si>
    <t>2017623140500171E</t>
  </si>
  <si>
    <t>PCD-024-2018</t>
  </si>
  <si>
    <t>https://community.secop.gov.co/Public/Tendering/OpportunityDetail/Index?noticeUID=CO1.NTC.291370&amp;isFromPublicArea=True&amp;isModal=False</t>
  </si>
  <si>
    <t>Prestar los servicios de apoyo a la gestión, técnica y administrativa para apoyar a la Oficina de Comunicaciones, de acuerdo con las condiciones señaladas y especificaciones técnicas descritas en los estudios previos.</t>
  </si>
  <si>
    <t>JAVIER ENRIQUE GONZALEZ GONZALEZ</t>
  </si>
  <si>
    <t>JUAN MANUEL CAICEDO CARDONA</t>
  </si>
  <si>
    <t>2017623140500172E</t>
  </si>
  <si>
    <t>PCD-030-2018</t>
  </si>
  <si>
    <t>https://community.secop.gov.co/Public/Tendering/OpportunityDetail/Index?noticeUID=CO1.NTC.292428&amp;isFromPublicArea=True&amp;isModal=False</t>
  </si>
  <si>
    <t>El CONTRATISTA, en virtud de sus condiciones académicas, se obliga para con MIGRACION COLOMBIA a prestar los servicios profesionales, con autonomía técnica y administrativa, consistentes en apoyar las funciones de la Oficina de Comunicaciones.</t>
  </si>
  <si>
    <t>NANCY ALEJANDRA PRADA ANAYA</t>
  </si>
  <si>
    <t xml:space="preserve"> 2018623141000016E</t>
  </si>
  <si>
    <t>https://www.colombiacompra.gov.co/tienda-virtual-del-estado-colombiano/ordenes-compra/25302</t>
  </si>
  <si>
    <t xml:space="preserve">INVERSIONES Y SUMINISTROS LM S.A.S 
</t>
  </si>
  <si>
    <t>2018623141000017E</t>
  </si>
  <si>
    <t>https://www.colombiacompra.gov.co/tienda-virtual-del-estado-colombiano/ordenes-compra/25303</t>
  </si>
  <si>
    <t xml:space="preserve">SOLUCIONES DE IMPRESIóN CORPORATIVA S.A.S.
</t>
  </si>
  <si>
    <t>2018623141000018E</t>
  </si>
  <si>
    <t>https://www.colombiacompra.gov.co/tienda-virtual-del-estado-colombiano/ordenes-compra/25296</t>
  </si>
  <si>
    <t>2018623141000019E</t>
  </si>
  <si>
    <t>https://www.colombiacompra.gov.co/tienda-virtual-del-estado-colombiano/ordenes-compra/25300</t>
  </si>
  <si>
    <t>2018623141000020E</t>
  </si>
  <si>
    <t>https://www.colombiacompra.gov.co/tienda-virtual-del-estado-colombiano/ordenes-compra/25299</t>
  </si>
  <si>
    <t>2018623141000026E</t>
  </si>
  <si>
    <t>https://www.colombiacompra.gov.co/tienda-virtual-del-estado-colombiano/ordenes-compra/25389</t>
  </si>
  <si>
    <t xml:space="preserve"> 2018623141000021E </t>
  </si>
  <si>
    <t>https://www.colombiacompra.gov.co/tienda-virtual-del-estado-colombiano/ordenes-compra/25305</t>
  </si>
  <si>
    <t xml:space="preserve">ALIANZA ESTRATEGICA OUTSOURCING &amp; SUMINISTROS SAS - ALINCO UNITED S.A.S.
</t>
  </si>
  <si>
    <t>2018623141000022E</t>
  </si>
  <si>
    <t>https://www.colombiacompra.gov.co/tienda-virtual-del-estado-colombiano/ordenes-compra/25332</t>
  </si>
  <si>
    <t xml:space="preserve">PAPELERíA LOS ANDES LTDA
</t>
  </si>
  <si>
    <t>2018623141000023E</t>
  </si>
  <si>
    <t>https://www.colombiacompra.gov.co/tienda-virtual-del-estado-colombiano/ordenes-compra/25333</t>
  </si>
  <si>
    <t>2018623141000024E</t>
  </si>
  <si>
    <t>https://www.colombiacompra.gov.co/tienda-virtual-del-estado-colombiano/ordenes-compra/25330</t>
  </si>
  <si>
    <t xml:space="preserve"> 2018623141000025E</t>
  </si>
  <si>
    <t>https://www.colombiacompra.gov.co/tienda-virtual-del-estado-colombiano/ordenes-compra/25331</t>
  </si>
  <si>
    <t>2018623141000013E</t>
  </si>
  <si>
    <t>https://www.colombiacompra.gov.co/tienda-virtual-del-estado-colombiano/ordenes-compra/25304</t>
  </si>
  <si>
    <t xml:space="preserve"> 2018623141000015E</t>
  </si>
  <si>
    <t>https://www.colombiacompra.gov.co/tienda-virtual-del-estado-colombiano/ordenes-compra/25301</t>
  </si>
  <si>
    <t>2017623140500201E</t>
  </si>
  <si>
    <t>PCD-035-2018</t>
  </si>
  <si>
    <t>https://community.secop.gov.co/Public/Tendering/OpportunityDetail/Index?noticeUID=CO1.NTC.295085&amp;isFromPublicArea=True&amp;isModal=False</t>
  </si>
  <si>
    <t>PRESTAR SERVICIOS PROFESIONALES CON AUTONOMIA, TÉCNICA Y ADMINISTRATIVA PARA EL APOYO EN LA GESTION DE LA OFICINA ASESORA DE PLANEACION EN TEMAS ESTADISTICOS.</t>
  </si>
  <si>
    <t>Juan Camilo Quintero Avella</t>
  </si>
  <si>
    <t>2017623140500200E</t>
  </si>
  <si>
    <t>PCD-032-2018</t>
  </si>
  <si>
    <t>https://community.secop.gov.co/Public/Tendering/OpportunityDetail/Index?noticeUID=CO1.NTC.295223&amp;isFromPublicArea=True&amp;isModal=False</t>
  </si>
  <si>
    <t>Prestar los servicios de apoyo a la gestión para apoyar la gestión de la Oficina Asesora de Planeación Migración Colombia.</t>
  </si>
  <si>
    <t>Ana María Ochoa Tabares</t>
  </si>
  <si>
    <t>2017623140500210E</t>
  </si>
  <si>
    <t>PCD-033-2018</t>
  </si>
  <si>
    <t>https://community.secop.gov.co/Public/Tendering/OpportunityDetail/Index?noticeUID=CO1.NTC.295232&amp;isFromPublicArea=True&amp;isModal=False</t>
  </si>
  <si>
    <t>Contratar los servicios profesionales para la realización de acciones de formación en ofimática y redacción de textos dirigido a funcionarios de Migración Colombia</t>
  </si>
  <si>
    <t>Sistemas educativos alternativos</t>
  </si>
  <si>
    <t>PONTIFICIA UNIVERSIDAD JAVERIANA</t>
  </si>
  <si>
    <t>CLAUDIA NATALIA OSPINA BARREIRO</t>
  </si>
  <si>
    <t>2017623140500170E</t>
  </si>
  <si>
    <t>PCD-037-2018</t>
  </si>
  <si>
    <t>https://community.secop.gov.co/Public/Tendering/OpportunityDetail/Index?noticeUID=CO1.NTC.295434&amp;isFromPublicArea=True&amp;isModal=False</t>
  </si>
  <si>
    <t xml:space="preserve">JOHANNA RIAÑO RUIZ </t>
  </si>
  <si>
    <t>MARCELA LARA TORO</t>
  </si>
  <si>
    <t>2017623140500184E</t>
  </si>
  <si>
    <t>PCD-036-2018</t>
  </si>
  <si>
    <t>https://community.secop.gov.co/Public/Tendering/OpportunityDetail/Index?noticeUID=CO1.NTC.294891&amp;isFromPublicArea=True&amp;isModal=False</t>
  </si>
  <si>
    <t>NORMA PATRICIA SANCHEZ CUBIDES</t>
  </si>
  <si>
    <t>2017623140500217E</t>
  </si>
  <si>
    <t>PCD-031-2018</t>
  </si>
  <si>
    <t>https://community.secop.gov.co/Public/Tendering/OpportunityDetail/Index?noticeUID=CO1.NTC.297763&amp;isFromPublicArea=True&amp;isModal=False</t>
  </si>
  <si>
    <t>Contratar los servicios profesionales para la realización de cursos de inmersión en inglés en un país extranjero cuyo idioma de origen sea el inglés.</t>
  </si>
  <si>
    <t>273.167.000</t>
  </si>
  <si>
    <t xml:space="preserve">C-1199-1002-9 </t>
  </si>
  <si>
    <t>BERLITZ COLOMBIA S.A.</t>
  </si>
  <si>
    <t>CLAUDIA MILENA BASTIDAS UBATE</t>
  </si>
  <si>
    <t>2018623140500007E</t>
  </si>
  <si>
    <t>PCD-039-2018</t>
  </si>
  <si>
    <t>https://community.secop.gov.co/Public/Tendering/OpportunityDetail/Index?noticeUID=CO1.NTC.302906&amp;isFromPublicArea=True&amp;isModal=False</t>
  </si>
  <si>
    <t>Contratar los servicios profesionales para la realización de dos Seminarios en Derechos Humanos en el Control Migratorio para los funcionarios de Migración Colombia de conformidad a los estudios previos.</t>
  </si>
  <si>
    <t>INSTITUTO DE ESTUDIOS DEL MINISTERIO PUBLICO</t>
  </si>
  <si>
    <t>2018623140500014E</t>
  </si>
  <si>
    <t>PCD-038-2018</t>
  </si>
  <si>
    <t>https://community.secop.gov.co/Public/Tendering/OpportunityDetail/Index?noticeUID=CO1.NTC.299573&amp;isFromPublicArea=True&amp;isModal=False</t>
  </si>
  <si>
    <t>Contratar los servicios profesionales para la realización de una acción de formación en análisis de datos y métodos estadísticos dirigido a funcionarios de Migración Colombia.</t>
  </si>
  <si>
    <t>UNIVERSIDAD SERGIO ARBOLEDA</t>
  </si>
  <si>
    <t>2017623140500208E</t>
  </si>
  <si>
    <t>PCD-034-2018</t>
  </si>
  <si>
    <t>https://community.secop.gov.co/Public/Tendering/OpportunityDetail/Index?noticeUID=CO1.NTC.297392&amp;isFromPublicArea=True&amp;isModal=False</t>
  </si>
  <si>
    <t>Contratar los servicios profesionales para la creación de contenidos virtuales para la plataforma de Migración Colombia</t>
  </si>
  <si>
    <t>servicios de capacitacion vocacional no cientifica</t>
  </si>
  <si>
    <t>PARIS &amp; BENAVIDES ASOCIADOS LTDA</t>
  </si>
  <si>
    <t>2017623140500182E</t>
  </si>
  <si>
    <t>PCD-040-2018</t>
  </si>
  <si>
    <t>https://community.secop.gov.co/Public/Tendering/OpportunityDetail/Index?noticeUID=CO1.NTC.310779&amp;isFromPublicArea=True&amp;isModal=False</t>
  </si>
  <si>
    <t>80161504 </t>
  </si>
  <si>
    <t>Servicios de oficina</t>
  </si>
  <si>
    <t>MARIA TERESA JIMENEZ FERNANDEZ</t>
  </si>
  <si>
    <t>2017623140500199E</t>
  </si>
  <si>
    <t>PCD-041-2018</t>
  </si>
  <si>
    <t>https://community.secop.gov.co/Public/Tendering/OpportunityDetail/Index?noticeUID=CO1.NTC.305404&amp;isFromPublicArea=True&amp;isModal=False</t>
  </si>
  <si>
    <t>Prestar los servicios de apoyo a la gestión de la Oficina Asesora de Planeación, de acuerdo con las condiciones señaladas en los estudios previos.</t>
  </si>
  <si>
    <t>servicio de administracion de empresas</t>
  </si>
  <si>
    <t>LAURA MARCELA MIRANDA PULIDO</t>
  </si>
  <si>
    <t>OSCAR GERMAN GONZALEZ CORTES</t>
  </si>
  <si>
    <t>2018623140500004E</t>
  </si>
  <si>
    <t>MC-002-2018</t>
  </si>
  <si>
    <t>https://community.secop.gov.co/Public/Tendering/OpportunityDetail/Index?noticeUID=CO1.NTC.305436&amp;isFromPublicArea=True&amp;isModal=False</t>
  </si>
  <si>
    <t>Contratación Minima Cuantia</t>
  </si>
  <si>
    <t>Minima Cuantia</t>
  </si>
  <si>
    <t xml:space="preserve">Contratar el mantenimiento preventivo y correctivo con suministro de repuestos nuevos originales, para los vehículos marca TOYOTA </t>
  </si>
  <si>
    <t>Servicios de mantenimiento y reparación de vehículos</t>
  </si>
  <si>
    <t xml:space="preserve">A-2-0-4-5-6 </t>
  </si>
  <si>
    <t>Mantenimiento</t>
  </si>
  <si>
    <t>CARCO
S.A</t>
  </si>
  <si>
    <t xml:space="preserve">FELIPE CÁRDENAS CASTILLO </t>
  </si>
  <si>
    <t>2017623140500231E</t>
  </si>
  <si>
    <t>PCD-042-2018</t>
  </si>
  <si>
    <t>https://community.secop.gov.co/Public/Tendering/OpportunityDetail/Index?noticeUID=CO1.NTC.308323&amp;isFromPublicArea=True&amp;isModal=False</t>
  </si>
  <si>
    <t>Contratar el servicio de mantenimiento preventivo y correctivo de la máquina láser Trotec SP100R C30 y el suministro del sistema de extracción 8260 Atmos mono; así como su bolsa de repuestos.</t>
  </si>
  <si>
    <t>Servicios de mantenimiento y reparación de equipo de manufactura</t>
  </si>
  <si>
    <t>EDALTEC SAS</t>
  </si>
  <si>
    <t>2018623140300001E</t>
  </si>
  <si>
    <t>PCD-043-2018</t>
  </si>
  <si>
    <t>https://community.secop.gov.co/Public/Tendering/OpportunityDetail/Index?noticeUID=CO1.NTC.308316&amp;isFromPublicArea=True&amp;isModal=False</t>
  </si>
  <si>
    <t>Adquirir lectoras de documentos de viaje y licenciamiento de software de autenticación de documentos de viaje Assure ID, de conformidad con el cuadro de cantidades y especificaciones de la Unidad Administrativa Especial Migración Colombia.</t>
  </si>
  <si>
    <t>Dispositivos informáticos de entrada de datos</t>
  </si>
  <si>
    <t>Compraventa</t>
  </si>
  <si>
    <t>Gemalto Colombia S.A.</t>
  </si>
  <si>
    <t>2018623140300013E</t>
  </si>
  <si>
    <t>MC-004-2018</t>
  </si>
  <si>
    <t>Equipos y suministros de defensa y orden publico proteccion vigilancia y seguridad</t>
  </si>
  <si>
    <t>A-2-0-4-1-25</t>
  </si>
  <si>
    <t>CIA MIGUEL CABALLERO SAS</t>
  </si>
  <si>
    <t>CUMPLIMIENTO Y CALIDAD DE LOS BIENES</t>
  </si>
  <si>
    <t>20%-20%</t>
  </si>
  <si>
    <t>SEGUROS DEL ESTADO</t>
  </si>
  <si>
    <t>JOSE GNACIO CASTILLO RICO</t>
  </si>
  <si>
    <t>2017623140500218E</t>
  </si>
  <si>
    <t>PCD-044-2018</t>
  </si>
  <si>
    <t>https://community.secop.gov.co/Public/Tendering/OpportunityDetail/Index?noticeUID=CO1.NTC.308244&amp;isFromPublicArea=True&amp;isModal=False</t>
  </si>
  <si>
    <t>ADQUISICION DE INSUMOS QUE PERMITAN EL USO DE SELLOS DE MIGRACIÓN COLOMBIA, UTILIZADOS POR LOS OFICIALES DE MIGRACIÓN QUE PRESTAN SUS SERVICIOS DE ATENCIÓN CIUDADANA EN LOS PUESTOS DE CONTROL MIGRATORIO Y CFSM.</t>
  </si>
  <si>
    <t>suministros para seguridad y proteccion</t>
  </si>
  <si>
    <t>A-2-0-4-4-23</t>
  </si>
  <si>
    <t>DISTRIBUCIONES EDAL S.A.S</t>
  </si>
  <si>
    <t>ALEX FERNEY HINCAPIE NUÑEZ</t>
  </si>
  <si>
    <t>2018623140500001E</t>
  </si>
  <si>
    <t>PCD-046-2018</t>
  </si>
  <si>
    <t>https://community.secop.gov.co/Public/Tendering/OpportunityDetail/Index?noticeUID=CO1.NTC.308422&amp;isFromPublicArea=True&amp;isModal=False</t>
  </si>
  <si>
    <t>Contratar los servicios profesionales para la realización de una acción de formación en liderazgo para los coordinadores de Migración Colombia.</t>
  </si>
  <si>
    <t>Capacitación Administrativa</t>
  </si>
  <si>
    <t>C -1199-1002-9</t>
  </si>
  <si>
    <t>Desierto</t>
  </si>
  <si>
    <t>2018623140500018E</t>
  </si>
  <si>
    <t>PCD-049-2018</t>
  </si>
  <si>
    <t>https://community.secop.gov.co/Public/Tendering/OpportunityDetail/Index?noticeUID=CO1.NTC.310130&amp;isFromPublicArea=True&amp;isModal=False</t>
  </si>
  <si>
    <t>Servicios de apoyo gerencial</t>
  </si>
  <si>
    <t>Azucena Pinzon Rodriguez</t>
  </si>
  <si>
    <t>2018623140500005E</t>
  </si>
  <si>
    <t>PCD-045-2018</t>
  </si>
  <si>
    <t>https://community.secop.gov.co/Public/Tendering/OpportunityDetail/Index?noticeUID=CO1.NTC.309071&amp;isFromPublicArea=True&amp;isModal=False</t>
  </si>
  <si>
    <t>Prestar servicios profesionales con autonomía técnica y administrativa a la Subdirección de Talento Humano de la Unidad Administrativa Especial Migración Colombia de acuerdo con las condiciones señaladas en los estudios previos.</t>
  </si>
  <si>
    <t>ERIKA LILIANA MATIZ BADILLO</t>
  </si>
  <si>
    <t>2018623140500012E</t>
  </si>
  <si>
    <t>PCD-047-2018</t>
  </si>
  <si>
    <t>https://community.secop.gov.co/Public/Tendering/OpportunityDetail/Index?noticeUID=CO1.NTC.310127&amp;isFromPublicArea=True&amp;isModal=False</t>
  </si>
  <si>
    <t>CONTRATAR LOS SERVICIOS PROFESIONALES PARA REALIZAR UNA ACCIÓN DE FORMACIÓN EN CONTRATACIÓN ESTATAL.</t>
  </si>
  <si>
    <t>Educación de adultos</t>
  </si>
  <si>
    <t>A-2-0-4-21-11</t>
  </si>
  <si>
    <t>2017623140500180E</t>
  </si>
  <si>
    <t>https://community.secop.gov.co/Public/Tendering/OpportunityDetail/Index?noticeUID=CO1.NTC.311243&amp;isFromPublicArea=True&amp;isModal=False</t>
  </si>
  <si>
    <t>Contratar los servicios profesionales para realizar una acción de formación en procedimiento administrativo</t>
  </si>
  <si>
    <t xml:space="preserve">COLEGIO MAYOR DE NUESTRA SEÑORA DEL ROSARIO </t>
  </si>
  <si>
    <t>2018623140500015E</t>
  </si>
  <si>
    <t>PCD-054-2018</t>
  </si>
  <si>
    <t>https://community.secop.gov.co/Public/Tendering/OpportunityDetail/Index?noticeUID=CO1.NTC.310905&amp;isFromPublicArea=True&amp;isModal=False</t>
  </si>
  <si>
    <t xml:space="preserve">Subdirección de Extranjería </t>
  </si>
  <si>
    <t>Prestar los servicios profesionales con autonomía técnica y administrativa para apoyar a la Subdirección de Extranjería, de acuerdo con las condiciones y especificaciones técnicas descritas en los Estudios Previos.</t>
  </si>
  <si>
    <t>JULIAN ORTIZ ACOSTA</t>
  </si>
  <si>
    <t>2017623140500215E</t>
  </si>
  <si>
    <t>PCD-052-2018</t>
  </si>
  <si>
    <t>https://community.secop.gov.co/Public/Tendering/OpportunityDetail/Index?noticeUID=CO1.NTC.311124&amp;isFromPublicArea=True&amp;isModal=False</t>
  </si>
  <si>
    <t xml:space="preserve">Contratar los servicios profesionales para dictar capacitación en negociación colectiva </t>
  </si>
  <si>
    <t>A-2-0-21-11</t>
  </si>
  <si>
    <t xml:space="preserve"> MARIA TERESA JIMENEZ FERNANDEZ </t>
  </si>
  <si>
    <t>2017623140500234E</t>
  </si>
  <si>
    <t>PCD-050-2018</t>
  </si>
  <si>
    <t>https://community.secop.gov.co/Public/Tendering/OpportunityDetail/Index?noticeUID=CO1.NTC.310859&amp;isFromPublicArea=True&amp;isModal=False</t>
  </si>
  <si>
    <t>Contratar los servicios profesionales para la realización de una acción de formación de documentología y grafología dirigido a funciones de Migración Colombia</t>
  </si>
  <si>
    <t>85.440.000</t>
  </si>
  <si>
    <t>PCD-056-2018</t>
  </si>
  <si>
    <t>23.710.000</t>
  </si>
  <si>
    <t xml:space="preserve">JULIAN MAURICIO ROJAS </t>
  </si>
  <si>
    <t>2018623140500017E</t>
  </si>
  <si>
    <t>PCD-051-2018</t>
  </si>
  <si>
    <t>https://community.secop.gov.co/Public/Tendering/OpportunityDetail/Index?noticeUID=CO1.NTC.310903&amp;isFromPublicArea=True&amp;isModal=False</t>
  </si>
  <si>
    <t>Prestar los servicios profesionales para apoyar la gestión de la Oficina de Tecnología de la Información de Migración Colombia, de acuerdo con las condiciones señaladas y especificaciones técnicas descritas en los Estudios Previos.</t>
  </si>
  <si>
    <t>Ingeniería de software o hardware</t>
  </si>
  <si>
    <t>Jhaydiwe Fernanda Forero Noreña</t>
  </si>
  <si>
    <t>2017623140500220E</t>
  </si>
  <si>
    <t>PCD-053-2018</t>
  </si>
  <si>
    <t>https://community.secop.gov.co/Public/Tendering/OpportunityDetail/Index?noticeUID=CO1.NTC.316250&amp;isFromPublicArea=True&amp;isModal=False</t>
  </si>
  <si>
    <t>PUBLICACION DE AVISOS REQUERIDOS DIARIO EL TIEMPO</t>
  </si>
  <si>
    <t>servicios editoriales de diseño de artes graficas y bellas artes</t>
  </si>
  <si>
    <t>LA CASA EDITORIAL EL TIEMPO S.A</t>
  </si>
  <si>
    <t>2017623140500219E</t>
  </si>
  <si>
    <t>PCD-057-2018</t>
  </si>
  <si>
    <t>https://community.secop.gov.co/Public/Tendering/OpportunityDetail/Index?noticeUID=CO1.NTC.316071&amp;isFromPublicArea=True&amp;isModal=False</t>
  </si>
  <si>
    <t>Contratar la publicación de avisos requeridos en el diario La República, de acuerdo a las necesidades requeridas por la Entidad.</t>
  </si>
  <si>
    <t>EDITORIAL LA REPUBLICA S.A.S</t>
  </si>
  <si>
    <t>2017623140500216E</t>
  </si>
  <si>
    <t>PCD-055-2018</t>
  </si>
  <si>
    <t>https://community.secop.gov.co/Public/Tendering/OpportunityDetail/Index?noticeUID=CO1.NTC.316751&amp;isFromPublicArea=True&amp;isModal=False</t>
  </si>
  <si>
    <t>Prestación del servicio de alojamiento, alimentación y apoyo logístico para actividades de capacitación a nivel nacional de conformidad con las condiciones y especificaciones establecidas en los estudios previos y en la propuesta del CENTRO SOCIAL.</t>
  </si>
  <si>
    <t xml:space="preserve">Servicios de banquetes y catering </t>
  </si>
  <si>
    <t>CENTRO SOCIAL DE AGENTES Y PATRULLEROS DE LA POLICIA NACIONAL</t>
  </si>
  <si>
    <t>2018623140500020E</t>
  </si>
  <si>
    <t>PCD-058-2018</t>
  </si>
  <si>
    <t>https://community.secop.gov.co/Public/Tendering/OpportunityDetail/Index?noticeUID=CO1.NTC.315637&amp;isFromPublicArea=True&amp;isModal=False</t>
  </si>
  <si>
    <t>servicios basados en ingenieria investigacion y tecnologia</t>
  </si>
  <si>
    <t>LAURA CRISTINA MARTÍNEZ GÓMEZ</t>
  </si>
  <si>
    <t>JHAYDIWE FERNANDA FORERO NOREÑA</t>
  </si>
  <si>
    <t>2018623140500021E</t>
  </si>
  <si>
    <t>PCD-060-2018</t>
  </si>
  <si>
    <t>https://community.secop.gov.co/Public/Tendering/OpportunityDetail/Index?noticeUID=CO1.NTC.317241&amp;isFromPublicArea=True&amp;isModal=False</t>
  </si>
  <si>
    <t>Renovación de Certificados Digitales de acuerdo con las especificaciones técnicas requeridas por la Unidad Administrativa Especial Migración Colombia.</t>
  </si>
  <si>
    <t>Difusión de tecnologías de información y telecomunicaciones</t>
  </si>
  <si>
    <t>SOCIEDAD CAMERAL DE CERTIFICACION DIGITAL CERTICAMARA S.A</t>
  </si>
  <si>
    <t>JUAN ALEJANDRO CARDONA OLAYA</t>
  </si>
  <si>
    <t>2018623140500019E</t>
  </si>
  <si>
    <t>PCD-059-2018</t>
  </si>
  <si>
    <t>https://community.secop.gov.co/Public/Tendering/OpportunityDetail/Index?noticeUID=CO1.NTC.317311&amp;isFromPublicArea=True&amp;isModal=False</t>
  </si>
  <si>
    <t>JULIAN FERNANDO GOMEZ MEJIA</t>
  </si>
  <si>
    <t>2018623140500024E</t>
  </si>
  <si>
    <t>PCD-062-2018</t>
  </si>
  <si>
    <t>https://community.secop.gov.co/Public/Tendering/OpportunityDetail/Index?noticeUID=CO1.NTC.319994&amp;isFromPublicArea=True&amp;isModal=False</t>
  </si>
  <si>
    <t>Contratar los servicios profesionales para la realización de un programa de entrenamiento, acondicionamiento físico y defensa personal para los funcionarios de Migración Colombia</t>
  </si>
  <si>
    <t>ESCORT SECURITY LTDA</t>
  </si>
  <si>
    <t>2018623140500023E</t>
  </si>
  <si>
    <t>PCD-061-2018</t>
  </si>
  <si>
    <t>https://community.secop.gov.co/Public/Tendering/OpportunityDetail/Index?noticeUID=CO1.NTC.318830&amp;isFromPublicArea=True&amp;isModal=False</t>
  </si>
  <si>
    <t>LAURA MENDOZA ROZO</t>
  </si>
  <si>
    <t>LEONOR ARIAS BARRETO</t>
  </si>
  <si>
    <t>2018623140700015E</t>
  </si>
  <si>
    <t>MC-001-2018</t>
  </si>
  <si>
    <t>https://community.secop.gov.co/Public/Tendering/OpportunityDetail/Index?noticeUID=CO1.NTC.305908&amp;isFromPublicArea=True&amp;isModal=False</t>
  </si>
  <si>
    <t>Reparación y mantenimiento automotor y de camiones ligeros</t>
  </si>
  <si>
    <t>Cúcuta</t>
  </si>
  <si>
    <t>INVERSIONES CENTRAL VG S.A.S</t>
  </si>
  <si>
    <t xml:space="preserve">Bucaramanga </t>
  </si>
  <si>
    <t>Electro-Booster Ltda</t>
  </si>
  <si>
    <t>2018623140500025E</t>
  </si>
  <si>
    <t>PCD-063-2018</t>
  </si>
  <si>
    <t>https://community.secop.gov.co/Public/Tendering/OpportunityDetail/Index?noticeUID=CO1.NTC.326637&amp;isFromPublicArea=True&amp;isModal=False</t>
  </si>
  <si>
    <t>Maria Fernanda Rosado Ortiz</t>
  </si>
  <si>
    <t>2018623141100001E</t>
  </si>
  <si>
    <t>SIE-001-2018</t>
  </si>
  <si>
    <t xml:space="preserve">https://community.secop.gov.co/Public/Tendering/OpportunityDetail/Index?noticeUID=CO1.NTC.346148&amp;isFromPublicArea=True&amp;isModal=False
</t>
  </si>
  <si>
    <t>Subasta Inversa Electronica</t>
  </si>
  <si>
    <t>Material de ferretería y accesorios</t>
  </si>
  <si>
    <t xml:space="preserve">A-2-0-4-4-23 </t>
  </si>
  <si>
    <t>201/03/23</t>
  </si>
  <si>
    <t>Suministro</t>
  </si>
  <si>
    <t>Regional Andina</t>
  </si>
  <si>
    <t>FERRETERÍA BRAND LIMITADA – BRAND CENTER LTDA</t>
  </si>
  <si>
    <t>2018623141000004E</t>
  </si>
  <si>
    <t>https://www.colombiacompra.gov.co/tienda-virtual-del-estado-colombiano/ordenes-compra/25048</t>
  </si>
  <si>
    <t>Grandes Superficies</t>
  </si>
  <si>
    <t xml:space="preserve">Adquisición de radios de comunicación para el PCMT en la Regional Oriente de la unidad Administrativa Especial Migración Colombia.
</t>
  </si>
  <si>
    <t xml:space="preserve">MAKRO SUPERMAYORISTA S.A.S
</t>
  </si>
  <si>
    <t>2018623140500053E</t>
  </si>
  <si>
    <t>SIE-002-2018</t>
  </si>
  <si>
    <t>https://community.secop.gov.co/Public/Tendering/OpportunityDetail/Index?noticeUID=CO1.NTC.347864&amp;isFromPublicArea=True&amp;isModal=False</t>
  </si>
  <si>
    <t xml:space="preserve">Servicio de soporte especializado para la plataforma ORACLE implementada en la Unidad Administrativa Especial Migración Colombia. </t>
  </si>
  <si>
    <t>Prestación de Servicios</t>
  </si>
  <si>
    <t>UNION TEMPORAL SOPORTE PLATAFORMA 2018</t>
  </si>
  <si>
    <t>2018623140300021E</t>
  </si>
  <si>
    <t>MC-005-2018</t>
  </si>
  <si>
    <t>https://community.secop.gov.co/Public/Tendering/OpportunityDetail/Index?noticeUID=CO1.NTC.338714&amp;isFromPublicArea=True&amp;isModal=False</t>
  </si>
  <si>
    <t>SEÑALES ILUMINADAS</t>
  </si>
  <si>
    <t>Aeropuerto el Dorado (Bogotá)</t>
  </si>
  <si>
    <t>STRATEGY LTDA</t>
  </si>
  <si>
    <t>8 3 0 0 5 3 7 9 2</t>
  </si>
  <si>
    <t>2018623141000014E</t>
  </si>
  <si>
    <t>https://www.colombiacompra.gov.co/tienda-virtual-del-estado-colombiano/ordenes-compra/25385</t>
  </si>
  <si>
    <t>ADQUISICIONES DE SOAT PARA PARQUE AUTOMOTOR DE MIGRACION COLOMBIA</t>
  </si>
  <si>
    <t xml:space="preserve">
Seguros de vida, salud y accidentes</t>
  </si>
  <si>
    <t>A-2-0-4-9-13</t>
  </si>
  <si>
    <t>La Previsora S.A.</t>
  </si>
  <si>
    <t>Rodrigo Andrés Garcia Ramos</t>
  </si>
  <si>
    <t>2018623140500048E</t>
  </si>
  <si>
    <t>MC-006-2018</t>
  </si>
  <si>
    <t>https://community.secop.gov.co/Public/Tendering/OpportunityDetail/Index?noticeUID=CO1.NTC.339664&amp;isFromPublicArea=True&amp;isModal=False</t>
  </si>
  <si>
    <t xml:space="preserve">contratar el servicio de mensajería expresa Nacional para la distribución de objetos postales, con peso menor o igual a (5) Kilogramos en el territorio colombiano, perteneciente a la Unidad Administrativa Especial Migración Colombia. 
</t>
  </si>
  <si>
    <t>servicio de entrega postal nacional</t>
  </si>
  <si>
    <t>Contratar el suministro en las rutas nacionales e internacionales para funcionarios y contratistas asi como para la atencion de desplazamiento de deportados y/o expulsados</t>
  </si>
  <si>
    <t>servicio de viajes alimentacion alojamiento y entretenimiento</t>
  </si>
  <si>
    <t>A-2-0-4-11-2</t>
  </si>
  <si>
    <t>LADOINSA LABORES DOTACIONES INDUSTRIALES S.A.S</t>
  </si>
  <si>
    <t xml:space="preserve">JIMMY GAITAN </t>
  </si>
  <si>
    <t>2018623140500031E</t>
  </si>
  <si>
    <t>MC-010-2018</t>
  </si>
  <si>
    <t>https://community.secop.gov.co/Public/Tendering/OpportunityDetail/Index?noticeUID=CO1.NTC.344254&amp;isFromPublicArea=True&amp;isModal=False</t>
  </si>
  <si>
    <t>SERVICIO DE MANTENIMIENTO PREVENTIVO Y CORRECTIVO DEL PARQUE AUTOMOTOR ASIGNADO A LA REGIONAL GUAJIRA</t>
  </si>
  <si>
    <t>Servicios de mantenimiento o reparaciones de transportes</t>
  </si>
  <si>
    <t>A-2-0-4-5-6</t>
  </si>
  <si>
    <t>2018623140700008E</t>
  </si>
  <si>
    <t>MC-008-2018</t>
  </si>
  <si>
    <t>https://community.secop.gov.co/Public/Tendering/OpportunityDetail/Index?noticeUID=CO1.NTC.344203&amp;isFromPublicArea=True&amp;isModal=False</t>
  </si>
  <si>
    <t xml:space="preserve">Materiales combustible aditivoc para combustible lubricantes y anticorrosivos </t>
  </si>
  <si>
    <t>Regional Orinoquia</t>
  </si>
  <si>
    <t xml:space="preserve"> Arauca </t>
  </si>
  <si>
    <t>LUIS DOMINGUEZ CANTOR</t>
  </si>
  <si>
    <t>MIGUEL ANGEL LUNA CASTRO</t>
  </si>
  <si>
    <t>2018623140700009E</t>
  </si>
  <si>
    <t>MC-007-2018</t>
  </si>
  <si>
    <t>https://community.secop.gov.co/Public/Tendering/OpportunityDetail/Index?noticeUID=CO1.NTC.343903&amp;isFromPublicArea=True&amp;isModal=False</t>
  </si>
  <si>
    <t>2018623140500050E</t>
  </si>
  <si>
    <t>MC-012-2018</t>
  </si>
  <si>
    <t>https://community.secop.gov.co/Public/Tendering/OpportunityDetail/Index?noticeUID=CO1.NTC.344906&amp;isFromPublicArea=True&amp;isModal=False</t>
  </si>
  <si>
    <t>Servicio de mantenimiento preventivo y correctivo del parque automotor asignado a la Regional Orinoquia.</t>
  </si>
  <si>
    <t>Belisa Amparo Oviedo</t>
  </si>
  <si>
    <t>2018623140500051E</t>
  </si>
  <si>
    <t>MC-013-2018</t>
  </si>
  <si>
    <t>https://community.secop.gov.co/Public/Tendering/OpportunityDetail/Index?noticeUID=CO1.NTC.345036&amp;isFromPublicArea=True&amp;isModal=False</t>
  </si>
  <si>
    <t>SERVICIO DE MANTENIMIENTO PREVENTIVO Y CORRECTIVO DEL PARQUE AUTOMOTOR ASIGNADO A LA REGIONAL CARIBE</t>
  </si>
  <si>
    <t>23018</t>
  </si>
  <si>
    <t>2018623140500052E</t>
  </si>
  <si>
    <t>MC-011-2018</t>
  </si>
  <si>
    <t>https://community.secop.gov.co/Public/Tendering/OpportunityDetail/Index?noticeUID=CO1.NTC.344905&amp;isFromPublicArea=True&amp;isModal=False</t>
  </si>
  <si>
    <t>Servicio de mantenimiento preventivo y correctivo del parque automotor asignado a la Regional Nariño.</t>
  </si>
  <si>
    <t>2018623140500043E</t>
  </si>
  <si>
    <t>MC-014-2018</t>
  </si>
  <si>
    <t>SERVICIO DE MANTENIMIENTO PREVENTIVO Y CORRECTIVO DEL PARQUE AUTOMOTOR ASIGNADO A LA REGIONAL ANTIOQUIA</t>
  </si>
  <si>
    <t>OA-007-2018</t>
  </si>
  <si>
    <t>Regional  Antioquia</t>
  </si>
  <si>
    <t>Medellín</t>
  </si>
  <si>
    <t>DIEGO LOPEZ S.A.S</t>
  </si>
  <si>
    <t xml:space="preserve"> 2018623141000028E</t>
  </si>
  <si>
    <t>https://www.colombiacompra.gov.co/tienda-virtual-del-estado-colombiano/ordenes-compra/25435</t>
  </si>
  <si>
    <t>CONTRATAR LA ADQUISICION DE SILLAS ERGONOMICAS PARA LOS FUNCIONARIOS A NIVEL NACIONAL</t>
  </si>
  <si>
    <t>A-2-0-4-2-2</t>
  </si>
  <si>
    <t>CENCOSUD COLOMBIA S.A.</t>
  </si>
  <si>
    <t>2018623140500041E</t>
  </si>
  <si>
    <t>MC-018-2018</t>
  </si>
  <si>
    <t>https://community.secop.gov.co/Public/Tendering/OpportunityDetail/Index?noticeUID=CO1.NTC.348044&amp;isFromPublicArea=True&amp;isModal=False</t>
  </si>
  <si>
    <t xml:space="preserve">Contratar Una Empresa Especializada en la Realización de Exámenes Médicos Ocupacionales. </t>
  </si>
  <si>
    <t xml:space="preserve">Servicios Médicos de Doctores Especialistas </t>
  </si>
  <si>
    <t>A-2-0-4-21-4</t>
  </si>
  <si>
    <t>AO-008-2018</t>
  </si>
  <si>
    <t xml:space="preserve">EVALUA SALUD IPS </t>
  </si>
  <si>
    <t>JAIRO ROJAS PEREZ</t>
  </si>
  <si>
    <t>2018623140500056E</t>
  </si>
  <si>
    <t>SIE-003-2018</t>
  </si>
  <si>
    <t>https://community.secop.gov.co/Public/Tendering/OpportunityDetail/Index?noticeUID=CO1.NTC.348069&amp;isFromPublicArea=True&amp;isModal=False</t>
  </si>
  <si>
    <t>CONTRATAR EL MANTENIMIENTO PREVENTIVO Y CORRECTIVO DE AIRES ACONDICIONADOS A NIVEL NACIONAL</t>
  </si>
  <si>
    <t xml:space="preserve">Aires acondicionados </t>
  </si>
  <si>
    <t>25618</t>
  </si>
  <si>
    <t>A-2-0-4-5-2</t>
  </si>
  <si>
    <t xml:space="preserve">COMPRA VENTA </t>
  </si>
  <si>
    <t xml:space="preserve">NIVEL CENTRAL </t>
  </si>
  <si>
    <t xml:space="preserve">COMERCIALIZADORA ELECTROMEROS S.A.S.  </t>
  </si>
  <si>
    <t>DIDIER CHINCHILLA</t>
  </si>
  <si>
    <t>2018623140500058E</t>
  </si>
  <si>
    <t>MC-017-2018</t>
  </si>
  <si>
    <t>https://community.secop.gov.co/Public/Tendering/OpportunityDetail/Index?noticeUID=CO1.NTC.347859&amp;isFromPublicArea=True&amp;isModal=False</t>
  </si>
  <si>
    <t>SERVICIO DE MANTENIMIENTO PREVENTIVO Y CORRECTIVO DEL PARQUE AUTOMOTOR ASIGNADO A LA REGIONAL SAN ANDRES</t>
  </si>
  <si>
    <t>78181500 78181507</t>
  </si>
  <si>
    <t>Servicios de mantenimiento y reparación de vehículos  / Reparación y mantenimiento automotor y de camiones ligeros</t>
  </si>
  <si>
    <t>23618</t>
  </si>
  <si>
    <t>2018623140500062E</t>
  </si>
  <si>
    <t>MC-020-2018</t>
  </si>
  <si>
    <t>https://community.secop.gov.co/Public/Tendering/OpportunityDetail/Index?noticeUID=CO1.NTC.347952&amp;isFromPublicArea=True&amp;isModal=False</t>
  </si>
  <si>
    <t>MANTENIMIENTO DE POZO ARTESIANO, CANALES AGUAS LLUVIAS Y TANQUE DE ALMACENAMIENTO, DISTRIBUCIÓN DE AGUA PARA CONSUMO HUMANO DE LA REGIONAL AMAZONAS.</t>
  </si>
  <si>
    <t>Bombas de agua</t>
  </si>
  <si>
    <t>25218</t>
  </si>
  <si>
    <t xml:space="preserve">A-2-0-4-5-1 </t>
  </si>
  <si>
    <t>AO-012-2018</t>
  </si>
  <si>
    <t xml:space="preserve">ACEPTACION OFERTA </t>
  </si>
  <si>
    <t>Regional Amazonas</t>
  </si>
  <si>
    <t xml:space="preserve">Amazonas </t>
  </si>
  <si>
    <t xml:space="preserve">HANNE MEDINA DOSANTOS </t>
  </si>
  <si>
    <t>2018623140500046E</t>
  </si>
  <si>
    <t>MC-016-2018</t>
  </si>
  <si>
    <t xml:space="preserve">
https://community.secop.gov.co/Public/Tendering/OpportunityDetail/Index?noticeUID=CO1.NTC.348042&amp;isFromPublicArea=True&amp;isModal=False</t>
  </si>
  <si>
    <t>Contratar la prestación del servicio de Mantenimientos Bombas de Agua Edificio Platinum para el inmueble a cargo de la Regional Andina de la UAEMC.</t>
  </si>
  <si>
    <t>Servicio de mantenimiento o reparación de tanques</t>
  </si>
  <si>
    <t>A-2-0-4-5-1</t>
  </si>
  <si>
    <t>AO-009-2018</t>
  </si>
  <si>
    <t>Rida Soluciones Integrales SAS</t>
  </si>
  <si>
    <t xml:space="preserve">CARLOS ALBERTO ARCHILA </t>
  </si>
  <si>
    <t>CONTRATAR EL SERVICIO INTEGRAL DE ASEO Y CAFETERIA REGION 1</t>
  </si>
  <si>
    <t>Servicios de limpieza y
mantenimiento de
edificios generales y de
oficinas</t>
  </si>
  <si>
    <t xml:space="preserve">A-2-0-4-5-8 </t>
  </si>
  <si>
    <t>Regional Guajira</t>
  </si>
  <si>
    <t>Valledupar</t>
  </si>
  <si>
    <t xml:space="preserve">MR CLEAN S.A.
</t>
  </si>
  <si>
    <t>CONTRATAR EL SERVICIO INTEGRAL DE ASEO Y CAFETERIA REGION 6</t>
  </si>
  <si>
    <t>Regional Nariño</t>
  </si>
  <si>
    <t>Pasto.</t>
  </si>
  <si>
    <t>ARIOS COLOMBIA S.A.S</t>
  </si>
  <si>
    <t xml:space="preserve">900183528
</t>
  </si>
  <si>
    <t>CONTRATAR EL SERVICIO INTEGRAL DE ASEO Y CAFETERIA REGION 9</t>
  </si>
  <si>
    <t>2018623140700006E</t>
  </si>
  <si>
    <t>MC-024-2018</t>
  </si>
  <si>
    <t>https://community.secop.gov.co/Public/Tendering/OpportunityDetail/Index?noticeUID=CO1.NTC.348532&amp;isFromPublicArea=True&amp;isModal=False</t>
  </si>
  <si>
    <t>Combustible diesel</t>
  </si>
  <si>
    <t xml:space="preserve">A-2-0-4-4-1 </t>
  </si>
  <si>
    <t xml:space="preserve">Aceptacion de Oferta </t>
  </si>
  <si>
    <t>Regional San Andrés</t>
  </si>
  <si>
    <t xml:space="preserve">San Andres </t>
  </si>
  <si>
    <t xml:space="preserve">AUTO ISLAS LTDA </t>
  </si>
  <si>
    <t>2018623140500037E</t>
  </si>
  <si>
    <t>MC-021-2018</t>
  </si>
  <si>
    <t xml:space="preserve">https://community.secop.gov.co/Public/Tendering/OpportunityDetail/Index?noticeUID=CO1.NTC.348526&amp;isFromPublicArea=True&amp;isModal=False
</t>
  </si>
  <si>
    <t>MANTENIMIENTO DE CANALES DE AGUAS LLUVIAS, POZOS Y LAVADO DE CISTERNAS REGIONAL SAN ANDRES</t>
  </si>
  <si>
    <t xml:space="preserve">Servicio de mantenimiento de edificios </t>
  </si>
  <si>
    <t>Providencia</t>
  </si>
  <si>
    <t>SISTEL SAS</t>
  </si>
  <si>
    <t xml:space="preserve">FRANK DANIEL RAMOS CHAPARRO </t>
  </si>
  <si>
    <t>2018623140500047E</t>
  </si>
  <si>
    <t>MC-023-2018</t>
  </si>
  <si>
    <t>https://community.secop.gov.co/Public/Tendering/OpportunityDetail/Index?noticeUID=CO1.NTC.348773&amp;isFromPublicArea=True&amp;isModal=False</t>
  </si>
  <si>
    <t>Contratar los servicios de soporte técnico para las herramientas Microsoft, de conformidad con las especificaciones técnicas de la Unidad Administrativa Especial Migración Colombia.</t>
  </si>
  <si>
    <t xml:space="preserve">Mantenimiento de software </t>
  </si>
  <si>
    <t>ORIGEN BUSINESS TECHNOLOGY SAS</t>
  </si>
  <si>
    <t xml:space="preserve">SERIEDAD/CUMPLIMIENTO/PAGODESALARIOSYPRESTACIONES/CALIDAD </t>
  </si>
  <si>
    <t>10%/20%/10%/20%</t>
  </si>
  <si>
    <t xml:space="preserve">JUAN ALEJANDRO OLAYA CARDONA </t>
  </si>
  <si>
    <t>2018623140300009E</t>
  </si>
  <si>
    <t>https://community.secop.gov.co/Public/Tendering/OpportunityDetail/Index?noticeUID=CO1.NTC.344056&amp;isFromPublicArea=True&amp;isModal=False</t>
  </si>
  <si>
    <t>Adquirir equipos telefónicos de conformidad con las especificaciones técnicas de la Unidad Administrativa Especial Migración Colombia.</t>
  </si>
  <si>
    <t>Unidades terminales de telecomunicaciones</t>
  </si>
  <si>
    <t>27618</t>
  </si>
  <si>
    <t>2018623140700011E</t>
  </si>
  <si>
    <t>MC-029-2018</t>
  </si>
  <si>
    <t>https://community.secop.gov.co/Public/Tendering/OpportunityDetail/Index?noticeUID=CO1.NTC.350352&amp;isFromPublicArea=True&amp;isModal=False</t>
  </si>
  <si>
    <t xml:space="preserve">CONTRATAR LA PRESTACIÓN DE SERVICIOS DE ACTIVIDADES CULTURALES, LÚDICAS, DEPORTIVAS Y RECREATIVAS DE LA REGIONAL NARIÑO.  </t>
  </si>
  <si>
    <t xml:space="preserve">CAJA DE COMPENSACION FAMILIAR DE NARIÑO </t>
  </si>
  <si>
    <t>ANA MERCEDES FIGUEROA</t>
  </si>
  <si>
    <t>2018623140700007E</t>
  </si>
  <si>
    <t>MC-026-2018</t>
  </si>
  <si>
    <t>https://community.secop.gov.co/Public/Tendering/OpportunityDetail/Index?noticeUID=CO1.NTC.350038&amp;isFromPublicArea=True&amp;isModal=False</t>
  </si>
  <si>
    <t>Contratar el suministro de combustibles para los municipios no cubiertos por el Acuerdo Marco de Precios de Colombia Compra Eficiente: Aguachica, Buenaventura, Cúcuta, Ipiales, La Dorada, Pasto, Quibdó, San Gil, Soledad, Puerto Colombia y Valledupar.</t>
  </si>
  <si>
    <t>ORGANIZACIÓN TERPEL S.A</t>
  </si>
  <si>
    <t xml:space="preserve">CARLOS EDUARDO USECHE </t>
  </si>
  <si>
    <t>MC-027-2018</t>
  </si>
  <si>
    <t xml:space="preserve">
https://community.secop.gov.co/Public/Tendering/OpportunityDetail/Index?noticeUID=CO1.NTC.350164&amp;isFromPublicArea=True&amp;isModal=False
</t>
  </si>
  <si>
    <t>traslado de mubles y enseres secmento</t>
  </si>
  <si>
    <t>2018623140300007E</t>
  </si>
  <si>
    <t>MC-028-2018</t>
  </si>
  <si>
    <t>https://community.secop.gov.co/Public/Tendering/OpportunityDetail/Index?noticeUID=CO1.NTC.350159&amp;isFromPublicArea=True&amp;isModal=False</t>
  </si>
  <si>
    <t>ADQUIRIR MALETINES PARA KIT CHÁRTER, DE CONFORMIDAD CON LAS ESPECIFICACIONES TÉCNICAS DE LA UNIDAD ADMINISTRATIVA ESPECIAL MIGRACIÓN COLOMBIA.</t>
  </si>
  <si>
    <t xml:space="preserve">Maletines para computador </t>
  </si>
  <si>
    <t>C -1199-1002-10</t>
  </si>
  <si>
    <t xml:space="preserve">INDUSTRIAL COLOMBIA ELECTRONICA LTDA </t>
  </si>
  <si>
    <t>JERSON LEONEL HERNANDEZ MOLINO</t>
  </si>
  <si>
    <t>2018623140500054E</t>
  </si>
  <si>
    <t>MC-025-2018</t>
  </si>
  <si>
    <t>https://community.secop.gov.co/Public/Tendering/OpportunityDetail/Index?noticeUID=CO1.NTC.350361&amp;isFromPublicArea=True&amp;isModal=False</t>
  </si>
  <si>
    <t>Reguladores eléctricos o de potencia</t>
  </si>
  <si>
    <t>2018623140500045E</t>
  </si>
  <si>
    <t xml:space="preserve">
https://community.secop.gov.co/Public/Tendering/OpportunityDetail/Index?noticeUID=CO1.NTC.345521&amp;isFromPublicArea=True&amp;isModal=False</t>
  </si>
  <si>
    <t xml:space="preserve">SERVICIO DE MANTENIMIENTO PREVENTIVO Y CORRECTIVO DEL PARQUE AUTOMOTOR MULTIMARCAS ASIGNADO A  LA REGIONAL EJE CAFETERO (MANIZALES, ARMENIA, PEREIRA) </t>
  </si>
  <si>
    <t>23518</t>
  </si>
  <si>
    <t>2018623141000034E</t>
  </si>
  <si>
    <t>https://colombiacompra.coupahost.com/order_headers/26178</t>
  </si>
  <si>
    <t>ASEO Y CAFETERIA REGION 4</t>
  </si>
  <si>
    <t>76111501; 
90101700</t>
  </si>
  <si>
    <t xml:space="preserve">Servicio de limpieza y mantenimiento de edificios generales y de oficinas / Servicio de viajes alimentacion, alojamiento y entretenimiento </t>
  </si>
  <si>
    <t>29118</t>
  </si>
  <si>
    <t>A-2-0-4-5-8</t>
  </si>
  <si>
    <t>Regional Eje Cafetero</t>
  </si>
  <si>
    <t>Armenia</t>
  </si>
  <si>
    <t xml:space="preserve">ELIZABTH USECHE MARIN </t>
  </si>
  <si>
    <t>2018623141000035E</t>
  </si>
  <si>
    <t>https://colombiacompra.coupahost.com/order_headers/26157</t>
  </si>
  <si>
    <t>ASEO Y CAFETERIA REGION 7</t>
  </si>
  <si>
    <t>29418</t>
  </si>
  <si>
    <t>2018623140700014E</t>
  </si>
  <si>
    <t>MC-039-2018</t>
  </si>
  <si>
    <t>https://community.secop.gov.co/Public/Tendering/OpportunityDetail/Index?noticeUID=CO1.NTC.358730&amp;isFromPublicArea=True&amp;isModal=False</t>
  </si>
  <si>
    <t>CONTRATAR LAS ACTIVIDADES CULTURALES, LUDICAS DEPORTIVAS Y RECREATIVAS DE LA REGIONAL AMAZONAS</t>
  </si>
  <si>
    <t>Gestión de eventos</t>
  </si>
  <si>
    <t>Amazonas</t>
  </si>
  <si>
    <t xml:space="preserve">INVERSIONES GREN S.A.S. </t>
  </si>
  <si>
    <t>2018623140700003E</t>
  </si>
  <si>
    <t>MC-031-2018</t>
  </si>
  <si>
    <t>https://community.secop.gov.co/Public/Tendering/OpportunityDetail/Index?noticeUID=CO1.NTC.352454&amp;isFromPublicArea=True&amp;isModal=False</t>
  </si>
  <si>
    <t xml:space="preserve">Putumayo </t>
  </si>
  <si>
    <t>MARCO TULIO ORTEGA</t>
  </si>
  <si>
    <t>2018623140700004E</t>
  </si>
  <si>
    <t>MC-030-2018</t>
  </si>
  <si>
    <t>https://community.secop.gov.co/Public/Tendering/OpportunityDetail/Index?noticeUID=CO1.NTC.352449&amp;isFromPublicArea=True&amp;isModal=False</t>
  </si>
  <si>
    <t>Puerto Carreño</t>
  </si>
  <si>
    <t>MARGARITA BUSTOS PEÑA</t>
  </si>
  <si>
    <t>2018623140700005E</t>
  </si>
  <si>
    <t>MC-035-2018</t>
  </si>
  <si>
    <t>https://community.secop.gov.co/Public/Tendering/OpportunityDetail/Index?noticeUID=CO1.NTC.353608&amp;isFromPublicArea=True&amp;isModal=False</t>
  </si>
  <si>
    <t>Capurgana</t>
  </si>
  <si>
    <t xml:space="preserve">LUZ NATALIA GOMEZ ZULUAGAS </t>
  </si>
  <si>
    <t>2018623140700012E</t>
  </si>
  <si>
    <t>MC-034-2018</t>
  </si>
  <si>
    <t>https://community.secop.gov.co/Public/Tendering/OpportunityDetail/Index?noticeUID=CO1.NTC.353557&amp;isFromPublicArea=True&amp;isModal=False</t>
  </si>
  <si>
    <t>Contratar la prestación de servicios de actividades culturales, lúdicas deportivas y recreativas de la Regional  Guajira</t>
  </si>
  <si>
    <t>Riohacha</t>
  </si>
  <si>
    <t>INVERSIONES GREN SAS</t>
  </si>
  <si>
    <t>LEONIDAS PONCE CALVO</t>
  </si>
  <si>
    <t>2018623140700013E</t>
  </si>
  <si>
    <t>MC-033-2018</t>
  </si>
  <si>
    <t>https://community.secop.gov.co/Public/Tendering/OpportunityDetail/Index?noticeUID=CO1.NTC.353502&amp;isFromPublicArea=True&amp;isModal=False</t>
  </si>
  <si>
    <t>Contratar la prestación de servicios de actividades culturales, lúdicas deportivas y recreativas  de la Regional  San Andrés.</t>
  </si>
  <si>
    <t>San Andres</t>
  </si>
  <si>
    <t>TAMARA CABEZA PACHECO</t>
  </si>
  <si>
    <t>2018623140500044E</t>
  </si>
  <si>
    <t>https://community.secop.gov.co/Public/Tendering/OpportunityDetail/Index?noticeUID=CO1.NTC.348631&amp;isFromPublicArea=True&amp;isModal=False</t>
  </si>
  <si>
    <t>23318</t>
  </si>
  <si>
    <t>2018623140500061E</t>
  </si>
  <si>
    <t>MC-032-2018</t>
  </si>
  <si>
    <t>https://community.secop.gov.co/Public/Tendering/OpportunityDetail/Index?noticeUID=CO1.NTC.353355&amp;isFromPublicArea=True&amp;isModal=False</t>
  </si>
  <si>
    <t>CONTRATAR LA PRESTACIÓN DEL SERVICIO DE LAVADO DE MANERA ECOLÓGICA DEL PARQUE AUTOMOTOR DE MIGRACIÓN COLOMBIA UBICADOS EN EL NIVEL CENTRAL Y LAS REGIONALES AEROPUERTO EL DORADO Y ANDINA DE LA CIUDAD DE BOGOTÁ.</t>
  </si>
  <si>
    <t xml:space="preserve">Servicios de limpieza descontaminacion y tramiento o de residuos, limpieza de carros o barcos </t>
  </si>
  <si>
    <t>16018</t>
  </si>
  <si>
    <t>2018623140500060E</t>
  </si>
  <si>
    <t>MC-037-2018</t>
  </si>
  <si>
    <t>https://community.secop.gov.co/Public/Tendering/OpportunityDetail/Index?noticeUID=CO1.NTC.353544&amp;isFromPublicArea=True&amp;isModal=False</t>
  </si>
  <si>
    <t>22518</t>
  </si>
  <si>
    <t>AO-016-2018</t>
  </si>
  <si>
    <t>ELECTRYAGUAS Y CONSTRUCCIONES SC</t>
  </si>
  <si>
    <t xml:space="preserve">OLGA ROSARIO MORANTES </t>
  </si>
  <si>
    <t>2018623140300010E</t>
  </si>
  <si>
    <t>SIE-004-2018</t>
  </si>
  <si>
    <t>https://community.secop.gov.co/Public/Tendering/OpportunityDetail/Index?noticeUID=CO1.NTC.353479&amp;isFromPublicArea=True&amp;isModal=False</t>
  </si>
  <si>
    <t>Adquisición extensión de garantía para los servidores y enclousure marca DELL, con su debido soporte, que hacen parte de la plataforma tecnológica de la Unidad Administrativa Especial Migración Colombia.</t>
  </si>
  <si>
    <t>Mantenimiento y soporte de hardware de computador</t>
  </si>
  <si>
    <t xml:space="preserve">C-1199-1002-10 </t>
  </si>
  <si>
    <t>2018623140500032E</t>
  </si>
  <si>
    <t>MC-036-2018</t>
  </si>
  <si>
    <t xml:space="preserve">
https://community.secop.gov.co/Public/Tendering/OpportunityDetail/Index?noticeUID=CO1.NTC.354241&amp;isFromPublicArea=True&amp;isModal=False</t>
  </si>
  <si>
    <t xml:space="preserve">CONTRATACIÓN SERVICIO DE MANTENIMIENTO CON TALLER AUTORIZADO PARA LOS VEHÍCULOS CHEVROLET. </t>
  </si>
  <si>
    <t>Todos los grupos asociados</t>
  </si>
  <si>
    <t>2018623141100002E</t>
  </si>
  <si>
    <t>https://community.secop.gov.co/Public/Tendering/OpportunityDetail/Index?noticeUID=CO1.NTC.348801&amp;isFromPublicArea=True&amp;isModal=False</t>
  </si>
  <si>
    <t>23418</t>
  </si>
  <si>
    <t>2018623141000037E</t>
  </si>
  <si>
    <t>CONTRATAR EL SERVICIO INTEGRAL DE ASEO Y CAFETERIA REGION 2</t>
  </si>
  <si>
    <t>Regional Caribe</t>
  </si>
  <si>
    <t>Coveñas</t>
  </si>
  <si>
    <t>COMPAÑIA DE ASEOS ASEOCAR LIMITADA</t>
  </si>
  <si>
    <t>IBETH SENOVIA GUTIERREZ GUARDO</t>
  </si>
  <si>
    <t xml:space="preserve">2018623141000038E
</t>
  </si>
  <si>
    <t xml:space="preserve">
</t>
  </si>
  <si>
    <t>CONTRATAR EL SERVICIO INTEGRAL DE ASEO Y CAFETERIA REGION 5</t>
  </si>
  <si>
    <t>Cali</t>
  </si>
  <si>
    <t>CLEANER S.A</t>
  </si>
  <si>
    <t>91.806.009,99 N</t>
  </si>
  <si>
    <t>MARLEN YANETH VANEGAS AGUIRRE</t>
  </si>
  <si>
    <t>2018623140300022E</t>
  </si>
  <si>
    <t>SIE-005-2018</t>
  </si>
  <si>
    <t>https://community.secop.gov.co/Public/Tendering/OpportunityDetail/Index?noticeUID=CO1.NTC.355052&amp;isFromPublicArea=True&amp;isModal=False</t>
  </si>
  <si>
    <t>ADQUIRIR LA EXTENSIÓN DE GARANTÍA PARA LOS SERVIDORES MARCA HEWLETT-PACKARD, CON SU DEBIDO SOPORTE, QUE HACEN PARTE DE LA PLATAFORMA TECNOLÓGICA DE LA UNIDAD ADMINISTRATIVA ESPECIAL MIGRACIÓN COLOMBIA</t>
  </si>
  <si>
    <t xml:space="preserve"> Ingeniería de software o hardware</t>
  </si>
  <si>
    <t>En Tramite</t>
  </si>
  <si>
    <t>2018623140700010E</t>
  </si>
  <si>
    <t>MC-038-2018</t>
  </si>
  <si>
    <t>https://community.secop.gov.co/Public/Tendering/OpportunityDetail/Index?noticeUID=CO1.NTC.356504&amp;isFromPublicArea=True&amp;isModal=False</t>
  </si>
  <si>
    <t>Contratar la prestación de servicios de actividades culturales, lúdicas, deportivas y recreativas de la Regional Caribe.</t>
  </si>
  <si>
    <t>201862337210001E</t>
  </si>
  <si>
    <t>https://colombiacompra.coupahost.com/order_headers/25876</t>
  </si>
  <si>
    <t xml:space="preserve">SUMINISTRO DE  COMBUSTIBLE  A NIVEL NACIONAL CON EXCEPCION DE BOGOTA </t>
  </si>
  <si>
    <t>30018</t>
  </si>
  <si>
    <t>2018623140500027E</t>
  </si>
  <si>
    <t>SAMC-001-2018</t>
  </si>
  <si>
    <t>https://community.secop.gov.co/Public/Tendering/OpportunityDetail/Index?noticeUID=CO1.NTC.358280&amp;isFromPublicArea=True&amp;isModal=False</t>
  </si>
  <si>
    <t>Menor Cuantia</t>
  </si>
  <si>
    <t>2018623140500042E</t>
  </si>
  <si>
    <t>SIE-006-2018</t>
  </si>
  <si>
    <t>https://community.secop.gov.co/Public/Tendering/OpportunityDetail/Index?noticeUID=CO1.NTC.358833&amp;isFromPublicArea=True&amp;isModal=False</t>
  </si>
  <si>
    <t>Contratar la prestación del servicio de mantenimiento general preventivo y correctivo para las plantas eléctricas a cargo de Migración Colombia a Nivel Nacional</t>
  </si>
  <si>
    <t>Servicios de Edificacion Y construccion de intsalacion y Mnatenimiento</t>
  </si>
  <si>
    <t>https://colombiacompra.coupahost.com/order_headers/26479</t>
  </si>
  <si>
    <t>ASEO Y CAFETERIA REGION 3</t>
  </si>
  <si>
    <t>Region Antioquia</t>
  </si>
  <si>
    <t xml:space="preserve">Medellin </t>
  </si>
  <si>
    <t>CONSERJES INMOBILIARIOS LTDA</t>
  </si>
  <si>
    <t>SIE-007-2018</t>
  </si>
  <si>
    <t>https://community.secop.gov.co/Public/Tendering/OpportunityDetail/Index?noticeUID=CO1.NTC.359001&amp;isFromPublicArea=True&amp;isModal=False</t>
  </si>
  <si>
    <t xml:space="preserve">Servicios de Diseño e ingeniería de sistemas instrumentados de control </t>
  </si>
  <si>
    <t xml:space="preserve">FELIPE CÁRDENAS CASTILLA </t>
  </si>
  <si>
    <t>2018623140300008E</t>
  </si>
  <si>
    <t>SIE-008-2018</t>
  </si>
  <si>
    <t>https://community.secop.gov.co/Public/Tendering/OpportunityDetail/Index?noticeUID=CO1.NTC.359053&amp;isFromPublicArea=True&amp;isModal=False</t>
  </si>
  <si>
    <t>Adquirir equipos de conectividad, de acuerdo con las especificaciones técnicas requeridas por la Unidad Administrativa Especial Migración Colombia</t>
  </si>
  <si>
    <t xml:space="preserve">Dispositivos de automatización de control de la conectividad
</t>
  </si>
  <si>
    <t>2018623140300006E</t>
  </si>
  <si>
    <t>SABP-001-2018</t>
  </si>
  <si>
    <t>https://community.secop.gov.co/Public/Tendering/OpportunityDetail/Index?noticeUID=CO1.NTC.360350&amp;isFromPublicArea=True&amp;isModal=False</t>
  </si>
  <si>
    <t xml:space="preserve">Bolsa de Productos </t>
  </si>
  <si>
    <t>Adquisición de los uniformes a nivel nacional para los funcionarios de la Unidad Administrativa Especial Migración Colombia que llevan a cabo labores misionales, correspondiente a la vigencia 2018</t>
  </si>
  <si>
    <t>UNIFORMES</t>
  </si>
  <si>
    <t>516.000.000</t>
  </si>
  <si>
    <t xml:space="preserve">A-2-0-4-4-2 
</t>
  </si>
  <si>
    <t>201/04/02</t>
  </si>
  <si>
    <t>Comisión</t>
  </si>
  <si>
    <t>COMIAGRO</t>
  </si>
  <si>
    <t>CUMPLIMIENTO/ RESPONSABILIDAD CIVIL EXTRA CONTRACTUAL</t>
  </si>
  <si>
    <t xml:space="preserve">JAIME ELKIM MUÑOZ RIAÑO </t>
  </si>
  <si>
    <t>2018623140300004E</t>
  </si>
  <si>
    <t>MC-041-2018</t>
  </si>
  <si>
    <t>https://community.secop.gov.co/Public/Tendering/OpportunityDetail/Index?noticeUID=CO1.NTC.360547&amp;isFromPublicArea=True&amp;isModal=False</t>
  </si>
  <si>
    <t>ACCESORIOS DE VESTIR</t>
  </si>
  <si>
    <t>ORLANDO TOCANCIPÁ PARDO</t>
  </si>
  <si>
    <t>2018623140700039E</t>
  </si>
  <si>
    <t>MC-040-2018</t>
  </si>
  <si>
    <t>https://community.secop.gov.co/Public/Tendering/OpportunityDetail/Index?noticeUID=CO1.NTC.360459&amp;isFromPublicArea=True&amp;isModal=False</t>
  </si>
  <si>
    <t>CONTRATAR LA IMPRESIÓN DE FORMATOS DE CONTINGENCIA EMIGRACIÓN E INMIGRACIÓN</t>
  </si>
  <si>
    <t xml:space="preserve">82121502
82121503
</t>
  </si>
  <si>
    <t xml:space="preserve">Servicio editoriales de diseño, de artes graficas y Bellas Artes </t>
  </si>
  <si>
    <t>31318</t>
  </si>
  <si>
    <t>A-2-0-4-7-3</t>
  </si>
  <si>
    <t>2018623140500235E</t>
  </si>
  <si>
    <t>MC-042-2018</t>
  </si>
  <si>
    <t>https://community.secop.gov.co/Public/Tendering/OpportunityDetail/Index?noticeUID=CO1.NTC.360652&amp;isFromPublicArea=True&amp;isModal=False</t>
  </si>
  <si>
    <t>CONTRATAR EL SERVICIO INTEGRAL DE ASEO Y CAFETERÍA PARA LAS SEDES TUNJA, YOPAL Y VILLAVICENCIO DE LA UNIDAD ADMINISTRATIVA ESPECIAL MIGRACION COLOMBIA</t>
  </si>
  <si>
    <t xml:space="preserve">SERVICIOS DE LIMPIEZAS DE EDIFICIOS </t>
  </si>
  <si>
    <t>Tunja</t>
  </si>
  <si>
    <t>2018623140500247E</t>
  </si>
  <si>
    <t>MC-044-2018</t>
  </si>
  <si>
    <t>https://community.secop.gov.co/Public/Tendering/OpportunityDetail/Index?noticeUID=CO1.NTC.374514&amp;isFromPublicArea=True&amp;isModal=False</t>
  </si>
  <si>
    <t>Mínima Cuantía</t>
  </si>
  <si>
    <t>CONTRATAR EL SERVICIO INTEGRAL DE ASEO Y CAFETERÍA PARA LAS SEDES TUNJA, YOPAL Y VILLAVICENCIO DE LA UNIDAD ADMINISTRATIVA ESPECIAL MIGRACION COLOMBIA.</t>
  </si>
  <si>
    <t>Servicios de limpieza de edificios</t>
  </si>
  <si>
    <t>20/10/20/20</t>
  </si>
  <si>
    <t>JIMMY ENRIQUE GAITAN ORTIZ</t>
  </si>
  <si>
    <t>2018623140700057E</t>
  </si>
  <si>
    <t>MC-045-2018</t>
  </si>
  <si>
    <t>https://community.secop.gov.co/Public/Tendering/OpportunityDetail/Index?noticeUID=CO1.NTC.374515&amp;isFromPublicArea=True&amp;isModal=False</t>
  </si>
  <si>
    <t>Contratación Mínima Cuantía</t>
  </si>
  <si>
    <t>Materiales Combustibles, Aditivos para Combustibles, Lubricantes y Anticorrosivos</t>
  </si>
  <si>
    <t>2018623140700053E</t>
  </si>
  <si>
    <t>MC-046-2018</t>
  </si>
  <si>
    <t>https://community.secop.gov.co/Public/Tendering/OpportunityDetail/Index?noticeUID=CO1.NTC.374321&amp;isFromPublicArea=True&amp;isModal=False</t>
  </si>
  <si>
    <t>2018623140300026E</t>
  </si>
  <si>
    <t>SIE-009-2018</t>
  </si>
  <si>
    <t>https://community.secop.gov.co/Public/Tendering/OpportunityDetail/Index?noticeUID=CO1.NTC.373965&amp;isFromPublicArea=True&amp;isModal=False</t>
  </si>
  <si>
    <t>Subasta Inversa Electrónica</t>
  </si>
  <si>
    <t>2018623140500248E</t>
  </si>
  <si>
    <t>LP-001-2018</t>
  </si>
  <si>
    <t>https://community.secop.gov.co/Public/Tendering/OpportunityDetail/Index?noticeUID=CO1.NTC.373983&amp;isFromPublicArea=True&amp;isModal=False</t>
  </si>
  <si>
    <t>Contratación Licitación</t>
  </si>
  <si>
    <t>Contratar el servicio de captura de información del pre registro, TMF y Cédula de Ciudadanía colombiana en zona de frontera con Venezuela, de acuerdo con las especificaciones técnicas requeridas por la Unidad Administrativa Especial Migración Colombia.</t>
  </si>
  <si>
    <t>SERVICIOS DE SISTEMAS Y ADMINISTRACON DE COMPONENTES DE SISTEMAS</t>
  </si>
  <si>
    <t>SERIEDAD OFERTA; CUMPLIMIENTO; PAGO DE SALARIOS; CALIDAD DEL SERVICIO; CALIDAD BIENES; PROVISIÓN DE REPUESTOS PARA LOS EQUIPOS DE CÓMPUTO;  RESPONSABILIDAD CIVIL EXTRACONTRACTUAL</t>
  </si>
  <si>
    <t>10; 25;5;25;5;1; 400SMMLV</t>
  </si>
  <si>
    <t xml:space="preserve"> ELVIS LEONARDO SIERRA JIMENEZ</t>
  </si>
  <si>
    <t xml:space="preserve">2018623140700041E </t>
  </si>
  <si>
    <t>MC-052-2018</t>
  </si>
  <si>
    <t>https://community.secop.gov.co/Public/Tendering/OpportunityDetail/Index?noticeUID=CO1.NTC.377476&amp;isFromPublicArea=True&amp;isModal=False</t>
  </si>
  <si>
    <t>Placas con inscripción metálicas</t>
  </si>
  <si>
    <t>A-2-0-4-4-2</t>
  </si>
  <si>
    <t>2018623140700055E</t>
  </si>
  <si>
    <t>MC-043-2018</t>
  </si>
  <si>
    <t>https://community.secop.gov.co/Public/Tendering/OpportunityDetail/Index?noticeUID=CO1.NTC.377533&amp;isFromPublicArea=True&amp;isModal=False</t>
  </si>
  <si>
    <t>Contratar el mantenimiento preventivo y correctivo para la Unidad Móvil de Servicios Migratorios: carrocería y equipos tecnológicos, así como el suministro e instalación de los repuestos nuevos que se requieran para su óptimo funcionamiento.</t>
  </si>
  <si>
    <t>81101700;81111812;78181508;78181507</t>
  </si>
  <si>
    <t>Servicios basados en Ingenieria investigacion y tecnologia</t>
  </si>
  <si>
    <t>2018623140700058E</t>
  </si>
  <si>
    <t>MC-055-2018</t>
  </si>
  <si>
    <t xml:space="preserve">https://community.secop.gov.co/Public/Tendering/OpportunityDetail/Index?noticeUID=CO1.NTC.377805&amp;isFromPublicArea=True&amp;isModal=False
</t>
  </si>
  <si>
    <t>2018623140700052E</t>
  </si>
  <si>
    <t>MC-050-2018</t>
  </si>
  <si>
    <t>https://community.secop.gov.co/Public/Tendering/OpportunityDetail/Index?noticeUID=CO1.NTC.377718&amp;isFromPublicArea=True&amp;isModal=False</t>
  </si>
  <si>
    <t>2018623140700059E</t>
  </si>
  <si>
    <t>MC-054-2018</t>
  </si>
  <si>
    <t>https://community.secop.gov.co/Public/Tendering/OpportunityDetail/Index?noticeUID=CO1.NTC.377528&amp;isFromPublicArea=True&amp;isModal=False</t>
  </si>
  <si>
    <t>2018623140700050E</t>
  </si>
  <si>
    <t>MC-049-2018</t>
  </si>
  <si>
    <t>https://community.secop.gov.co/Public/Tendering/OpportunityDetail/Index?noticeUID=CO1.NTC.377704&amp;isFromPublicArea=True&amp;isModal=False</t>
  </si>
  <si>
    <t>2018623140700062E</t>
  </si>
  <si>
    <t>MC-048-2018</t>
  </si>
  <si>
    <t>https://community.secop.gov.co/Public/Tendering/OpportunityDetail/Index?noticeUID=CO1.NTC.377492&amp;isFromPublicArea=True&amp;isModal=False</t>
  </si>
  <si>
    <t>SERVICIO DE MANTENIMIENTO PREVENTIVO Y CORRECTIVO DEL PARQUE AUTOMOTOR MULTIMARCAS ASIGNADO A LA REGIONAL EJE CAFETERO (MANIZALES, ARMENIA, PEREIRA)</t>
  </si>
  <si>
    <t>2018623140500057E</t>
  </si>
  <si>
    <t>MC-047-2018</t>
  </si>
  <si>
    <t>https://community.secop.gov.co/Public/Tendering/OpportunityDetail/Index?noticeUID=CO1.NTC.377394&amp;isFromPublicArea=True&amp;isModal=False</t>
  </si>
  <si>
    <t xml:space="preserve">Contratar la prestación del servicio de lavado del parque automotor de Migración Colombia, ubicado en el nivel central y en las sedes regionales Aeropuerto Eldorado y Andina de la ciudad de Bogotá.  </t>
  </si>
  <si>
    <t>2018623140500249E</t>
  </si>
  <si>
    <t>MC-053-2018</t>
  </si>
  <si>
    <t>SERVICIO DE MANTENIMIENTO PREVENTIVO Y CORRECTIVO DEL PARQUE AUTOMOTOR INCLUIDO DESPINCHE Y LAVADO ASIGNADO A LA REGIONAL AMAZONAS</t>
  </si>
  <si>
    <t>Leticia</t>
  </si>
  <si>
    <t>2018623140700060E</t>
  </si>
  <si>
    <t>MC-056-2018</t>
  </si>
  <si>
    <t xml:space="preserve">https://community.secop.gov.co/Public/Tendering/OpportunityDetail/Index?noticeUID=CO1.NTC.378596&amp;isFromPublicArea=True&amp;isModal=False
</t>
  </si>
  <si>
    <t>Servicio de mantenimiento preventivo y correctivo del parque automotor asignado a la Regional San Andrés.</t>
  </si>
  <si>
    <t>2018623140500243E</t>
  </si>
  <si>
    <t>MC-057-2018</t>
  </si>
  <si>
    <t>https://community.secop.gov.co/Public/Tendering/OpportunityDetail/Index?noticeUID=CO1.NTC.379809&amp;isFromPublicArea=True&amp;isModal=False</t>
  </si>
  <si>
    <t>Servicios de instalación y mantenimiento de sistemas industriales de seguridad</t>
  </si>
  <si>
    <t>CUMPLIMIENTO, PAGO DE SALARIOS, CALIDAD DEL SERVICIO</t>
  </si>
  <si>
    <t>20;10;20</t>
  </si>
  <si>
    <t>2018623140700063E</t>
  </si>
  <si>
    <t>MC-051-2018</t>
  </si>
  <si>
    <t>https://community.secop.gov.co/Public/Tendering/OpportunityDetail/Index?noticeUID=CO1.NTC.379551&amp;isFromPublicArea=True&amp;isModal=False</t>
  </si>
  <si>
    <t xml:space="preserve">Servicio de limpieza, descontaminacion y tratamiento de residuos </t>
  </si>
  <si>
    <t>2018623140700040E</t>
  </si>
  <si>
    <t>MC-059-2018</t>
  </si>
  <si>
    <t>https://community.secop.gov.co/Public/Tendering/OpportunityDetail/Index?noticeUID=CO1.NTC.380445&amp;isFromPublicArea=True&amp;isModal=False</t>
  </si>
  <si>
    <t>CONTRATAR LA ADQUISICION DE ELEMENTOS DE PROTECCIÓN PERSONAL E INDIVIDUAL PARA LOS FUNCIONARIOS DE LA UNIDAD ADMINISTRATIVA ESPECIAL MIGRACIÓN COLOMBIA.</t>
  </si>
  <si>
    <t>Protecciones externas</t>
  </si>
  <si>
    <t>2018623140500246E</t>
  </si>
  <si>
    <t>SAMC-002-2018</t>
  </si>
  <si>
    <t>https://community.secop.gov.co/Public/Tendering/OpportunityDetail/Index?noticeUID=CO1.NTC.380282&amp;isFromPublicArea=True&amp;isModal=False</t>
  </si>
  <si>
    <t>Menor Cuantía</t>
  </si>
  <si>
    <t>2018623140700056E</t>
  </si>
  <si>
    <t>SIE-010-2018</t>
  </si>
  <si>
    <t>Contratar el suministro de llantas a nivel nacional para el parque automotor de MIGRACION COLOMBIA.</t>
  </si>
  <si>
    <t>Neumáticos y cámaras de neumáticos</t>
  </si>
  <si>
    <t>A-2-0-4-4-6</t>
  </si>
  <si>
    <t>2018623140300027E</t>
  </si>
  <si>
    <t>SIE-012-2018</t>
  </si>
  <si>
    <t xml:space="preserve">https://community.secop.gov.co/Public/Tendering/OpportunityDetail/Index?noticeUID=CO1.NTC.380709&amp;isFromPublicArea=True&amp;isModal=False
</t>
  </si>
  <si>
    <t xml:space="preserve">Adquirir la ampliación de la solución de almacenamiento, de acuerdo con las especificaciones técnicas de la Unidad Administrativa Especial Migración Colombia.
</t>
  </si>
  <si>
    <t>Dispositivos de almacenamiento</t>
  </si>
  <si>
    <t>CUMPLIMIENTO/PAGO DE SALARIOS/CALIDAD DE SERVICIO/CALIDAD DE LOS BIENES/PROVISION DE REPUESTOS</t>
  </si>
  <si>
    <t>20/10/20/20/20</t>
  </si>
  <si>
    <t>OLGA LUCÍA PÉREZ</t>
  </si>
  <si>
    <t>2018623140500242E</t>
  </si>
  <si>
    <t>SIE-013-2018</t>
  </si>
  <si>
    <t>https://community.secop.gov.co/Public/Tendering/OpportunityDetail/Index?noticeUID=CO1.NTC.380477&amp;isFromPublicArea=True&amp;isModal=False</t>
  </si>
  <si>
    <t>Contratar la prestación del servicio de videoconferencia entre las sedes de la Unidad Administrativa Especial Migración Colombia, de acuerdo con los requerimientos técnicos de la Unidad Administrativa Especial Migración Colombia.</t>
  </si>
  <si>
    <t>81111800-81112200-81161700-81161800</t>
  </si>
  <si>
    <t>2018623140500245E</t>
  </si>
  <si>
    <t>SIE-011-201</t>
  </si>
  <si>
    <t xml:space="preserve">https://community.secop.gov.co/Public/Tendering/OpportunityDetail/Index?noticeUID=CO1.NTC.380147&amp;isFromPublicArea=True&amp;isModal=False
</t>
  </si>
  <si>
    <t>Servicios de alquiler o leasing de fotocopiadoras</t>
  </si>
  <si>
    <t xml:space="preserve">A-2-0-4-41-13 </t>
  </si>
  <si>
    <t>CUMPLIMIENTO/PAGO DE SALARIOS/CALIDAD DE SERVICIO</t>
  </si>
  <si>
    <t>DIDIER ALEXANDER CHINCHILLA</t>
  </si>
  <si>
    <t>2018623140700043E</t>
  </si>
  <si>
    <t>MC-058-2018</t>
  </si>
  <si>
    <t xml:space="preserve">https://community.secop.gov.co/Public/Tendering/OpportunityDetail/Index?noticeUID=CO1.NTC.380444&amp;isFromPublicArea=True&amp;isModal=False
</t>
  </si>
  <si>
    <t>Contratar el mantenimiento del pozo séptico de la Regional Orinoquía y Realizar los vertimientos acorde a la Ley, en el Puesto de Control Migratorio Terrestre José Antonio Páez de Arauca.</t>
  </si>
  <si>
    <t>Tanques sépticos</t>
  </si>
  <si>
    <t>2018623140700048E</t>
  </si>
  <si>
    <t>MC-060-2018</t>
  </si>
  <si>
    <t>https://community.secop.gov.co/Public/Tendering/OpportunityDetail/Index?noticeUID=CO1.NTC.380437&amp;isFromPublicArea=True&amp;isModal=False</t>
  </si>
  <si>
    <t>Soporte para los equipos de conectividad Cisco de conformidad con las especificaciones técnicas de la Unidad Administrativa Especial Migración Colombia.</t>
  </si>
  <si>
    <t>43222600;72103300;81111800</t>
  </si>
  <si>
    <t>Secop II</t>
  </si>
  <si>
    <t>Tienda Virtual</t>
  </si>
  <si>
    <t xml:space="preserve"> Secop II </t>
  </si>
  <si>
    <t xml:space="preserve"> Tienda Virtual  </t>
  </si>
  <si>
    <t>SECOP II</t>
  </si>
  <si>
    <t xml:space="preserve">Secop II </t>
  </si>
  <si>
    <t xml:space="preserve">Secop  II </t>
  </si>
  <si>
    <t>MC-068-2018</t>
  </si>
  <si>
    <t>20186231405000253E</t>
  </si>
  <si>
    <t>Abril</t>
  </si>
  <si>
    <t>Equipo de Seguridad de red</t>
  </si>
  <si>
    <t>Adquirir una solución de seguridad de red de datos para la protección de las zonas definidas por la Entidad, con soporte y garantía, de acuerdo con las especificaciones técnicas de la Unidad Administr</t>
  </si>
  <si>
    <t>Oficina de Tecnología</t>
  </si>
  <si>
    <t xml:space="preserve">Subasta Inversa Presencial </t>
  </si>
  <si>
    <t>https://community.secop.gov.co/Public/Tendering/OpportunityDetail/Index?noticeUID=CO1.NTC.410796&amp;isFromPublicArea=True&amp;isModal=False</t>
  </si>
  <si>
    <t>SASI-017-2020</t>
  </si>
  <si>
    <t>2018623140300034E</t>
  </si>
  <si>
    <t>Servicio de mantenimiento preventivo y correctivo del parque automotor asignado a la Regional Guajira.</t>
  </si>
  <si>
    <t>https://community.secop.gov.co/Public/Tendering/OpportunityDetail/Index?noticeUID=CO1.NTC.410922&amp;isFromPublicArea=True&amp;isModal=False</t>
  </si>
  <si>
    <t>MC-067-2018</t>
  </si>
  <si>
    <t>2018623140500254E</t>
  </si>
  <si>
    <t>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t>
  </si>
  <si>
    <t>https://community.secop.gov.co/Public/Tendering/OpportunityDetail/Index?noticeUID=CO1.NTC.408295&amp;isFromPublicArea=True&amp;isModal=False</t>
  </si>
  <si>
    <t>SIE-015-2018</t>
  </si>
  <si>
    <t>2018623140300036E</t>
  </si>
  <si>
    <t>Software de seguridad de transacciones y de protección contra virus</t>
  </si>
  <si>
    <t>Adquisición y renovación de certificados digitales, de conformidad con las especificaciones de la Unidad Administrativa Especial Migración Colombia.</t>
  </si>
  <si>
    <t xml:space="preserve">https://community.secop.gov.co/Public/Tendering/OpportunityDetail/Index?noticeUID=CO1.NTC.405068&amp;isFromPublicArea=True&amp;isModal=False
</t>
  </si>
  <si>
    <t>MC-066-2018</t>
  </si>
  <si>
    <t>2018623140300035E</t>
  </si>
  <si>
    <t>Carpas</t>
  </si>
  <si>
    <t>Contratar la adquisición e instalación de carpas y vallas de seguridad para protección de funcionarios y usuarios en los puentes fronterizos de la Regional Oriente - Norte de Santander</t>
  </si>
  <si>
    <t>https://community.secop.gov.co/Public/Tendering/OpportunityDetail/Index?noticeUID=CO1.NTC.407604&amp;isFromPublicArea=True&amp;isModal=False</t>
  </si>
  <si>
    <t>SASI-016-2019</t>
  </si>
  <si>
    <t>2018623140300033E</t>
  </si>
  <si>
    <t>Equipo de red de entrega de contenido, etc</t>
  </si>
  <si>
    <t>43222600/45111800/45111900</t>
  </si>
  <si>
    <t>Contratar el mantenimiento preventivo y correctivo para la solución de Carteleras Virtuales a nivel nacional con bolsa de mantenimientos, de conformidad con las especificaciones de la Unidad Administrativa Especial Migración Colombia.</t>
  </si>
  <si>
    <t>https://community.secop.gov.co/Public/Tendering/OpportunityDetail/Index?noticeUID=CO1.NTC.400916&amp;isFromPublicArea=True&amp;isModal=False</t>
  </si>
  <si>
    <t>MC-064-2018</t>
  </si>
  <si>
    <t>2018623140500252E</t>
  </si>
  <si>
    <t>servicios de transporte almacenaje y correo</t>
  </si>
  <si>
    <t>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 sede de Cúcuta. Así mismo incluye los vehículos marca: NISSAN, TOYOTA y MITSUBISHI, que por su modelo o ubicación, queden excluidos de los contratos MONOMARCA.</t>
  </si>
  <si>
    <t>https://community.secop.gov.co/Public/Tendering/OpportunityDetail/Index?noticeUID=CO1.NTC.399924&amp;isFromPublicArea=True&amp;isModal=False</t>
  </si>
  <si>
    <t>MC-065-2018</t>
  </si>
  <si>
    <t>2018623140700065E</t>
  </si>
  <si>
    <t>ERIKA LILIANA MATIZ</t>
  </si>
  <si>
    <t xml:space="preserve"> 8.901.880</t>
  </si>
  <si>
    <t>FABRILAR S.A.S.</t>
  </si>
  <si>
    <t>AO-045-2018</t>
  </si>
  <si>
    <t xml:space="preserve">A-2-0-4-4-2 DOTACION
</t>
  </si>
  <si>
    <t>Pantalones de sport, pantalones y pantalones cortos para hombre</t>
  </si>
  <si>
    <t>Adquisición de ropa térmica con destino a los funcionarios que llevan a cabo labores misionales a nivel nacional.</t>
  </si>
  <si>
    <t xml:space="preserve">https://community.secop.gov.co/Public/Tendering/OpportunityDetail/Index?noticeUID=CO1.NTC.394055&amp;isFromPublicArea=True&amp;isModal=False
</t>
  </si>
  <si>
    <t>MC-063-2018</t>
  </si>
  <si>
    <t>2018623140300028E</t>
  </si>
  <si>
    <t xml:space="preserve">Aires Acondicionados </t>
  </si>
  <si>
    <t>Adquisición de equipos de aire acondicionado para Sedes Regionales, Centros Facilitadores de Servicios Migratorios (CFSM), Puestos de Control Migratorio (PCM) y las Salas Transitorias de Migración</t>
  </si>
  <si>
    <t>https://community.secop.gov.co/Public/Tendering/OpportunityDetail/Index?noticeUID=CO1.NTC.402118&amp;isFromPublicArea=True&amp;isModal=False</t>
  </si>
  <si>
    <t>SASI-014-2018</t>
  </si>
  <si>
    <t>2018623140500241E</t>
  </si>
  <si>
    <t xml:space="preserve">M&amp;M ENERGY SOLUTIONS S.A.S. </t>
  </si>
  <si>
    <t>Regional El Dorado</t>
  </si>
  <si>
    <t>Servicio de mantenimiento preventivo y correctivo con suministro de repuestos y baterías en sitio, de las UPS POWERSUN, TRIPP LITE, MITSUBISHI y GENÉRICA, de conformidad con las especificaciones técnicas de la Unidad Administrativa Especial Migración Colombia.</t>
  </si>
  <si>
    <t>Prestación de Servicios Profesionales y/o apoyo a la Gestión</t>
  </si>
  <si>
    <t>https://community.secop.gov.co/Public/Tendering/OpportunityDetail/Index?noticeUID=CO1.NTC.390312&amp;isFromPublicArea=True&amp;isModal=False</t>
  </si>
  <si>
    <t>MC-062-2018</t>
  </si>
  <si>
    <t xml:space="preserve">2018623140500054E </t>
  </si>
  <si>
    <t>8.000.000</t>
  </si>
  <si>
    <t>IKUSI REDES</t>
  </si>
  <si>
    <t>AO-044-2018</t>
  </si>
  <si>
    <t>Equipos de central telefónica privada PBX</t>
  </si>
  <si>
    <t xml:space="preserve">Adquirir equipos telefónicos de conformidad con las especificaciones técnicas de la Unidad Administrativa Especial Migración Colombia.
</t>
  </si>
  <si>
    <t>https://community.secop.gov.co/Public/Tendering/OpportunityDetail/Index?noticeUID=CO1.NTC.389092&amp;isFromPublicArea=True&amp;isModal=False</t>
  </si>
  <si>
    <t>MC-061-2018</t>
  </si>
  <si>
    <t>2018623140300032E</t>
  </si>
  <si>
    <t>30818</t>
  </si>
  <si>
    <t>1.       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t>
  </si>
  <si>
    <t>Marzo</t>
  </si>
  <si>
    <t>2018623140300002E</t>
  </si>
  <si>
    <t>CARLOS FREDY CRUZ</t>
  </si>
  <si>
    <t>2020/2021/2020</t>
  </si>
  <si>
    <t>20%/10%/20%</t>
  </si>
  <si>
    <t>CUMPLIMIENTO/SALARIOS Y PRESTACIONES SOCIALES , CALIDAD DEL SERVICIO</t>
  </si>
  <si>
    <t xml:space="preserve">BOYRA SA </t>
  </si>
  <si>
    <t>AO-043-2018</t>
  </si>
  <si>
    <t>Contratar el mantenimiento preventivo y correctivo con suministro de repuestos originales u homologados para los vehículos Multimarcas que conforman el parque automotor de la Unidad Administrativa Especial Migración ubicados en Bogotá y Regional Andina sedes Tunja, Ibagué y Neiva.</t>
  </si>
  <si>
    <t xml:space="preserve">DIEGO CASTRO INDUSTRIA Y CONSTRUCCION S.A.S. </t>
  </si>
  <si>
    <t>CONTROL REGIONAL DE HIGIENE MANTENIMIENTO S.A.S.</t>
  </si>
  <si>
    <t>Arauca</t>
  </si>
  <si>
    <t>https://www.secop.gov.co/CO1BusinessLine/Tendering/ProcedureEdit/Update?ProfileName=CCE-07-Seleccion_Abreviada_Subasta&amp;PPI=CO1.PPI.1221543&amp;DocUniqueName=DossierDeCompras&amp;DocTypeName=NextWay.Entities.Marketplace.Tendering.BuyerDossier&amp;ProfileVersion=9&amp;DocUniqueIdentifier=CO1.BDOS.382975</t>
  </si>
  <si>
    <t>Copymas S.A.S</t>
  </si>
  <si>
    <t>Contratar la prestación del servicio de impresión, fotocopiado y escáner de documentos, mediante el sistema de la figura de outsourcing, de acuerdo con el cuadro de cantidades de las especificaciones técnicas en las sedes previstas en la Unidad Administrativa Especial de Migración Colombia</t>
  </si>
  <si>
    <t>SURAMERICANA</t>
  </si>
  <si>
    <t>2018/04/25 a 2020/12/31; 2018/04/25 a 2021/12/3104/05/2018; 2018/04/25 a 2020/12/31</t>
  </si>
  <si>
    <t>14.994.000</t>
  </si>
  <si>
    <t xml:space="preserve">C.I GLOBAL SCIENTIFIC S.A.S   </t>
  </si>
  <si>
    <t>AO-038-2018</t>
  </si>
  <si>
    <t>Servicio de mantenimiento preventivo y correctivo para los equipos de Grafología (Estéreo Microscopios) a nivel nacional, con bolsa de repuestos, de conformidad con las especificaciones técnicas de la Unidad Administrativa Especial Migración Colombia a Nivel Nacional.</t>
  </si>
  <si>
    <t xml:space="preserve">FELIPE CASTILLO </t>
  </si>
  <si>
    <t xml:space="preserve">CENTRO CAR 19 LTDA. </t>
  </si>
  <si>
    <t>NIVEL CENTRA/ELDORADO/ANDINA</t>
  </si>
  <si>
    <t>AO-034-2018</t>
  </si>
  <si>
    <t xml:space="preserve">TALLER AREIZA PRIMOS LTDA </t>
  </si>
  <si>
    <t xml:space="preserve"> 9.000.000</t>
  </si>
  <si>
    <t>DISTRIBUIDORA LUBRIAUTOS AMAZONAS</t>
  </si>
  <si>
    <t>AO-037-2018</t>
  </si>
  <si>
    <t xml:space="preserve">https://community.secop.gov.co/Public/Tendering/OpportunityDetail/Index?noticeUID=CO1.NTC.378295&amp;isFromPublicArea=True&amp;isModal=False
</t>
  </si>
  <si>
    <t>IBETH  SENOVIA GUTIERREZ</t>
  </si>
  <si>
    <t xml:space="preserve">TALLER FORD DE LA COSTA </t>
  </si>
  <si>
    <t xml:space="preserve">CARTAGENA </t>
  </si>
  <si>
    <t>CARIBE</t>
  </si>
  <si>
    <t>AO-030-2018</t>
  </si>
  <si>
    <t>SERVIAUTOS R&amp;N SAS</t>
  </si>
  <si>
    <t>GRUPO JARVAN Y DYS S.A.S</t>
  </si>
  <si>
    <t>Contratar la adquisición de identificadores personales para los funcionarios de la Unidad Administrativa Especial Migración Colombia, que llevan a cabo labores misionales</t>
  </si>
  <si>
    <t>HERNANDO ZULUAGA GIRALDO</t>
  </si>
  <si>
    <t>OMAR SANCHEZ CUEVAS/FRENO PARTES ARAUCA</t>
  </si>
  <si>
    <t>LA CAMPIÑA SAS</t>
  </si>
  <si>
    <t>Regional Occidente</t>
  </si>
  <si>
    <t>Contratar el mantenimiento preventivo y correctivo con suministro de repuestos nuevos, originales y/o homologados incluido el despinche, lavado y expedición de las tecnomecánicas para los vehículos multimarca que conforman el parque automotor de la unidad administrativa especial migración colombia de la regional occidente así como los vehículos marca: NISSAN, CHEVROLET, SUZUKI y TOYOTA que, por su modelo o ubicación, quedaron excluidos de los contratos monomarca.</t>
  </si>
  <si>
    <t>ELISABETH USECHE MARIN</t>
  </si>
  <si>
    <t xml:space="preserve">SERVIAUTOS DOSQUEBRADAS S.A.S </t>
  </si>
  <si>
    <t>Pereira</t>
  </si>
  <si>
    <t xml:space="preserve">FELIPE CASTILLO Y JUAN OLAYA </t>
  </si>
  <si>
    <t>101418/101518</t>
  </si>
  <si>
    <t>830014721-4</t>
  </si>
  <si>
    <t>NUEVOS RECURSOS SAS</t>
  </si>
  <si>
    <t>NIVEL CENTRAL</t>
  </si>
  <si>
    <t>AO-033-2018</t>
  </si>
  <si>
    <t>Contratar el suministro de combustibles (Gasolina Corriente) para el parque automotor y la planta eléctrica asignados al Puesto de Control Migratorio Fluvial de Inírida, perteneciente a la Regional Orinoquia de la Unidad Administrativa Especial Migración Colombia.</t>
  </si>
  <si>
    <t>Contratar el suministro de combustibles (Gasolina Corriente y ACPM diésel corriente) para el parque automotor y las planta eléctrica asignados a la Regional Nariño de la Unidad Administrativa Especial Migración Colombia, en la sede localizada en el PCM de Tumaco.</t>
  </si>
  <si>
    <t>SEGUROS BOLÍVAR</t>
  </si>
  <si>
    <t>2018/13/04 A 2020/05/16</t>
  </si>
  <si>
    <t>CUMPLIMIENTO</t>
  </si>
  <si>
    <t>369.911.256</t>
  </si>
  <si>
    <t>201/04/13</t>
  </si>
  <si>
    <t>JUAN CARLOS GÓMEZ DÁVILA</t>
  </si>
  <si>
    <t>30418</t>
  </si>
  <si>
    <t>31918</t>
  </si>
  <si>
    <t>Febrero</t>
  </si>
  <si>
    <t>25.499.880</t>
  </si>
  <si>
    <t xml:space="preserve">SODEXO SERVICIOS DE BENEFICIOS E INCENTIVOS COLOMBIA S.A </t>
  </si>
  <si>
    <t>AO-024-2018</t>
  </si>
  <si>
    <t>28618</t>
  </si>
  <si>
    <t>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t>
  </si>
  <si>
    <t xml:space="preserve">JUAN MANUEL CAICEDO CARDONA </t>
  </si>
  <si>
    <t xml:space="preserve">Latincolors LTDA. </t>
  </si>
  <si>
    <t>AO-026-2018</t>
  </si>
  <si>
    <t>30718</t>
  </si>
  <si>
    <t xml:space="preserve">DIDIER ALEXANDER CHINCHILLA </t>
  </si>
  <si>
    <t>ABCONTROL INGENIERIA SAS</t>
  </si>
  <si>
    <t>JAIME ELKIM MUÑOZ</t>
  </si>
  <si>
    <t>CARLOS ALBERTO PINZON MOLINA/CPM DEPORTES</t>
  </si>
  <si>
    <t xml:space="preserve">Contratar la prestación de servicios de actividades culturales, lúdicas, deportivas y recreativas, para los funcionarios de Migración Colombia en el nivel central y las regionales Aeropuerto El Dorado, Andina, Antioquia, Eje Cafetero, Oriente, Occidente y Orinoquia, según lo establecido en los estudios previos. </t>
  </si>
  <si>
    <t xml:space="preserve">29118 - 29018 </t>
  </si>
  <si>
    <t>2018623141000041E</t>
  </si>
  <si>
    <t>TERPEL SA</t>
  </si>
  <si>
    <t>IBETH SENOVIA GUTIERREZ</t>
  </si>
  <si>
    <t xml:space="preserve">L.S.I  LIDER SPORT SOCIEDAD S.A.S </t>
  </si>
  <si>
    <t>Cartagena</t>
  </si>
  <si>
    <t>SONA GREEN TECHNOLOGIES S.A.S.</t>
  </si>
  <si>
    <t>30518</t>
  </si>
  <si>
    <t>29518</t>
  </si>
  <si>
    <t>103.046.457</t>
  </si>
  <si>
    <t>28918</t>
  </si>
  <si>
    <t xml:space="preserve"> 27.000.000 </t>
  </si>
  <si>
    <t>AUTONIZA</t>
  </si>
  <si>
    <t>2018/31/12</t>
  </si>
  <si>
    <t>22718</t>
  </si>
  <si>
    <t xml:space="preserve">Contratar el mantenimiento preventivo y correctivo con suministro de repuestos nuevos, originales u homologados para los vehículos multimarca que conforman el parque automotor de la Unidad Administrativa Especial Migración Colombia de la Regional Occidente. </t>
  </si>
  <si>
    <t xml:space="preserve">Contratar el mantenimiento preventivo y correctivo con suministro de repuestos nuevos, originales u homologados para los vehículos multimarca que conforman el parque automotor de la Unidad Administrativa Especial Migración Colombia de la Regional Amazonas. </t>
  </si>
  <si>
    <t>CONTRATAR EL SERVICIO MANTENIMIENTO PREVENTIVO Y CORRECTIVO DE LAS MOTOBOMBAS DE PRESIÓN Y EYECTOR CON SUMINISTRO DE REPUESTOS Y ACCESORIOS NECESARIOS ASÍ COMO EL MANTENIMIENTO DE TANQUES PARA EL ALMACENAMIENTO DE AGUA POTABLE Y SUMINISTRO DE AGUAS RESIDUALES O FLUVIALES PARA EL CORRECTO MANTENIMIENTO DEL CFMC DE BUCARAMANGA, PERTENECIENTE A LA REGIONAL ORIENTE DE LA UNIDAD ADMINISTRATIVA ESPECIAL MIGRACIÓN COLOMBIA</t>
  </si>
  <si>
    <t>29818</t>
  </si>
  <si>
    <t>Contratar el suministro de combustibles (Gasolina Corriente y ACPM diésel corriente) para el parque automotor y las plantas eléctricas asignados a los Puestos de Control Migratorio de Turbo – Antioquia y Capurganá (Chocó), pertenecientes a la Regional Antioquia de la Unidad Administrativa Especial Migración Colombia.</t>
  </si>
  <si>
    <t>29718</t>
  </si>
  <si>
    <t>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t>
  </si>
  <si>
    <t>29918</t>
  </si>
  <si>
    <t>Contratar el suministro de combustibles (Gasolina Corriente y ACPM diésel corriente) para el parque automotor y las plantas eléctricas asignados a la Regional Nariño de la Unidad Administrativa Especial Migración Colombia, en la sede localizada en el PCM de San Miguel (Putumayo).</t>
  </si>
  <si>
    <t>24518</t>
  </si>
  <si>
    <t>UNION TEMPORAL SERVICOL 2016</t>
  </si>
  <si>
    <t>28718</t>
  </si>
  <si>
    <t>5.712.000</t>
  </si>
  <si>
    <t>30218</t>
  </si>
  <si>
    <t>27818</t>
  </si>
  <si>
    <t>Contratar el suministro de combustibles (Gasolina Corriente y ACPM diésel corriente) para el parque automotor y la planta eléctrica asignados al PCM Y CFSM de San Andres y Providencia, perteneciente a la Regional San Andres, de la Unidad Administrativa Especial Migración Colombia.</t>
  </si>
  <si>
    <t>29318</t>
  </si>
  <si>
    <t>28818</t>
  </si>
  <si>
    <t>22.008.000</t>
  </si>
  <si>
    <t>27718</t>
  </si>
  <si>
    <t>7.820.000</t>
  </si>
  <si>
    <t>4</t>
  </si>
  <si>
    <t>28418</t>
  </si>
  <si>
    <t xml:space="preserve">ELIANA KATHERINE GARZON GARZON </t>
  </si>
  <si>
    <t xml:space="preserve">LA NARANJA MECANICA/ZORAIDA IRIARTE SALVADOR </t>
  </si>
  <si>
    <t>2020/2021/2020/2019/2018</t>
  </si>
  <si>
    <t xml:space="preserve">20%10%20%20%200SMLV </t>
  </si>
  <si>
    <t>CUMPLIMIENTO/SALARIOS Y PRESTACIONES SOCIALES , CALIDAD DEL SERVICIO, CALIDAD DE LOS BIENES Y RESPONSABILIDAD CIVIL EXTRACONTRATUAL</t>
  </si>
  <si>
    <t>064</t>
  </si>
  <si>
    <t>24818</t>
  </si>
  <si>
    <t>https://community.secop.gov.co/Public/Tendering/OpportunityDetail/Index?noticeUID=CO1.NTC.345208&amp;isFromPublicArea=True&amp;isModal=False</t>
  </si>
  <si>
    <t>Contratar el suministro de combustibles (Gasolina Corriente y ACPM diésel corriente) para el parque automotor y la planta eléctrica asignados al Puesto de Control Migratorio de Bahía Solano, perteneciente a la Regional Antioquia de la Unidad Administrativa Especial Migración Colombia.</t>
  </si>
  <si>
    <t>Contratar el suministro de combustibles (Gasolina Corriente y ACPM diésel corriente) para el parque automotor y las plantas eléctricas asignados al Centro Facilitador de Servicios Migratorios de Arauca y Puesto de Control Migratorio Terrestre José Antonio Páez de Arauca, perteneciente a la Regional Orinoquia de la Unidad Administrativa Especial Migración Colombia.</t>
  </si>
  <si>
    <t>https://colombiacompra.coupahost.com/order_headers/26209</t>
  </si>
  <si>
    <t>2018623141000033E</t>
  </si>
  <si>
    <t>25518</t>
  </si>
  <si>
    <t>Enero</t>
  </si>
  <si>
    <t>17.000.000</t>
  </si>
  <si>
    <t>3</t>
  </si>
  <si>
    <t>25118</t>
  </si>
  <si>
    <t>Contratar la adquisición e instalación de señalización institucional para las diferentes sedes de la Unidad Administrativa Especial Migración Colombia
Descripción Contratar la adquisición e instalación de señalización institucional para las diferentes sedes de la Unidad Administrativa Especial Migración Colombia</t>
  </si>
  <si>
    <t xml:space="preserve">25018 </t>
  </si>
  <si>
    <t>16818</t>
  </si>
  <si>
    <t>Contratar el suministro de materiales ferro eléctricos para atender los requerimientos en materia de mantenimiento locativo de las sedes del Nivel Central, Regional Aeropuerto, y las sedes del PCM perteneciente a la Regional Andina de la Unidad Administrativa Especial de Migración Colombia.</t>
  </si>
  <si>
    <t>2418</t>
  </si>
  <si>
    <t>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Bucaramanga.</t>
  </si>
  <si>
    <t>21918</t>
  </si>
  <si>
    <t>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t>
  </si>
  <si>
    <t xml:space="preserve">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Cúcuta. </t>
  </si>
  <si>
    <t>17218</t>
  </si>
  <si>
    <t>Prestar los Servicios Profesionales con autonomía técnica y administrativa para apoyar a la subdirección de extranjería en temas relacionados con la política migratoria, de acuerdo con las condiciones y las especificaciones técnicas descritas en los estudios previos.</t>
  </si>
  <si>
    <t>40.000.000</t>
  </si>
  <si>
    <t>17118</t>
  </si>
  <si>
    <t>21218</t>
  </si>
  <si>
    <t>20818</t>
  </si>
  <si>
    <t>20918</t>
  </si>
  <si>
    <t>Prestar los servicios de apoyo a la gestión con autonomía técnica y administrativa, consistentes en apoyar el grupo de nomina en la aplicación de controles en la liquidación de nomina y demás actividades relacionadas con este proceso, de acuerdo con las condiciones señaladas en los estudios previos.</t>
  </si>
  <si>
    <t>17518</t>
  </si>
  <si>
    <t>10.700.000</t>
  </si>
  <si>
    <t>16418</t>
  </si>
  <si>
    <t>18218</t>
  </si>
  <si>
    <t>15618</t>
  </si>
  <si>
    <t>14218</t>
  </si>
  <si>
    <t>Prestar los servicios de apoyo a la gestión, con autonomía técnica y administrativa, en todo lo que se derive del proceso de selección, cuyo objeto es: "Suministrar a nivel Nacional los uniformes a los funcionarios de la UAEMC que llevan a cabo labores misionales, correspondiente a la vigencia 2018</t>
  </si>
  <si>
    <t>12.300.000</t>
  </si>
  <si>
    <t>17918</t>
  </si>
  <si>
    <t>14318</t>
  </si>
  <si>
    <t>14418</t>
  </si>
  <si>
    <t>Adquisición de  Chalecos Antibalas para la regionales, de nivel 3A (IIIA) con sus respectivos forros exteriores, como estrategia de protección frente a los atentados presentados a nivel nacional y  forros exteriores adicionales todos con los respectivos logos de Migración Colombia</t>
  </si>
  <si>
    <t>21018</t>
  </si>
  <si>
    <t>Prestar los servicios de apoyo técnico a la gestión en el grupo de formación y capacitación de la Subdirección de Talento Humano, consistente en la organización de los programas de formación y capacitación en temas misionales y transversales, bajo los lineamientos de calidad, dirigidos a los funcionarios de Migración Colombia</t>
  </si>
  <si>
    <t>17318</t>
  </si>
  <si>
    <t>16218</t>
  </si>
  <si>
    <t>5</t>
  </si>
  <si>
    <t>17818</t>
  </si>
  <si>
    <t>3218</t>
  </si>
  <si>
    <t>14918</t>
  </si>
  <si>
    <t>14818</t>
  </si>
  <si>
    <t>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t>
  </si>
  <si>
    <t>23.810.000</t>
  </si>
  <si>
    <t>2518</t>
  </si>
  <si>
    <t>13218</t>
  </si>
  <si>
    <t>15918</t>
  </si>
  <si>
    <t>14718</t>
  </si>
  <si>
    <t>Apoyo a la Gestión</t>
  </si>
  <si>
    <t>18518</t>
  </si>
  <si>
    <t>27318</t>
  </si>
  <si>
    <t>150.000.000</t>
  </si>
  <si>
    <t>1</t>
  </si>
  <si>
    <t>15418</t>
  </si>
  <si>
    <t>16518</t>
  </si>
  <si>
    <t>15818</t>
  </si>
  <si>
    <t xml:space="preserve">15018 </t>
  </si>
  <si>
    <t>publicaciones impresaspublicaciones electrónicas y accesorios</t>
  </si>
  <si>
    <t>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</si>
  <si>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Oficina Asesora Jurídica</t>
  </si>
  <si>
    <t>16718</t>
  </si>
  <si>
    <t>Contratar el arrendamiento del inmueble ubicado en el Municipio de Puerto Santander (Norte de Santander) en la Cra. 4 # 5-58 Barrio La Punta, con matrícula inmobiliaria Nº 260-164025 y código catastral 010000160011000 de la Oficina de Registro de Instrumentos Públicos de Cúcuta.</t>
  </si>
  <si>
    <t>16819</t>
  </si>
  <si>
    <t>13918</t>
  </si>
  <si>
    <t>Prestar los servicios profesionales, para apoyar a la Subdirección de Control Migratorio de Migración Colombia en el desarrollo de procesos liderados por esta dependencia, de acuerdo con las condiciones señaladas y especificaciones técnicas descritas en los Estudios Previos.</t>
  </si>
  <si>
    <t>Prestar los servicios técnicos de apoyo a la gestión, con autonomía técnica y administrativa, al Grupo de Soporte a la Gestión Regional de la Subdirección Administrativa y Financiera, de acuerdo con las condiciones técnicas señaladas en los estudios previos</t>
  </si>
  <si>
    <t>Prestar los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t>
  </si>
  <si>
    <t>Dirección General</t>
  </si>
  <si>
    <t>14018</t>
  </si>
  <si>
    <t>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t>
  </si>
  <si>
    <t>14118</t>
  </si>
  <si>
    <t>Prestar los servicios profesionales en la Oficina de Tecnología de la Información,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t>
  </si>
  <si>
    <t>12418</t>
  </si>
  <si>
    <t>15718</t>
  </si>
  <si>
    <t>9418</t>
  </si>
  <si>
    <t>11018</t>
  </si>
  <si>
    <t>13518</t>
  </si>
  <si>
    <t>11718</t>
  </si>
  <si>
    <t>11518</t>
  </si>
  <si>
    <t>13418</t>
  </si>
  <si>
    <t>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 de acuerdo con las condiciones técnicas señaladas en los Estudios Previos</t>
  </si>
  <si>
    <t>11618</t>
  </si>
  <si>
    <t>2218</t>
  </si>
  <si>
    <t>N° RP</t>
  </si>
  <si>
    <t>N° DE CONTRATO CELEBRADO</t>
  </si>
  <si>
    <t>CONSECUTIVO PAABS</t>
  </si>
  <si>
    <t>No.CONSECUTIVO LIBRO</t>
  </si>
  <si>
    <t>Version: V1</t>
  </si>
  <si>
    <t xml:space="preserve">Código: AGCF.34 </t>
  </si>
  <si>
    <t>2018623141000043E</t>
  </si>
  <si>
    <t>https://colombiacompra.coupahost.com/order_headers/27758</t>
  </si>
  <si>
    <t>Contratar la adquisición de sillas ergonómicas para los funcionarios
de nivel central</t>
  </si>
  <si>
    <t xml:space="preserve">Sillas de brazos </t>
  </si>
  <si>
    <t>Rodrigo Diaz Castaño</t>
  </si>
  <si>
    <t>Toner para impresoras o fax</t>
  </si>
  <si>
    <t>A-2-0-4-4-16</t>
  </si>
  <si>
    <t>A-2-0-4-4-17</t>
  </si>
  <si>
    <t>A-2-0-4-4-18</t>
  </si>
  <si>
    <t>A-2-0-4-4-19</t>
  </si>
  <si>
    <t>A-2-0-4-4-20</t>
  </si>
  <si>
    <t>20186231400115933E</t>
  </si>
  <si>
    <t>MC-069-2018</t>
  </si>
  <si>
    <t>https://community.secop.gov.co/Public/Tendering/OpportunityDetail/Index?noticeUID=CO1.NTC.411602&amp;isFromPublicArea=True&amp;isModal=False</t>
  </si>
  <si>
    <t>Subdireccion Administrativa y Financiera</t>
  </si>
  <si>
    <t>CONTRATAR LA REALIZACIÓN DEL AVALUÓ Y/O PERITAJES DEL PARQUE AUTOMOTOR PARA EL PROCESO DEL COMITÉ DE BAJAS.</t>
  </si>
  <si>
    <t xml:space="preserve">80131802 -80101500  </t>
  </si>
  <si>
    <t>Servicios de avalúo de inmuebles - Servicios de consultoría de negocios y administración corporativa</t>
  </si>
  <si>
    <t>https://community.secop.gov.co/Public/Tendering/OpportunityDetail/Index?noticeUID=CO1.NTC.411303&amp;isFromPublicArea=True&amp;isModal=False</t>
  </si>
  <si>
    <t>contratar la mano de obra y material para el cerramiento provisional de la entrada vehicular del sotano de la regional cucuta, debido a las inundaciones que se vienen presentando.</t>
  </si>
  <si>
    <t xml:space="preserve">72101500 - 72121103 - 72121100 - 72101507 </t>
  </si>
  <si>
    <t>Servicios de apoyo para la construcción-Servicios de renovación y reparación de edificios comerciales y de oficinas-Servicios de construcción de edificios comerciales y de oficina- Servicio de mantenimiento de edificios</t>
  </si>
  <si>
    <t>2018623141100004E</t>
  </si>
  <si>
    <t>MC-070-2018</t>
  </si>
  <si>
    <t>https://community.secop.gov.co/Public/Tendering/OpportunityDetail/Index?noticeUID=CO1.NTC.411606&amp;isFromPublicArea=True&amp;isModal=False</t>
  </si>
  <si>
    <t>Contratar el suministro de tintas, tóner y rollos para impresoras.</t>
  </si>
  <si>
    <t>14111500-44103100-44121500-44121600-44121700-44121800-44121900-44122000-44122100</t>
  </si>
  <si>
    <t>Papel de imprenta y papel de escribir- Suministros para impresora, fax y fotocopiadora</t>
  </si>
  <si>
    <t xml:space="preserve">A-2-0-4-4-15 </t>
  </si>
  <si>
    <t>2018623141000044E</t>
  </si>
  <si>
    <t>2018623141000045E</t>
  </si>
  <si>
    <t>2018623141000046E</t>
  </si>
  <si>
    <t>2018623141000047E</t>
  </si>
  <si>
    <t>2018623141000042E</t>
  </si>
  <si>
    <t>https://www.colombiacompra.gov.co/tienda-virtual-del-estado-colombiano/ordenes-compra/28292</t>
  </si>
  <si>
    <t>https://www.colombiacompra.gov.co/tienda-virtual-del-estado-colombiano/ordenes-compra/28291</t>
  </si>
  <si>
    <t>https://www.colombiacompra.gov.co/tienda-virtual-del-estado-colombiano/ordenes-compra/28290</t>
  </si>
  <si>
    <t>https://www.colombiacompra.gov.co/tienda-virtual-del-estado-colombiano/ordenes-compra/28289</t>
  </si>
  <si>
    <t>https://www.colombiacompra.gov.co/tienda-virtual-del-estado-colombiano/ordenes-compra/28288</t>
  </si>
  <si>
    <t xml:space="preserve"> GONZALEZ FLOREZ YANA CRISTINA</t>
  </si>
  <si>
    <t>NO HAY ACTA DE INICIO</t>
  </si>
  <si>
    <t>CARLOS EDUARDO USECHE OVALLES</t>
  </si>
  <si>
    <t>VELASQUEZ ARDILA HUMBERTO</t>
  </si>
  <si>
    <t xml:space="preserve"> USECHE OVALLES CARLOS EDUARDO</t>
  </si>
  <si>
    <t xml:space="preserve"> MORALES ALFONSO LUZ ELENA</t>
  </si>
  <si>
    <t>CAICEDO CARDONA JUAN MANUEL</t>
  </si>
  <si>
    <t>MARTINEZ GUTIERREZ LEIDY ANDREA</t>
  </si>
  <si>
    <t xml:space="preserve"> OSPINA BARREIRO CLAUDIA NATALIA</t>
  </si>
  <si>
    <t>JIMENEZ FERNANDEZ MARIA TERESA</t>
  </si>
  <si>
    <t>BASTIDAS UBATE CLAUDIA MILENA</t>
  </si>
  <si>
    <t>HINCAPIE NUÑEZ ALEX FERNEY</t>
  </si>
  <si>
    <t>GRANADOS CRUZ CRISTHY LEIDI</t>
  </si>
  <si>
    <t>OSPINA BARREIRO CLAUDIA NATALIA</t>
  </si>
  <si>
    <t xml:space="preserve"> ARIAS BARRETO LEONOR</t>
  </si>
  <si>
    <t xml:space="preserve"> MURILLO BARONA DUBERLEY EDUARDO</t>
  </si>
  <si>
    <t xml:space="preserve"> JIMENEZ FERNANDEZ MARIA TERESA</t>
  </si>
  <si>
    <t>BLANCO SUAREZ SERGIO ANDRES</t>
  </si>
  <si>
    <t>PORRAS GARCIA JESUS ANDRES</t>
  </si>
  <si>
    <t xml:space="preserve"> MORANTES GALLARDO OLGA ROSARIO</t>
  </si>
  <si>
    <t>USECHE OVALLES CARLOS EDUARDO</t>
  </si>
  <si>
    <t xml:space="preserve"> PONCE CALVO LEONIDAS ALBERTO</t>
  </si>
  <si>
    <t> 73818 </t>
  </si>
  <si>
    <t>FIGUEROA RAMIREZ ANA MERCEDES</t>
  </si>
  <si>
    <t>MORANTES GALLARDO OLGA ROSARIO</t>
  </si>
  <si>
    <t>CABEZA PACHECO TAMARA</t>
  </si>
  <si>
    <t>ANA MERCEDES FIGUEROA RAMIREZ</t>
  </si>
  <si>
    <t>MEDINA DOSANTOS HANNE</t>
  </si>
  <si>
    <t>LUNA CASTRO MIGUEL ANGEL</t>
  </si>
  <si>
    <t>TRUJILLO CRUZ DIEGO ALEXANDER</t>
  </si>
  <si>
    <t>OLAYA CARDONA JUAN ALEJANDRO</t>
  </si>
  <si>
    <t xml:space="preserve"> TOCANCIPA PARDO ORLANDO</t>
  </si>
  <si>
    <t xml:space="preserve"> </t>
  </si>
  <si>
    <t>ZULUAGA GIRALDO HERNANDO</t>
  </si>
  <si>
    <t>ROA MORENO ANDREA PATRICIA</t>
  </si>
  <si>
    <t>MONTENEGRO GOMEZ NESTOR HERNANDO</t>
  </si>
  <si>
    <t>Actualización y ampliación del licenciamiento de Antivirus y Proxy Blue Coat, con soporte técnico, de conformidad con las especificaciones técnicas señaladas por la Unidad Administrativa Especial Migración Colombia.</t>
  </si>
  <si>
    <t>Yopal</t>
  </si>
  <si>
    <t>Villavicencio</t>
  </si>
  <si>
    <t>Turbo</t>
  </si>
  <si>
    <t>Terrestre Chiles</t>
  </si>
  <si>
    <t>Sincelejo</t>
  </si>
  <si>
    <t>Santa Marta</t>
  </si>
  <si>
    <t xml:space="preserve">San Miguel </t>
  </si>
  <si>
    <t>Quibdó</t>
  </si>
  <si>
    <t xml:space="preserve">Puerto Simón Bolívar </t>
  </si>
  <si>
    <t>Puerto Nuevo</t>
  </si>
  <si>
    <t>Puerto Leguizamón</t>
  </si>
  <si>
    <t xml:space="preserve">Puerto Inírida </t>
  </si>
  <si>
    <t>Puerto de Buenaventura</t>
  </si>
  <si>
    <t xml:space="preserve">Puente Páez  </t>
  </si>
  <si>
    <t xml:space="preserve">Puente Internacional Simón Bolívar </t>
  </si>
  <si>
    <t>Puente Internacional Rumichaca</t>
  </si>
  <si>
    <t xml:space="preserve">Popayán </t>
  </si>
  <si>
    <t>Paraguachón</t>
  </si>
  <si>
    <t>Neiva</t>
  </si>
  <si>
    <t>Montería</t>
  </si>
  <si>
    <t>Marítimo Tumaco</t>
  </si>
  <si>
    <t>Manizales</t>
  </si>
  <si>
    <t>Maicao</t>
  </si>
  <si>
    <t>Juradó</t>
  </si>
  <si>
    <t>Ibagué</t>
  </si>
  <si>
    <t>Base Militar Apiay</t>
  </si>
  <si>
    <t>Barranquilla</t>
  </si>
  <si>
    <t>Bahía Solano</t>
  </si>
  <si>
    <t xml:space="preserve">Suscripción </t>
  </si>
  <si>
    <t xml:space="preserve">Aeropuerto Simón Bolívar (Santa Martha) </t>
  </si>
  <si>
    <t>Aeropuerto Rafael Núñez (Cartagena).</t>
  </si>
  <si>
    <t>Aeropuerto Matecaña (Pereira).</t>
  </si>
  <si>
    <t>Aeropuerto José María Córdoba</t>
  </si>
  <si>
    <t>Interventoría</t>
  </si>
  <si>
    <t>Subdirección de Verificación Migratoria</t>
  </si>
  <si>
    <t>Aeropuerto Gustavo Rojas Pinilla</t>
  </si>
  <si>
    <t>Contratación Concurso de Méritos</t>
  </si>
  <si>
    <t>Aeropuerto Ernesto Cortissoz (Soledad)</t>
  </si>
  <si>
    <t>Aeropuerto El Edén (La Tebaida)</t>
  </si>
  <si>
    <t xml:space="preserve">Subdirección de Control disciplinario Interno </t>
  </si>
  <si>
    <t xml:space="preserve">Aeropuerto Almirante Padilla </t>
  </si>
  <si>
    <t>Obra</t>
  </si>
  <si>
    <t>Aeropuerto Alfonso López Pumarejo</t>
  </si>
  <si>
    <t>Aeropuerto Alfonso Bonilla Aragón</t>
  </si>
  <si>
    <t>Aéreo Aeropuerto Palonegro.</t>
  </si>
  <si>
    <t>Oficina Asesora de Planeación</t>
  </si>
  <si>
    <t xml:space="preserve">Tienda Virtual </t>
  </si>
  <si>
    <t xml:space="preserve">Aéreo Aeropuerto Camilo Daza  </t>
  </si>
  <si>
    <t>Lugar de ejecución</t>
  </si>
  <si>
    <t>Regional</t>
  </si>
  <si>
    <t>Tipo de Contrato</t>
  </si>
  <si>
    <t>Estado</t>
  </si>
  <si>
    <t>Etapa</t>
  </si>
  <si>
    <t xml:space="preserve">Causal </t>
  </si>
  <si>
    <t>Modalidad de Contratación</t>
  </si>
  <si>
    <t>Área de la Necesidad</t>
  </si>
  <si>
    <t>Profesionales de Contratos</t>
  </si>
  <si>
    <t>Plataforma</t>
  </si>
  <si>
    <t>AO-028-2018</t>
  </si>
  <si>
    <t xml:space="preserve">LADOINSA LABORES DOTACIONES INDUSTRIALES S.A.S </t>
  </si>
  <si>
    <t>CUMPLIMIENTO/ PAGO DE SALARIOS/CALIDAD DEL SERVICIO/CALIDAD DE BIENES/RESPONSABILIDAD CIVIL/</t>
  </si>
  <si>
    <t>20/04/2018 a 2020/12/31; 20/04/2018 a 2021/12/31; 2018/04/20 a 2018/12/31; 2018/04/20 a 2018/12/31</t>
  </si>
  <si>
    <t>CARLOS ALBERTO ARCHILA CABRERA</t>
  </si>
  <si>
    <t>CONTRATO PRESTACION SERVICIOS</t>
  </si>
  <si>
    <t>UNION TEMPORAL MONSERRATE</t>
  </si>
  <si>
    <t xml:space="preserve">ORLANDO REYES </t>
  </si>
  <si>
    <t xml:space="preserve">Subdireccion de Talento Humano </t>
  </si>
  <si>
    <t>Oficina de Tecnologia</t>
  </si>
  <si>
    <t>https://www.colombiacompra.gov.co/tienda-virtual-del-estado-colombiano/ordenes-compra/24572</t>
  </si>
  <si>
    <t>A-2-0-4-5-9</t>
  </si>
  <si>
    <t>SUBATOUR SAS</t>
  </si>
  <si>
    <t>JUDY FERNANDEZ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</si>
</sst>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 #,##0;[Red]\-&quot;$&quot;\ #,##0"/>
    <numFmt numFmtId="42" formatCode="_-&quot;$&quot;\ * #,##0_-;\-&quot;$&quot;\ * #,##0_-;_-&quot;$&quot;\ * &quot;-&quot;_-;_-@_-"/>
    <numFmt numFmtId="41" formatCode="_-* #,##0_-;\-* #,##0_-;_-* &quot;-&quot;_-;_-@_-"/>
    <numFmt numFmtId="43" formatCode="_-* #,##0.00_-;\-* #,##0.00_-;_-* &quot;-&quot;??_-;_-@_-"/>
    <numFmt numFmtId="164" formatCode="_(* #,##0_);_(* \(#,##0\);_(* &quot;-&quot;_);_(@_)"/>
    <numFmt numFmtId="165" formatCode="_(&quot;$&quot;\ * #,##0.00_);_(&quot;$&quot;\ * \(#,##0.00\);_(&quot;$&quot;\ * &quot;-&quot;??_);_(@_)"/>
    <numFmt numFmtId="166" formatCode="_(* #,##0.00_);_(* \(#,##0.00\);_(* &quot;-&quot;??_);_(@_)"/>
    <numFmt numFmtId="167" formatCode="_(* #,##0_);_(* \(#,##0\);_(* &quot;-&quot;??_);_(@_)"/>
    <numFmt numFmtId="168" formatCode="0_);\(0\)"/>
    <numFmt numFmtId="169" formatCode="yyyy/mm/dd"/>
    <numFmt numFmtId="170" formatCode="#,###\ &quot;COP&quot;"/>
  </numFmts>
  <fonts count="19" x14ac:knownFonts="1">
    <font>
      <sz val="11"/>
      <color theme="1"/>
      <name val="Calibri"/>
      <family val="2"/>
      <scheme val="minor"/>
    </font>
    <font>
      <sz val="11"/>
      <color theme="1"/>
      <name val="Calibri"/>
      <family val="2"/>
      <scheme val="minor"/>
    </font>
    <font>
      <sz val="10"/>
      <name val="Arial"/>
      <family val="2"/>
    </font>
    <font>
      <sz val="10"/>
      <name val="Arial Narrow"/>
      <family val="2"/>
    </font>
    <font>
      <b/>
      <sz val="10"/>
      <name val="Arial Narrow"/>
      <family val="2"/>
    </font>
    <font>
      <sz val="10"/>
      <name val="Verdana"/>
      <family val="2"/>
    </font>
    <font>
      <b/>
      <sz val="10"/>
      <color theme="0"/>
      <name val="Arial Narrow"/>
      <family val="2"/>
    </font>
    <font>
      <sz val="10"/>
      <color theme="1"/>
      <name val="Arial"/>
      <family val="2"/>
    </font>
    <font>
      <u/>
      <sz val="11"/>
      <color theme="10"/>
      <name val="Calibri"/>
      <family val="2"/>
      <scheme val="minor"/>
    </font>
    <font>
      <sz val="10"/>
      <color theme="1"/>
      <name val="Arial Narrow"/>
      <family val="2"/>
    </font>
    <font>
      <u/>
      <sz val="11"/>
      <color theme="10"/>
      <name val="Arial Narrow"/>
      <family val="2"/>
    </font>
    <font>
      <sz val="11"/>
      <name val="Calibri"/>
      <family val="2"/>
      <scheme val="minor"/>
    </font>
    <font>
      <b/>
      <sz val="11"/>
      <color theme="0"/>
      <name val="Calibri"/>
      <family val="2"/>
      <scheme val="minor"/>
    </font>
    <font>
      <b/>
      <sz val="11"/>
      <name val="Calibri"/>
      <family val="2"/>
      <scheme val="minor"/>
    </font>
    <font>
      <sz val="11"/>
      <color rgb="FFFF0000"/>
      <name val="Calibri"/>
      <family val="2"/>
      <scheme val="minor"/>
    </font>
    <font>
      <b/>
      <sz val="11"/>
      <color theme="1"/>
      <name val="Calibri"/>
      <family val="2"/>
      <scheme val="minor"/>
    </font>
    <font>
      <sz val="9"/>
      <color indexed="81"/>
      <name val="Tahoma"/>
      <charset val="1"/>
    </font>
    <font>
      <b/>
      <sz val="9"/>
      <color indexed="81"/>
      <name val="Tahoma"/>
      <charset val="1"/>
    </font>
    <font>
      <sz val="11"/>
      <color theme="1"/>
      <name val="Arial Narrow"/>
      <family val="2"/>
    </font>
  </fonts>
  <fills count="5">
    <fill>
      <patternFill patternType="none"/>
    </fill>
    <fill>
      <patternFill patternType="gray125"/>
    </fill>
    <fill>
      <patternFill patternType="solid">
        <fgColor rgb="FF00B050"/>
        <bgColor indexed="64"/>
      </patternFill>
    </fill>
    <fill>
      <patternFill patternType="solid">
        <fgColor rgb="FFFF00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5">
    <xf numFmtId="0" fontId="0" fillId="0" borderId="0"/>
    <xf numFmtId="166" fontId="1" fillId="0" borderId="0" applyFont="0" applyFill="0" applyBorder="0" applyAlignment="0" applyProtection="0"/>
    <xf numFmtId="9" fontId="1"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49" fontId="5" fillId="0" borderId="0">
      <alignment horizontal="left" vertical="center"/>
    </xf>
    <xf numFmtId="164" fontId="1" fillId="0" borderId="0" applyFont="0" applyFill="0" applyBorder="0" applyAlignment="0" applyProtection="0"/>
    <xf numFmtId="170" fontId="7"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8" fillId="0" borderId="0" applyNumberFormat="0" applyFill="0" applyBorder="0" applyAlignment="0" applyProtection="0"/>
    <xf numFmtId="165" fontId="1" fillId="0" borderId="0" applyFont="0" applyFill="0" applyBorder="0" applyAlignment="0" applyProtection="0"/>
  </cellStyleXfs>
  <cellXfs count="147">
    <xf numFmtId="0" fontId="0" fillId="0" borderId="0" xfId="0"/>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14" fontId="3" fillId="0" borderId="1" xfId="1" applyNumberFormat="1" applyFont="1" applyFill="1" applyBorder="1" applyAlignment="1">
      <alignment horizontal="center" vertical="center"/>
    </xf>
    <xf numFmtId="14" fontId="3" fillId="0" borderId="1" xfId="0" applyNumberFormat="1" applyFont="1" applyFill="1" applyBorder="1" applyAlignment="1">
      <alignment horizontal="center" vertical="center"/>
    </xf>
    <xf numFmtId="49" fontId="3" fillId="0" borderId="1" xfId="2" applyNumberFormat="1" applyFont="1" applyFill="1" applyBorder="1" applyAlignment="1">
      <alignment horizontal="center" vertical="center"/>
    </xf>
    <xf numFmtId="9" fontId="3" fillId="0" borderId="1" xfId="2" applyFont="1" applyFill="1" applyBorder="1" applyAlignment="1">
      <alignment horizontal="center" vertical="center"/>
    </xf>
    <xf numFmtId="166" fontId="3" fillId="0" borderId="1" xfId="1" applyFont="1" applyFill="1" applyBorder="1" applyAlignment="1">
      <alignment horizontal="center" vertical="center"/>
    </xf>
    <xf numFmtId="4" fontId="3" fillId="0" borderId="1" xfId="1" applyNumberFormat="1" applyFont="1" applyFill="1" applyBorder="1" applyAlignment="1">
      <alignment horizontal="center" vertical="center"/>
    </xf>
    <xf numFmtId="1" fontId="3" fillId="0" borderId="1" xfId="1"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3" fontId="3" fillId="0" borderId="1" xfId="1" applyNumberFormat="1" applyFont="1" applyFill="1" applyBorder="1" applyAlignment="1">
      <alignment vertical="center"/>
    </xf>
    <xf numFmtId="169" fontId="3" fillId="0" borderId="1" xfId="1" applyNumberFormat="1" applyFont="1" applyFill="1" applyBorder="1" applyAlignment="1">
      <alignment horizontal="center" vertical="center"/>
    </xf>
    <xf numFmtId="168" fontId="3" fillId="0" borderId="1" xfId="1" applyNumberFormat="1" applyFont="1" applyFill="1" applyBorder="1" applyAlignment="1">
      <alignment horizontal="center" vertical="center"/>
    </xf>
    <xf numFmtId="14" fontId="3" fillId="0" borderId="1" xfId="0" applyNumberFormat="1" applyFont="1" applyFill="1" applyBorder="1" applyAlignment="1">
      <alignment vertical="center"/>
    </xf>
    <xf numFmtId="49" fontId="3" fillId="0" borderId="1" xfId="1" applyNumberFormat="1" applyFont="1" applyFill="1" applyBorder="1" applyAlignment="1">
      <alignment horizontal="center" vertical="center"/>
    </xf>
    <xf numFmtId="3" fontId="3" fillId="0" borderId="1" xfId="1" applyNumberFormat="1" applyFont="1" applyFill="1" applyBorder="1" applyAlignment="1">
      <alignment horizontal="right" vertical="center"/>
    </xf>
    <xf numFmtId="0" fontId="3" fillId="0" borderId="1" xfId="0" applyNumberFormat="1" applyFont="1" applyFill="1" applyBorder="1" applyAlignment="1">
      <alignment vertical="center"/>
    </xf>
    <xf numFmtId="0" fontId="3" fillId="0" borderId="1" xfId="0" applyNumberFormat="1" applyFont="1" applyFill="1" applyBorder="1" applyAlignment="1">
      <alignment horizontal="center" vertical="center"/>
    </xf>
    <xf numFmtId="167" fontId="3" fillId="0" borderId="1" xfId="1" applyNumberFormat="1" applyFont="1" applyFill="1" applyBorder="1" applyAlignment="1">
      <alignment horizontal="center" vertical="center"/>
    </xf>
    <xf numFmtId="0" fontId="3" fillId="0" borderId="1" xfId="0" applyNumberFormat="1" applyFont="1" applyFill="1" applyBorder="1" applyAlignment="1">
      <alignment horizontal="justify" vertical="top"/>
    </xf>
    <xf numFmtId="0" fontId="3" fillId="0" borderId="1" xfId="0" applyFont="1" applyFill="1" applyBorder="1" applyAlignment="1">
      <alignment vertical="center"/>
    </xf>
    <xf numFmtId="14" fontId="4" fillId="0" borderId="1" xfId="0" applyNumberFormat="1" applyFont="1" applyFill="1" applyBorder="1" applyAlignment="1">
      <alignment horizontal="center" vertical="center"/>
    </xf>
    <xf numFmtId="0" fontId="3" fillId="0" borderId="1" xfId="1" applyNumberFormat="1" applyFont="1" applyFill="1" applyBorder="1" applyAlignment="1">
      <alignment horizontal="center" vertical="center"/>
    </xf>
    <xf numFmtId="0" fontId="3" fillId="0" borderId="1" xfId="0" applyFont="1" applyFill="1" applyBorder="1" applyAlignment="1">
      <alignment horizontal="right" vertical="center"/>
    </xf>
    <xf numFmtId="14" fontId="3" fillId="0" borderId="1" xfId="63" applyNumberFormat="1" applyFont="1" applyFill="1" applyBorder="1" applyAlignment="1">
      <alignment horizontal="center" vertical="center"/>
    </xf>
    <xf numFmtId="14" fontId="3" fillId="0" borderId="1" xfId="0" applyNumberFormat="1" applyFont="1" applyFill="1" applyBorder="1" applyAlignment="1">
      <alignment horizontal="right" vertical="center"/>
    </xf>
    <xf numFmtId="16" fontId="3" fillId="0" borderId="1" xfId="0" applyNumberFormat="1" applyFont="1" applyFill="1" applyBorder="1" applyAlignment="1">
      <alignment horizontal="center" vertical="center"/>
    </xf>
    <xf numFmtId="0" fontId="8" fillId="0" borderId="1" xfId="63" applyNumberFormat="1" applyFill="1" applyBorder="1" applyAlignment="1">
      <alignment horizontal="center" vertical="center"/>
    </xf>
    <xf numFmtId="0" fontId="3" fillId="0" borderId="1" xfId="1" applyNumberFormat="1" applyFont="1" applyFill="1" applyBorder="1" applyAlignment="1">
      <alignment vertical="center"/>
    </xf>
    <xf numFmtId="0" fontId="9" fillId="0" borderId="1" xfId="0" applyFont="1" applyFill="1" applyBorder="1" applyAlignment="1">
      <alignment horizontal="center" vertical="center"/>
    </xf>
    <xf numFmtId="49" fontId="8" fillId="0" borderId="1" xfId="63" applyNumberFormat="1" applyFill="1" applyBorder="1" applyAlignment="1">
      <alignment horizontal="center" vertical="center"/>
    </xf>
    <xf numFmtId="166" fontId="3" fillId="0" borderId="1" xfId="1" applyFont="1" applyFill="1" applyBorder="1" applyAlignment="1">
      <alignment horizontal="right" vertical="center"/>
    </xf>
    <xf numFmtId="4" fontId="3" fillId="0" borderId="1" xfId="1" applyNumberFormat="1" applyFont="1" applyFill="1" applyBorder="1" applyAlignment="1">
      <alignment horizontal="right" vertical="center"/>
    </xf>
    <xf numFmtId="167" fontId="3" fillId="0" borderId="1" xfId="1" applyNumberFormat="1" applyFont="1" applyFill="1" applyBorder="1" applyAlignment="1">
      <alignment horizontal="right" vertical="center"/>
    </xf>
    <xf numFmtId="0" fontId="3" fillId="0" borderId="1" xfId="63" applyFont="1" applyFill="1" applyBorder="1" applyAlignment="1">
      <alignment horizontal="center" vertical="center"/>
    </xf>
    <xf numFmtId="14" fontId="3" fillId="0" borderId="1" xfId="63" applyNumberFormat="1" applyFont="1" applyFill="1" applyBorder="1" applyAlignment="1">
      <alignment horizontal="left" vertical="center"/>
    </xf>
    <xf numFmtId="0" fontId="10" fillId="0" borderId="1" xfId="63" applyFont="1" applyFill="1" applyBorder="1" applyAlignment="1">
      <alignment horizontal="center" vertical="center"/>
    </xf>
    <xf numFmtId="0" fontId="9" fillId="0" borderId="1" xfId="0" applyFont="1" applyFill="1" applyBorder="1" applyAlignment="1">
      <alignment vertical="center"/>
    </xf>
    <xf numFmtId="16" fontId="3" fillId="0" borderId="1" xfId="0" applyNumberFormat="1" applyFont="1" applyFill="1" applyBorder="1" applyAlignment="1">
      <alignment vertical="center"/>
    </xf>
    <xf numFmtId="0" fontId="8" fillId="0" borderId="1" xfId="63" applyFill="1" applyBorder="1" applyAlignment="1">
      <alignment horizontal="center" vertical="center"/>
    </xf>
    <xf numFmtId="0" fontId="9" fillId="0" borderId="1" xfId="0" applyFont="1" applyFill="1" applyBorder="1" applyAlignment="1">
      <alignment horizontal="left" vertical="center"/>
    </xf>
    <xf numFmtId="0" fontId="3" fillId="0" borderId="1" xfId="0" applyNumberFormat="1" applyFont="1" applyFill="1" applyBorder="1" applyAlignment="1">
      <alignment horizontal="left" vertical="center"/>
    </xf>
    <xf numFmtId="14" fontId="3" fillId="0" borderId="1" xfId="0" applyNumberFormat="1" applyFont="1" applyFill="1" applyBorder="1" applyAlignment="1">
      <alignment horizontal="left" vertical="center"/>
    </xf>
    <xf numFmtId="168" fontId="10" fillId="0" borderId="1" xfId="63" applyNumberFormat="1" applyFont="1" applyFill="1" applyBorder="1" applyAlignment="1">
      <alignment horizontal="center" vertical="center"/>
    </xf>
    <xf numFmtId="0" fontId="9" fillId="0" borderId="1" xfId="0" applyFont="1" applyFill="1" applyBorder="1" applyAlignment="1">
      <alignment horizontal="right" vertical="center"/>
    </xf>
    <xf numFmtId="0" fontId="10" fillId="0" borderId="1" xfId="63" applyNumberFormat="1" applyFont="1" applyFill="1" applyBorder="1" applyAlignment="1">
      <alignment horizontal="center" vertical="center"/>
    </xf>
    <xf numFmtId="0" fontId="3" fillId="0" borderId="1" xfId="63" applyNumberFormat="1" applyFont="1" applyFill="1" applyBorder="1" applyAlignment="1">
      <alignment horizontal="center" vertical="center"/>
    </xf>
    <xf numFmtId="0" fontId="8" fillId="0" borderId="1" xfId="63" applyNumberFormat="1" applyFont="1" applyFill="1" applyBorder="1" applyAlignment="1">
      <alignment horizontal="center" vertical="center"/>
    </xf>
    <xf numFmtId="0" fontId="8" fillId="0" borderId="1" xfId="63" applyFont="1" applyFill="1" applyBorder="1" applyAlignment="1">
      <alignment horizontal="center" vertical="center"/>
    </xf>
    <xf numFmtId="0" fontId="0" fillId="0" borderId="2" xfId="0" applyFont="1" applyBorder="1" applyAlignment="1">
      <alignment horizontal="center" vertical="center"/>
    </xf>
    <xf numFmtId="0" fontId="0" fillId="0" borderId="1" xfId="0" applyNumberFormat="1" applyFont="1" applyBorder="1" applyAlignment="1">
      <alignment horizontal="center" vertical="center"/>
    </xf>
    <xf numFmtId="0" fontId="0" fillId="0" borderId="1" xfId="0" applyFont="1" applyBorder="1" applyAlignment="1">
      <alignment horizontal="center" vertical="center"/>
    </xf>
    <xf numFmtId="14" fontId="0" fillId="0" borderId="1" xfId="0" applyNumberFormat="1" applyFont="1" applyBorder="1" applyAlignment="1">
      <alignment horizontal="center" vertical="center"/>
    </xf>
    <xf numFmtId="165" fontId="0" fillId="0" borderId="1" xfId="64" applyFont="1" applyBorder="1" applyAlignment="1">
      <alignment horizontal="center" vertical="center"/>
    </xf>
    <xf numFmtId="0" fontId="8" fillId="0" borderId="1" xfId="63" applyFont="1" applyBorder="1" applyAlignment="1">
      <alignment horizontal="center" vertical="center"/>
    </xf>
    <xf numFmtId="166" fontId="11" fillId="0" borderId="2" xfId="1" applyFont="1" applyFill="1" applyBorder="1" applyAlignment="1">
      <alignment horizontal="center" vertical="center"/>
    </xf>
    <xf numFmtId="1" fontId="11" fillId="0" borderId="1" xfId="1"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169" fontId="11" fillId="0" borderId="1" xfId="1" applyNumberFormat="1" applyFont="1" applyFill="1" applyBorder="1" applyAlignment="1">
      <alignment horizontal="center" vertical="center"/>
    </xf>
    <xf numFmtId="16" fontId="11"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3" fontId="11" fillId="0" borderId="1" xfId="1" applyNumberFormat="1" applyFont="1" applyFill="1" applyBorder="1" applyAlignment="1">
      <alignment horizontal="center" vertical="center"/>
    </xf>
    <xf numFmtId="14" fontId="11" fillId="0" borderId="1" xfId="0" applyNumberFormat="1" applyFont="1" applyFill="1" applyBorder="1" applyAlignment="1">
      <alignment horizontal="center" vertical="center"/>
    </xf>
    <xf numFmtId="0" fontId="11" fillId="0" borderId="1" xfId="63" applyFont="1" applyFill="1" applyBorder="1" applyAlignment="1">
      <alignment horizontal="center" vertical="center"/>
    </xf>
    <xf numFmtId="167" fontId="11" fillId="0" borderId="1" xfId="1" applyNumberFormat="1" applyFont="1" applyFill="1" applyBorder="1" applyAlignment="1">
      <alignment horizontal="center" vertical="center"/>
    </xf>
    <xf numFmtId="166" fontId="11" fillId="0" borderId="1" xfId="1" applyFont="1" applyFill="1" applyBorder="1" applyAlignment="1">
      <alignment horizontal="center" vertical="center"/>
    </xf>
    <xf numFmtId="4" fontId="11" fillId="0" borderId="1" xfId="1" applyNumberFormat="1" applyFont="1" applyFill="1" applyBorder="1" applyAlignment="1">
      <alignment horizontal="center" vertical="center"/>
    </xf>
    <xf numFmtId="168" fontId="11" fillId="0" borderId="1" xfId="1" applyNumberFormat="1" applyFont="1" applyFill="1" applyBorder="1" applyAlignment="1">
      <alignment horizontal="center" vertical="center"/>
    </xf>
    <xf numFmtId="14" fontId="11" fillId="0" borderId="1" xfId="0" applyNumberFormat="1" applyFont="1" applyBorder="1" applyAlignment="1">
      <alignment horizontal="center" vertical="center"/>
    </xf>
    <xf numFmtId="14" fontId="11" fillId="0" borderId="1" xfId="63" applyNumberFormat="1" applyFont="1" applyFill="1" applyBorder="1" applyAlignment="1">
      <alignment horizontal="center" vertical="center"/>
    </xf>
    <xf numFmtId="0" fontId="3" fillId="0" borderId="3" xfId="0" applyFont="1" applyFill="1" applyBorder="1" applyAlignment="1">
      <alignment horizontal="center" vertical="center"/>
    </xf>
    <xf numFmtId="1" fontId="12" fillId="2" borderId="2" xfId="0" applyNumberFormat="1" applyFont="1" applyFill="1" applyBorder="1" applyAlignment="1">
      <alignment horizontal="center" vertical="center"/>
    </xf>
    <xf numFmtId="1" fontId="12" fillId="2" borderId="1" xfId="0" applyNumberFormat="1" applyFont="1" applyFill="1" applyBorder="1" applyAlignment="1">
      <alignment horizontal="center" vertical="center"/>
    </xf>
    <xf numFmtId="49" fontId="12" fillId="2" borderId="1" xfId="3" applyNumberFormat="1" applyFont="1" applyFill="1" applyBorder="1" applyAlignment="1">
      <alignment horizontal="center" vertical="center"/>
    </xf>
    <xf numFmtId="0" fontId="12" fillId="2" borderId="1" xfId="1" applyNumberFormat="1" applyFont="1" applyFill="1" applyBorder="1" applyAlignment="1">
      <alignment horizontal="center" vertical="center"/>
    </xf>
    <xf numFmtId="49" fontId="13" fillId="2" borderId="1" xfId="3" applyNumberFormat="1" applyFont="1" applyFill="1" applyBorder="1" applyAlignment="1">
      <alignment horizontal="center" vertical="center"/>
    </xf>
    <xf numFmtId="167" fontId="12" fillId="2" borderId="1" xfId="1" applyNumberFormat="1" applyFont="1" applyFill="1" applyBorder="1" applyAlignment="1">
      <alignment horizontal="center" vertical="center"/>
    </xf>
    <xf numFmtId="49" fontId="12" fillId="2" borderId="1" xfId="1" applyNumberFormat="1" applyFont="1" applyFill="1" applyBorder="1" applyAlignment="1">
      <alignment horizontal="center" vertical="center"/>
    </xf>
    <xf numFmtId="14" fontId="12" fillId="2" borderId="1" xfId="1" applyNumberFormat="1" applyFont="1" applyFill="1" applyBorder="1" applyAlignment="1">
      <alignment horizontal="center" vertical="center"/>
    </xf>
    <xf numFmtId="168" fontId="12" fillId="2" borderId="1" xfId="1" applyNumberFormat="1" applyFont="1" applyFill="1" applyBorder="1" applyAlignment="1">
      <alignment horizontal="center" vertical="center"/>
    </xf>
    <xf numFmtId="169" fontId="12" fillId="2" borderId="1" xfId="1" applyNumberFormat="1" applyFont="1" applyFill="1" applyBorder="1" applyAlignment="1">
      <alignment horizontal="center" vertical="center"/>
    </xf>
    <xf numFmtId="1" fontId="12" fillId="2" borderId="1" xfId="1" applyNumberFormat="1" applyFont="1" applyFill="1" applyBorder="1" applyAlignment="1">
      <alignment horizontal="center" vertical="center"/>
    </xf>
    <xf numFmtId="4" fontId="12" fillId="2" borderId="1" xfId="1" applyNumberFormat="1" applyFont="1" applyFill="1" applyBorder="1" applyAlignment="1">
      <alignment horizontal="center" vertical="center"/>
    </xf>
    <xf numFmtId="166" fontId="12" fillId="2" borderId="1" xfId="1" applyFont="1" applyFill="1" applyBorder="1" applyAlignment="1">
      <alignment horizontal="center" vertical="center"/>
    </xf>
    <xf numFmtId="49" fontId="12" fillId="2" borderId="1" xfId="2" applyNumberFormat="1" applyFont="1" applyFill="1" applyBorder="1" applyAlignment="1">
      <alignment horizontal="center" vertical="center"/>
    </xf>
    <xf numFmtId="37" fontId="12" fillId="2" borderId="1" xfId="1"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3" fontId="11" fillId="0" borderId="1" xfId="1" applyNumberFormat="1" applyFont="1" applyFill="1" applyBorder="1" applyAlignment="1" applyProtection="1">
      <alignment horizontal="center" vertical="center"/>
    </xf>
    <xf numFmtId="9" fontId="11" fillId="0" borderId="1" xfId="2" applyFont="1" applyFill="1" applyBorder="1" applyAlignment="1">
      <alignment horizontal="center" vertical="center"/>
    </xf>
    <xf numFmtId="166" fontId="3" fillId="0" borderId="2" xfId="1" applyFont="1" applyFill="1" applyBorder="1" applyAlignment="1">
      <alignment horizontal="center" vertical="center"/>
    </xf>
    <xf numFmtId="3" fontId="3" fillId="0" borderId="1" xfId="1" applyNumberFormat="1" applyFont="1" applyFill="1" applyBorder="1" applyAlignment="1" applyProtection="1">
      <alignment horizontal="center" vertical="center"/>
    </xf>
    <xf numFmtId="3" fontId="3" fillId="0" borderId="1" xfId="1" applyNumberFormat="1" applyFont="1" applyFill="1" applyBorder="1" applyAlignment="1" applyProtection="1">
      <alignment horizontal="right" vertical="center"/>
    </xf>
    <xf numFmtId="37" fontId="3" fillId="0" borderId="1" xfId="1" applyNumberFormat="1" applyFont="1" applyFill="1" applyBorder="1" applyAlignment="1">
      <alignment horizontal="center" vertical="center"/>
    </xf>
    <xf numFmtId="0" fontId="3" fillId="0" borderId="2" xfId="0" applyFont="1" applyFill="1" applyBorder="1" applyAlignment="1">
      <alignment horizontal="center" vertical="center"/>
    </xf>
    <xf numFmtId="1" fontId="3" fillId="0" borderId="1" xfId="0" applyNumberFormat="1" applyFont="1" applyFill="1" applyBorder="1" applyAlignment="1">
      <alignment horizontal="center" vertical="center"/>
    </xf>
    <xf numFmtId="37" fontId="6" fillId="2" borderId="1" xfId="1" applyNumberFormat="1" applyFont="1" applyFill="1" applyBorder="1" applyAlignment="1">
      <alignment horizontal="left" vertical="center"/>
    </xf>
    <xf numFmtId="0" fontId="0" fillId="3" borderId="1" xfId="0" applyFont="1" applyFill="1" applyBorder="1" applyAlignment="1">
      <alignment horizontal="center" vertical="center"/>
    </xf>
    <xf numFmtId="14" fontId="0" fillId="3" borderId="1" xfId="0" applyNumberFormat="1" applyFont="1" applyFill="1" applyBorder="1" applyAlignment="1">
      <alignment horizontal="center" vertical="center"/>
    </xf>
    <xf numFmtId="165" fontId="0" fillId="3" borderId="1" xfId="64" applyFont="1" applyFill="1" applyBorder="1" applyAlignment="1">
      <alignment horizontal="center" vertical="center"/>
    </xf>
    <xf numFmtId="0" fontId="0" fillId="4" borderId="1" xfId="0" applyFont="1" applyFill="1" applyBorder="1" applyAlignment="1">
      <alignment horizontal="center" vertical="center"/>
    </xf>
    <xf numFmtId="14" fontId="0" fillId="4" borderId="1" xfId="0" applyNumberFormat="1" applyFont="1" applyFill="1" applyBorder="1" applyAlignment="1">
      <alignment horizontal="center" vertical="center"/>
    </xf>
    <xf numFmtId="165" fontId="0" fillId="4" borderId="1" xfId="64" applyFont="1" applyFill="1" applyBorder="1" applyAlignment="1">
      <alignment horizontal="center" vertical="center"/>
    </xf>
    <xf numFmtId="3" fontId="12" fillId="2" borderId="1" xfId="3" applyNumberFormat="1" applyFont="1" applyFill="1" applyBorder="1" applyAlignment="1">
      <alignment horizontal="right" vertical="center"/>
    </xf>
    <xf numFmtId="0" fontId="0" fillId="0" borderId="1" xfId="0" applyFont="1" applyBorder="1" applyAlignment="1">
      <alignment horizontal="right" vertical="center"/>
    </xf>
    <xf numFmtId="0" fontId="11" fillId="0" borderId="1" xfId="0" applyFont="1" applyFill="1" applyBorder="1" applyAlignment="1">
      <alignment horizontal="right" vertical="center"/>
    </xf>
    <xf numFmtId="0" fontId="0" fillId="4" borderId="1" xfId="0" applyNumberFormat="1" applyFont="1" applyFill="1" applyBorder="1" applyAlignment="1">
      <alignment horizontal="center" vertical="center"/>
    </xf>
    <xf numFmtId="14" fontId="0" fillId="4" borderId="1" xfId="64" applyNumberFormat="1" applyFont="1" applyFill="1" applyBorder="1" applyAlignment="1">
      <alignment horizontal="center" vertical="center"/>
    </xf>
    <xf numFmtId="0" fontId="0" fillId="0" borderId="2" xfId="0" applyFont="1" applyFill="1" applyBorder="1" applyAlignment="1">
      <alignment horizontal="center" vertical="center"/>
    </xf>
    <xf numFmtId="0" fontId="0" fillId="0" borderId="1" xfId="0" applyFont="1" applyFill="1" applyBorder="1" applyAlignment="1">
      <alignment horizontal="center" vertical="center"/>
    </xf>
    <xf numFmtId="165" fontId="0" fillId="0" borderId="1" xfId="64" applyFont="1" applyFill="1" applyBorder="1" applyAlignment="1">
      <alignment horizontal="center" vertical="center"/>
    </xf>
    <xf numFmtId="14" fontId="0" fillId="0" borderId="1" xfId="0" applyNumberFormat="1" applyFont="1" applyFill="1" applyBorder="1" applyAlignment="1">
      <alignment horizontal="center" vertical="center"/>
    </xf>
    <xf numFmtId="0" fontId="0" fillId="0" borderId="1" xfId="0" applyFont="1" applyFill="1" applyBorder="1" applyAlignment="1">
      <alignment horizontal="right" vertical="center"/>
    </xf>
    <xf numFmtId="0" fontId="0" fillId="0" borderId="1" xfId="0" applyNumberFormat="1" applyFont="1" applyFill="1" applyBorder="1" applyAlignment="1">
      <alignment horizontal="center" vertical="center"/>
    </xf>
    <xf numFmtId="14" fontId="11" fillId="3" borderId="1" xfId="0" applyNumberFormat="1" applyFont="1" applyFill="1" applyBorder="1" applyAlignment="1">
      <alignment horizontal="center" vertical="center"/>
    </xf>
    <xf numFmtId="0" fontId="18" fillId="0" borderId="0" xfId="0" applyFont="1" applyAlignment="1">
      <alignment vertical="center"/>
    </xf>
    <xf numFmtId="0" fontId="15" fillId="0" borderId="0" xfId="0" applyFont="1" applyAlignment="1">
      <alignment horizontal="center"/>
    </xf>
    <xf numFmtId="0" fontId="15" fillId="0" borderId="0" xfId="0" applyFont="1"/>
    <xf numFmtId="0" fontId="14" fillId="3" borderId="1" xfId="0" applyFont="1" applyFill="1" applyBorder="1" applyAlignment="1">
      <alignment horizontal="center" vertical="center"/>
    </xf>
    <xf numFmtId="14" fontId="14" fillId="3" borderId="1" xfId="0" applyNumberFormat="1" applyFont="1" applyFill="1" applyBorder="1" applyAlignment="1">
      <alignment horizontal="center" vertical="center"/>
    </xf>
    <xf numFmtId="165" fontId="12" fillId="2" borderId="1" xfId="64" applyFont="1" applyFill="1" applyBorder="1" applyAlignment="1">
      <alignment horizontal="center" vertical="center"/>
    </xf>
    <xf numFmtId="165" fontId="3" fillId="0" borderId="1" xfId="64" applyFont="1" applyFill="1" applyBorder="1" applyAlignment="1">
      <alignment horizontal="center" vertical="center"/>
    </xf>
    <xf numFmtId="165" fontId="3" fillId="0" borderId="1" xfId="64" applyFont="1" applyFill="1" applyBorder="1" applyAlignment="1">
      <alignment horizontal="right" vertical="center"/>
    </xf>
    <xf numFmtId="165" fontId="11" fillId="0" borderId="1" xfId="64" applyFont="1" applyFill="1" applyBorder="1" applyAlignment="1">
      <alignment horizontal="center" vertical="center"/>
    </xf>
    <xf numFmtId="14" fontId="11" fillId="0" borderId="1" xfId="1" applyNumberFormat="1" applyFont="1" applyFill="1" applyBorder="1" applyAlignment="1">
      <alignment horizontal="center" vertical="center"/>
    </xf>
    <xf numFmtId="1" fontId="0" fillId="4" borderId="1" xfId="0" applyNumberFormat="1" applyFont="1" applyFill="1" applyBorder="1" applyAlignment="1">
      <alignment horizontal="center" vertical="center"/>
    </xf>
    <xf numFmtId="0" fontId="9" fillId="0" borderId="1" xfId="0" applyFont="1" applyBorder="1" applyAlignment="1">
      <alignment horizontal="center"/>
    </xf>
    <xf numFmtId="169" fontId="3" fillId="0" borderId="1" xfId="26" applyNumberFormat="1" applyFont="1" applyFill="1" applyBorder="1" applyAlignment="1">
      <alignment horizontal="center" vertical="center" wrapText="1"/>
    </xf>
    <xf numFmtId="3" fontId="9" fillId="0" borderId="1" xfId="0" applyNumberFormat="1" applyFont="1" applyBorder="1" applyAlignment="1">
      <alignment horizontal="center"/>
    </xf>
    <xf numFmtId="6" fontId="9" fillId="0" borderId="1" xfId="0" applyNumberFormat="1" applyFont="1" applyBorder="1" applyAlignment="1">
      <alignment horizontal="center" vertical="center"/>
    </xf>
    <xf numFmtId="169" fontId="3" fillId="0" borderId="1" xfId="15" applyNumberFormat="1" applyFont="1" applyFill="1" applyBorder="1" applyAlignment="1">
      <alignment horizontal="center" vertical="center" wrapText="1"/>
    </xf>
    <xf numFmtId="0" fontId="18" fillId="0" borderId="1" xfId="0" applyFont="1" applyBorder="1" applyAlignment="1">
      <alignment horizontal="center"/>
    </xf>
    <xf numFmtId="6" fontId="9" fillId="0" borderId="1" xfId="0" applyNumberFormat="1" applyFont="1" applyBorder="1" applyAlignment="1">
      <alignment horizont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1" fontId="4" fillId="0" borderId="3" xfId="0" applyNumberFormat="1" applyFont="1" applyFill="1" applyBorder="1" applyAlignment="1">
      <alignment horizontal="center" vertical="center"/>
    </xf>
    <xf numFmtId="1" fontId="3" fillId="0" borderId="3" xfId="0" applyNumberFormat="1" applyFont="1" applyFill="1" applyBorder="1" applyAlignment="1">
      <alignment horizontal="center" vertical="center"/>
    </xf>
    <xf numFmtId="165" fontId="3" fillId="0" borderId="3" xfId="64" applyFont="1" applyFill="1" applyBorder="1" applyAlignment="1">
      <alignment horizontal="center" vertical="center"/>
    </xf>
    <xf numFmtId="1" fontId="3" fillId="0" borderId="3" xfId="0" applyNumberFormat="1" applyFont="1" applyFill="1" applyBorder="1" applyAlignment="1">
      <alignment horizontal="right" vertical="center"/>
    </xf>
    <xf numFmtId="1" fontId="3" fillId="0" borderId="1" xfId="0" applyNumberFormat="1" applyFont="1" applyFill="1" applyBorder="1" applyAlignment="1">
      <alignment horizontal="center" vertical="center"/>
    </xf>
    <xf numFmtId="165" fontId="3" fillId="0" borderId="1" xfId="64" applyFont="1" applyFill="1" applyBorder="1" applyAlignment="1">
      <alignment horizontal="center" vertical="center"/>
    </xf>
    <xf numFmtId="1" fontId="3" fillId="0" borderId="1" xfId="0" applyNumberFormat="1" applyFont="1" applyFill="1" applyBorder="1" applyAlignment="1">
      <alignment horizontal="right" vertical="center"/>
    </xf>
    <xf numFmtId="37" fontId="6" fillId="2" borderId="3" xfId="1" applyNumberFormat="1" applyFont="1" applyFill="1" applyBorder="1" applyAlignment="1">
      <alignment horizontal="left" vertical="center"/>
    </xf>
    <xf numFmtId="37" fontId="6" fillId="2" borderId="1" xfId="1" applyNumberFormat="1" applyFont="1" applyFill="1" applyBorder="1" applyAlignment="1">
      <alignment horizontal="left" vertical="center"/>
    </xf>
    <xf numFmtId="14" fontId="0" fillId="3" borderId="5" xfId="0" applyNumberFormat="1" applyFont="1" applyFill="1" applyBorder="1" applyAlignment="1">
      <alignment horizontal="center" vertical="center"/>
    </xf>
    <xf numFmtId="14" fontId="0" fillId="3" borderId="6" xfId="0" applyNumberFormat="1" applyFont="1" applyFill="1" applyBorder="1" applyAlignment="1">
      <alignment horizontal="center" vertical="center"/>
    </xf>
  </cellXfs>
  <cellStyles count="65">
    <cellStyle name="BodyStyle" xfId="9"/>
    <cellStyle name="Currency" xfId="11"/>
    <cellStyle name="Hipervínculo" xfId="63" builtinId="8"/>
    <cellStyle name="Millares" xfId="1" builtinId="3"/>
    <cellStyle name="Millares [0] 2" xfId="10"/>
    <cellStyle name="Millares [0] 2 2" xfId="23"/>
    <cellStyle name="Millares [0] 2 3" xfId="24"/>
    <cellStyle name="Millares 10" xfId="25"/>
    <cellStyle name="Millares 11" xfId="26"/>
    <cellStyle name="Millares 12" xfId="27"/>
    <cellStyle name="Millares 13" xfId="28"/>
    <cellStyle name="Millares 14" xfId="29"/>
    <cellStyle name="Millares 15" xfId="30"/>
    <cellStyle name="Millares 16" xfId="31"/>
    <cellStyle name="Millares 17" xfId="32"/>
    <cellStyle name="Millares 18" xfId="33"/>
    <cellStyle name="Millares 19" xfId="34"/>
    <cellStyle name="Millares 2" xfId="4"/>
    <cellStyle name="Millares 2 2" xfId="12"/>
    <cellStyle name="Millares 2 2 2" xfId="13"/>
    <cellStyle name="Millares 2 2 2 2" xfId="35"/>
    <cellStyle name="Millares 2 2 3" xfId="36"/>
    <cellStyle name="Millares 2 3" xfId="14"/>
    <cellStyle name="Millares 2 3 2" xfId="15"/>
    <cellStyle name="Millares 2 3 2 2" xfId="37"/>
    <cellStyle name="Millares 2 3 3" xfId="38"/>
    <cellStyle name="Millares 2 4" xfId="16"/>
    <cellStyle name="Millares 2 4 2" xfId="39"/>
    <cellStyle name="Millares 2 5" xfId="40"/>
    <cellStyle name="Millares 2 6" xfId="41"/>
    <cellStyle name="Millares 20" xfId="42"/>
    <cellStyle name="Millares 21" xfId="43"/>
    <cellStyle name="Millares 22" xfId="44"/>
    <cellStyle name="Millares 23" xfId="45"/>
    <cellStyle name="Millares 24" xfId="46"/>
    <cellStyle name="Millares 25" xfId="47"/>
    <cellStyle name="Millares 3" xfId="17"/>
    <cellStyle name="Millares 3 2" xfId="18"/>
    <cellStyle name="Millares 3 2 2" xfId="48"/>
    <cellStyle name="Millares 3 3" xfId="49"/>
    <cellStyle name="Millares 4" xfId="19"/>
    <cellStyle name="Millares 4 2" xfId="20"/>
    <cellStyle name="Millares 4 2 2" xfId="50"/>
    <cellStyle name="Millares 4 3" xfId="51"/>
    <cellStyle name="Millares 5" xfId="21"/>
    <cellStyle name="Millares 5 2" xfId="52"/>
    <cellStyle name="Millares 6" xfId="53"/>
    <cellStyle name="Millares 7" xfId="54"/>
    <cellStyle name="Millares 8" xfId="55"/>
    <cellStyle name="Millares 9" xfId="56"/>
    <cellStyle name="Moneda" xfId="64" builtinId="4"/>
    <cellStyle name="Moneda [0] 2" xfId="22"/>
    <cellStyle name="Moneda [0] 2 2" xfId="57"/>
    <cellStyle name="Moneda [0] 2 3" xfId="58"/>
    <cellStyle name="Moneda [0] 3" xfId="59"/>
    <cellStyle name="Moneda [0] 3 2" xfId="60"/>
    <cellStyle name="Moneda 2" xfId="61"/>
    <cellStyle name="Moneda 3" xfId="62"/>
    <cellStyle name="Normal" xfId="0" builtinId="0"/>
    <cellStyle name="Normal 15" xfId="5"/>
    <cellStyle name="Normal 17" xfId="6"/>
    <cellStyle name="Normal 2" xfId="3"/>
    <cellStyle name="Normal 6" xfId="7"/>
    <cellStyle name="Normal 9" xfId="8"/>
    <cellStyle name="Porcentaje" xfId="2" builtinId="5"/>
  </cellStyles>
  <dxfs count="634">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usernames" Target="revisions/userNames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revisionHeaders" Target="revisions/revisionHeaders.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secop.gov.co/CO1ContractsManagement/Tendering/ProcurementContractEdit/View?docUniqueIdentifier=CO1.PCCNTR.242753&amp;awardUniqueIdentifier=CO1.AWD.200738&amp;buyerDossierUniqueIdentifier=CO1.BDOS.248443&amp;id=30207&amp;prevCtxUrl=https://www.secop.gov." TargetMode="External"/><Relationship Id="rId2" Type="http://schemas.openxmlformats.org/officeDocument/2006/relationships/hyperlink" Target="https://www.secop.gov.co/CO1BusinessLine/Tendering/BuyerWorkArea/Index?DocUniqueIdentifier=CO1.BDOS.208428"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0</xdr:colOff>
      <xdr:row>234</xdr:row>
      <xdr:rowOff>0</xdr:rowOff>
    </xdr:from>
    <xdr:ext cx="304800" cy="1114425"/>
    <xdr:sp macro="" textlink="">
      <xdr:nvSpPr>
        <xdr:cNvPr id="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4767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234</xdr:row>
      <xdr:rowOff>0</xdr:rowOff>
    </xdr:from>
    <xdr:ext cx="304800" cy="1114425"/>
    <xdr:sp macro="" textlink="">
      <xdr:nvSpPr>
        <xdr:cNvPr id="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4767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304800" cy="1114425"/>
    <xdr:sp macro="" textlink="">
      <xdr:nvSpPr>
        <xdr:cNvPr id="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4767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304800" cy="1114425"/>
    <xdr:sp macro="" textlink="">
      <xdr:nvSpPr>
        <xdr:cNvPr id="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4767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235</xdr:row>
      <xdr:rowOff>0</xdr:rowOff>
    </xdr:from>
    <xdr:ext cx="304800" cy="1114425"/>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235</xdr:row>
      <xdr:rowOff>0</xdr:rowOff>
    </xdr:from>
    <xdr:ext cx="304800" cy="1114425"/>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235</xdr:row>
      <xdr:rowOff>0</xdr:rowOff>
    </xdr:from>
    <xdr:ext cx="304800" cy="1114425"/>
    <xdr:sp macro="" textlink="">
      <xdr:nvSpPr>
        <xdr:cNvPr id="8"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235</xdr:row>
      <xdr:rowOff>0</xdr:rowOff>
    </xdr:from>
    <xdr:ext cx="304800" cy="1114425"/>
    <xdr:sp macro="" textlink="">
      <xdr:nvSpPr>
        <xdr:cNvPr id="9"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235</xdr:row>
      <xdr:rowOff>0</xdr:rowOff>
    </xdr:from>
    <xdr:ext cx="304800" cy="1114425"/>
    <xdr:sp macro="" textlink="">
      <xdr:nvSpPr>
        <xdr:cNvPr id="1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235</xdr:row>
      <xdr:rowOff>0</xdr:rowOff>
    </xdr:from>
    <xdr:ext cx="304800" cy="1114425"/>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1114425"/>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235</xdr:row>
      <xdr:rowOff>0</xdr:rowOff>
    </xdr:from>
    <xdr:ext cx="304800" cy="1114425"/>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236</xdr:row>
      <xdr:rowOff>0</xdr:rowOff>
    </xdr:from>
    <xdr:ext cx="304800" cy="1114425"/>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236</xdr:row>
      <xdr:rowOff>0</xdr:rowOff>
    </xdr:from>
    <xdr:ext cx="304800" cy="1114425"/>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236</xdr:row>
      <xdr:rowOff>0</xdr:rowOff>
    </xdr:from>
    <xdr:ext cx="304800" cy="1114425"/>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236</xdr:row>
      <xdr:rowOff>0</xdr:rowOff>
    </xdr:from>
    <xdr:ext cx="304800" cy="1114425"/>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236</xdr:row>
      <xdr:rowOff>0</xdr:rowOff>
    </xdr:from>
    <xdr:ext cx="304800" cy="1114425"/>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236</xdr:row>
      <xdr:rowOff>0</xdr:rowOff>
    </xdr:from>
    <xdr:ext cx="304800" cy="1114425"/>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236</xdr:row>
      <xdr:rowOff>0</xdr:rowOff>
    </xdr:from>
    <xdr:ext cx="304800" cy="1114425"/>
    <xdr:sp macro="" textlink="">
      <xdr:nvSpPr>
        <xdr:cNvPr id="2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236</xdr:row>
      <xdr:rowOff>0</xdr:rowOff>
    </xdr:from>
    <xdr:ext cx="304800" cy="1114425"/>
    <xdr:sp macro="" textlink="">
      <xdr:nvSpPr>
        <xdr:cNvPr id="2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1114425"/>
    <xdr:sp macro="" textlink="">
      <xdr:nvSpPr>
        <xdr:cNvPr id="2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236</xdr:row>
      <xdr:rowOff>0</xdr:rowOff>
    </xdr:from>
    <xdr:ext cx="304800" cy="1114425"/>
    <xdr:sp macro="" textlink="">
      <xdr:nvSpPr>
        <xdr:cNvPr id="2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237</xdr:row>
      <xdr:rowOff>0</xdr:rowOff>
    </xdr:from>
    <xdr:ext cx="304800" cy="4029075"/>
    <xdr:sp macro="" textlink="">
      <xdr:nvSpPr>
        <xdr:cNvPr id="2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237</xdr:row>
      <xdr:rowOff>0</xdr:rowOff>
    </xdr:from>
    <xdr:ext cx="304800" cy="4029075"/>
    <xdr:sp macro="" textlink="">
      <xdr:nvSpPr>
        <xdr:cNvPr id="2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237</xdr:row>
      <xdr:rowOff>0</xdr:rowOff>
    </xdr:from>
    <xdr:ext cx="304800" cy="4029075"/>
    <xdr:sp macro="" textlink="">
      <xdr:nvSpPr>
        <xdr:cNvPr id="2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235</xdr:row>
      <xdr:rowOff>0</xdr:rowOff>
    </xdr:from>
    <xdr:ext cx="304800" cy="1114425"/>
    <xdr:sp macro="" textlink="">
      <xdr:nvSpPr>
        <xdr:cNvPr id="2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235</xdr:row>
      <xdr:rowOff>0</xdr:rowOff>
    </xdr:from>
    <xdr:ext cx="304800" cy="1114425"/>
    <xdr:sp macro="" textlink="">
      <xdr:nvSpPr>
        <xdr:cNvPr id="2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235</xdr:row>
      <xdr:rowOff>0</xdr:rowOff>
    </xdr:from>
    <xdr:ext cx="304800" cy="1114425"/>
    <xdr:sp macro="" textlink="">
      <xdr:nvSpPr>
        <xdr:cNvPr id="2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235</xdr:row>
      <xdr:rowOff>0</xdr:rowOff>
    </xdr:from>
    <xdr:ext cx="304800" cy="1114425"/>
    <xdr:sp macro="" textlink="">
      <xdr:nvSpPr>
        <xdr:cNvPr id="3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1114425"/>
    <xdr:sp macro="" textlink="">
      <xdr:nvSpPr>
        <xdr:cNvPr id="3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236</xdr:row>
      <xdr:rowOff>0</xdr:rowOff>
    </xdr:from>
    <xdr:ext cx="304800" cy="1114425"/>
    <xdr:sp macro="" textlink="">
      <xdr:nvSpPr>
        <xdr:cNvPr id="3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236</xdr:row>
      <xdr:rowOff>0</xdr:rowOff>
    </xdr:from>
    <xdr:ext cx="304800" cy="1114425"/>
    <xdr:sp macro="" textlink="">
      <xdr:nvSpPr>
        <xdr:cNvPr id="3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236</xdr:row>
      <xdr:rowOff>0</xdr:rowOff>
    </xdr:from>
    <xdr:ext cx="304800" cy="1114425"/>
    <xdr:sp macro="" textlink="">
      <xdr:nvSpPr>
        <xdr:cNvPr id="3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236</xdr:row>
      <xdr:rowOff>0</xdr:rowOff>
    </xdr:from>
    <xdr:ext cx="304800" cy="1114425"/>
    <xdr:sp macro="" textlink="">
      <xdr:nvSpPr>
        <xdr:cNvPr id="3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236</xdr:row>
      <xdr:rowOff>0</xdr:rowOff>
    </xdr:from>
    <xdr:ext cx="304800" cy="1114425"/>
    <xdr:sp macro="" textlink="">
      <xdr:nvSpPr>
        <xdr:cNvPr id="3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236</xdr:row>
      <xdr:rowOff>0</xdr:rowOff>
    </xdr:from>
    <xdr:ext cx="304800" cy="1114425"/>
    <xdr:sp macro="" textlink="">
      <xdr:nvSpPr>
        <xdr:cNvPr id="3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1114425"/>
    <xdr:sp macro="" textlink="">
      <xdr:nvSpPr>
        <xdr:cNvPr id="3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236</xdr:row>
      <xdr:rowOff>0</xdr:rowOff>
    </xdr:from>
    <xdr:ext cx="304800" cy="1114425"/>
    <xdr:sp macro="" textlink="">
      <xdr:nvSpPr>
        <xdr:cNvPr id="3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237</xdr:row>
      <xdr:rowOff>0</xdr:rowOff>
    </xdr:from>
    <xdr:ext cx="304800" cy="4029075"/>
    <xdr:sp macro="" textlink="">
      <xdr:nvSpPr>
        <xdr:cNvPr id="4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237</xdr:row>
      <xdr:rowOff>0</xdr:rowOff>
    </xdr:from>
    <xdr:ext cx="304800" cy="4029075"/>
    <xdr:sp macro="" textlink="">
      <xdr:nvSpPr>
        <xdr:cNvPr id="41"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237</xdr:row>
      <xdr:rowOff>0</xdr:rowOff>
    </xdr:from>
    <xdr:ext cx="304800" cy="4029075"/>
    <xdr:sp macro="" textlink="">
      <xdr:nvSpPr>
        <xdr:cNvPr id="42"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237</xdr:row>
      <xdr:rowOff>0</xdr:rowOff>
    </xdr:from>
    <xdr:ext cx="304800" cy="4029075"/>
    <xdr:sp macro="" textlink="">
      <xdr:nvSpPr>
        <xdr:cNvPr id="4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237</xdr:row>
      <xdr:rowOff>0</xdr:rowOff>
    </xdr:from>
    <xdr:ext cx="304800" cy="4029075"/>
    <xdr:sp macro="" textlink="">
      <xdr:nvSpPr>
        <xdr:cNvPr id="4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237</xdr:row>
      <xdr:rowOff>0</xdr:rowOff>
    </xdr:from>
    <xdr:ext cx="304800" cy="4029075"/>
    <xdr:sp macro="" textlink="">
      <xdr:nvSpPr>
        <xdr:cNvPr id="4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237</xdr:row>
      <xdr:rowOff>0</xdr:rowOff>
    </xdr:from>
    <xdr:ext cx="304800" cy="4029075"/>
    <xdr:sp macro="" textlink="">
      <xdr:nvSpPr>
        <xdr:cNvPr id="4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237</xdr:row>
      <xdr:rowOff>0</xdr:rowOff>
    </xdr:from>
    <xdr:ext cx="304800" cy="4029075"/>
    <xdr:sp macro="" textlink="">
      <xdr:nvSpPr>
        <xdr:cNvPr id="4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237</xdr:row>
      <xdr:rowOff>0</xdr:rowOff>
    </xdr:from>
    <xdr:ext cx="304800" cy="4029075"/>
    <xdr:sp macro="" textlink="">
      <xdr:nvSpPr>
        <xdr:cNvPr id="4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237</xdr:row>
      <xdr:rowOff>0</xdr:rowOff>
    </xdr:from>
    <xdr:ext cx="304800" cy="4029075"/>
    <xdr:sp macro="" textlink="">
      <xdr:nvSpPr>
        <xdr:cNvPr id="4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238</xdr:row>
      <xdr:rowOff>0</xdr:rowOff>
    </xdr:from>
    <xdr:ext cx="304800" cy="4029075"/>
    <xdr:sp macro="" textlink="">
      <xdr:nvSpPr>
        <xdr:cNvPr id="5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529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238</xdr:row>
      <xdr:rowOff>0</xdr:rowOff>
    </xdr:from>
    <xdr:ext cx="304800" cy="4029075"/>
    <xdr:sp macro="" textlink="">
      <xdr:nvSpPr>
        <xdr:cNvPr id="5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529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238</xdr:row>
      <xdr:rowOff>0</xdr:rowOff>
    </xdr:from>
    <xdr:ext cx="304800" cy="4029075"/>
    <xdr:sp macro="" textlink="">
      <xdr:nvSpPr>
        <xdr:cNvPr id="5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529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4029075"/>
    <xdr:sp macro="" textlink="">
      <xdr:nvSpPr>
        <xdr:cNvPr id="5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529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275</xdr:row>
      <xdr:rowOff>0</xdr:rowOff>
    </xdr:from>
    <xdr:ext cx="304800" cy="4029075"/>
    <xdr:sp macro="" textlink="">
      <xdr:nvSpPr>
        <xdr:cNvPr id="5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275</xdr:row>
      <xdr:rowOff>0</xdr:rowOff>
    </xdr:from>
    <xdr:ext cx="304800" cy="4029075"/>
    <xdr:sp macro="" textlink="">
      <xdr:nvSpPr>
        <xdr:cNvPr id="5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275</xdr:row>
      <xdr:rowOff>0</xdr:rowOff>
    </xdr:from>
    <xdr:ext cx="304800" cy="4029075"/>
    <xdr:sp macro="" textlink="">
      <xdr:nvSpPr>
        <xdr:cNvPr id="5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275</xdr:row>
      <xdr:rowOff>0</xdr:rowOff>
    </xdr:from>
    <xdr:ext cx="304800" cy="4029075"/>
    <xdr:sp macro="" textlink="">
      <xdr:nvSpPr>
        <xdr:cNvPr id="5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275</xdr:row>
      <xdr:rowOff>0</xdr:rowOff>
    </xdr:from>
    <xdr:ext cx="304800" cy="4029075"/>
    <xdr:sp macro="" textlink="">
      <xdr:nvSpPr>
        <xdr:cNvPr id="5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275</xdr:row>
      <xdr:rowOff>0</xdr:rowOff>
    </xdr:from>
    <xdr:ext cx="304800" cy="4029075"/>
    <xdr:sp macro="" textlink="">
      <xdr:nvSpPr>
        <xdr:cNvPr id="5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275</xdr:row>
      <xdr:rowOff>0</xdr:rowOff>
    </xdr:from>
    <xdr:ext cx="304800" cy="4029075"/>
    <xdr:sp macro="" textlink="">
      <xdr:nvSpPr>
        <xdr:cNvPr id="6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275</xdr:row>
      <xdr:rowOff>0</xdr:rowOff>
    </xdr:from>
    <xdr:ext cx="304800" cy="4029075"/>
    <xdr:sp macro="" textlink="">
      <xdr:nvSpPr>
        <xdr:cNvPr id="6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276</xdr:row>
      <xdr:rowOff>0</xdr:rowOff>
    </xdr:from>
    <xdr:ext cx="304800" cy="4029075"/>
    <xdr:sp macro="" textlink="">
      <xdr:nvSpPr>
        <xdr:cNvPr id="6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276</xdr:row>
      <xdr:rowOff>0</xdr:rowOff>
    </xdr:from>
    <xdr:ext cx="304800" cy="4029075"/>
    <xdr:sp macro="" textlink="">
      <xdr:nvSpPr>
        <xdr:cNvPr id="6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276</xdr:row>
      <xdr:rowOff>0</xdr:rowOff>
    </xdr:from>
    <xdr:ext cx="304800" cy="4029075"/>
    <xdr:sp macro="" textlink="">
      <xdr:nvSpPr>
        <xdr:cNvPr id="6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276</xdr:row>
      <xdr:rowOff>0</xdr:rowOff>
    </xdr:from>
    <xdr:ext cx="304800" cy="4029075"/>
    <xdr:sp macro="" textlink="">
      <xdr:nvSpPr>
        <xdr:cNvPr id="6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276</xdr:row>
      <xdr:rowOff>0</xdr:rowOff>
    </xdr:from>
    <xdr:ext cx="304800" cy="4029075"/>
    <xdr:sp macro="" textlink="">
      <xdr:nvSpPr>
        <xdr:cNvPr id="6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276</xdr:row>
      <xdr:rowOff>0</xdr:rowOff>
    </xdr:from>
    <xdr:ext cx="304800" cy="4029075"/>
    <xdr:sp macro="" textlink="">
      <xdr:nvSpPr>
        <xdr:cNvPr id="6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276</xdr:row>
      <xdr:rowOff>0</xdr:rowOff>
    </xdr:from>
    <xdr:ext cx="304800" cy="4029075"/>
    <xdr:sp macro="" textlink="">
      <xdr:nvSpPr>
        <xdr:cNvPr id="6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276</xdr:row>
      <xdr:rowOff>0</xdr:rowOff>
    </xdr:from>
    <xdr:ext cx="304800" cy="4029075"/>
    <xdr:sp macro="" textlink="">
      <xdr:nvSpPr>
        <xdr:cNvPr id="6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276</xdr:row>
      <xdr:rowOff>0</xdr:rowOff>
    </xdr:from>
    <xdr:ext cx="304800" cy="4029075"/>
    <xdr:sp macro="" textlink="">
      <xdr:nvSpPr>
        <xdr:cNvPr id="7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276</xdr:row>
      <xdr:rowOff>0</xdr:rowOff>
    </xdr:from>
    <xdr:ext cx="304800" cy="4029075"/>
    <xdr:sp macro="" textlink="">
      <xdr:nvSpPr>
        <xdr:cNvPr id="7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275</xdr:row>
      <xdr:rowOff>0</xdr:rowOff>
    </xdr:from>
    <xdr:ext cx="304800" cy="4029075"/>
    <xdr:sp macro="" textlink="">
      <xdr:nvSpPr>
        <xdr:cNvPr id="7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275</xdr:row>
      <xdr:rowOff>0</xdr:rowOff>
    </xdr:from>
    <xdr:ext cx="304800" cy="4029075"/>
    <xdr:sp macro="" textlink="">
      <xdr:nvSpPr>
        <xdr:cNvPr id="7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275</xdr:row>
      <xdr:rowOff>0</xdr:rowOff>
    </xdr:from>
    <xdr:ext cx="304800" cy="4029075"/>
    <xdr:sp macro="" textlink="">
      <xdr:nvSpPr>
        <xdr:cNvPr id="7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275</xdr:row>
      <xdr:rowOff>0</xdr:rowOff>
    </xdr:from>
    <xdr:ext cx="304800" cy="4029075"/>
    <xdr:sp macro="" textlink="">
      <xdr:nvSpPr>
        <xdr:cNvPr id="7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275</xdr:row>
      <xdr:rowOff>0</xdr:rowOff>
    </xdr:from>
    <xdr:ext cx="304800" cy="4029075"/>
    <xdr:sp macro="" textlink="">
      <xdr:nvSpPr>
        <xdr:cNvPr id="7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276</xdr:row>
      <xdr:rowOff>0</xdr:rowOff>
    </xdr:from>
    <xdr:ext cx="304800" cy="4029075"/>
    <xdr:sp macro="" textlink="">
      <xdr:nvSpPr>
        <xdr:cNvPr id="7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276</xdr:row>
      <xdr:rowOff>0</xdr:rowOff>
    </xdr:from>
    <xdr:ext cx="304800" cy="4029075"/>
    <xdr:sp macro="" textlink="">
      <xdr:nvSpPr>
        <xdr:cNvPr id="7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276</xdr:row>
      <xdr:rowOff>0</xdr:rowOff>
    </xdr:from>
    <xdr:ext cx="304800" cy="4029075"/>
    <xdr:sp macro="" textlink="">
      <xdr:nvSpPr>
        <xdr:cNvPr id="7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276</xdr:row>
      <xdr:rowOff>0</xdr:rowOff>
    </xdr:from>
    <xdr:ext cx="304800" cy="4029075"/>
    <xdr:sp macro="" textlink="">
      <xdr:nvSpPr>
        <xdr:cNvPr id="8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276</xdr:row>
      <xdr:rowOff>0</xdr:rowOff>
    </xdr:from>
    <xdr:ext cx="304800" cy="4029075"/>
    <xdr:sp macro="" textlink="">
      <xdr:nvSpPr>
        <xdr:cNvPr id="8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276</xdr:row>
      <xdr:rowOff>0</xdr:rowOff>
    </xdr:from>
    <xdr:ext cx="304800" cy="4029075"/>
    <xdr:sp macro="" textlink="">
      <xdr:nvSpPr>
        <xdr:cNvPr id="8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0</xdr:col>
      <xdr:colOff>0</xdr:colOff>
      <xdr:row>0</xdr:row>
      <xdr:rowOff>1</xdr:rowOff>
    </xdr:from>
    <xdr:to>
      <xdr:col>0</xdr:col>
      <xdr:colOff>962024</xdr:colOff>
      <xdr:row>3</xdr:row>
      <xdr:rowOff>133350</xdr:rowOff>
    </xdr:to>
    <xdr:pic>
      <xdr:nvPicPr>
        <xdr:cNvPr id="83" name="Imagen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1417" t="17334" r="8031"/>
        <a:stretch>
          <a:fillRect/>
        </a:stretch>
      </xdr:blipFill>
      <xdr:spPr bwMode="auto">
        <a:xfrm>
          <a:off x="0" y="1"/>
          <a:ext cx="962024" cy="704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0</xdr:colOff>
      <xdr:row>235</xdr:row>
      <xdr:rowOff>0</xdr:rowOff>
    </xdr:from>
    <xdr:ext cx="304800" cy="381000"/>
    <xdr:sp macro="" textlink="">
      <xdr:nvSpPr>
        <xdr:cNvPr id="8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4958000"/>
          <a:ext cx="30480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235</xdr:row>
      <xdr:rowOff>0</xdr:rowOff>
    </xdr:from>
    <xdr:ext cx="123825" cy="381000"/>
    <xdr:sp macro="" textlink="">
      <xdr:nvSpPr>
        <xdr:cNvPr id="8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4958000"/>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235</xdr:row>
      <xdr:rowOff>0</xdr:rowOff>
    </xdr:from>
    <xdr:ext cx="171450" cy="381000"/>
    <xdr:sp macro="" textlink="">
      <xdr:nvSpPr>
        <xdr:cNvPr id="8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49580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236</xdr:row>
      <xdr:rowOff>0</xdr:rowOff>
    </xdr:from>
    <xdr:ext cx="304800" cy="400050"/>
    <xdr:sp macro="" textlink="">
      <xdr:nvSpPr>
        <xdr:cNvPr id="8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5148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236</xdr:row>
      <xdr:rowOff>0</xdr:rowOff>
    </xdr:from>
    <xdr:ext cx="304800" cy="400050"/>
    <xdr:sp macro="" textlink="">
      <xdr:nvSpPr>
        <xdr:cNvPr id="8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45148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236</xdr:row>
      <xdr:rowOff>0</xdr:rowOff>
    </xdr:from>
    <xdr:ext cx="304800" cy="400050"/>
    <xdr:sp macro="" textlink="">
      <xdr:nvSpPr>
        <xdr:cNvPr id="8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45148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236</xdr:row>
      <xdr:rowOff>0</xdr:rowOff>
    </xdr:from>
    <xdr:ext cx="123825" cy="400050"/>
    <xdr:sp macro="" textlink="">
      <xdr:nvSpPr>
        <xdr:cNvPr id="9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5148500"/>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236</xdr:row>
      <xdr:rowOff>0</xdr:rowOff>
    </xdr:from>
    <xdr:ext cx="66675" cy="400050"/>
    <xdr:sp macro="" textlink="">
      <xdr:nvSpPr>
        <xdr:cNvPr id="9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1485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9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148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236</xdr:row>
      <xdr:rowOff>0</xdr:rowOff>
    </xdr:from>
    <xdr:ext cx="304800" cy="400050"/>
    <xdr:sp macro="" textlink="">
      <xdr:nvSpPr>
        <xdr:cNvPr id="9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148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237</xdr:row>
      <xdr:rowOff>0</xdr:rowOff>
    </xdr:from>
    <xdr:ext cx="304800" cy="419100"/>
    <xdr:sp macro="" textlink="">
      <xdr:nvSpPr>
        <xdr:cNvPr id="9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237</xdr:row>
      <xdr:rowOff>0</xdr:rowOff>
    </xdr:from>
    <xdr:ext cx="304800" cy="419100"/>
    <xdr:sp macro="" textlink="">
      <xdr:nvSpPr>
        <xdr:cNvPr id="9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237</xdr:row>
      <xdr:rowOff>0</xdr:rowOff>
    </xdr:from>
    <xdr:ext cx="304800" cy="419100"/>
    <xdr:sp macro="" textlink="">
      <xdr:nvSpPr>
        <xdr:cNvPr id="9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237</xdr:row>
      <xdr:rowOff>0</xdr:rowOff>
    </xdr:from>
    <xdr:ext cx="123825" cy="419100"/>
    <xdr:sp macro="" textlink="">
      <xdr:nvSpPr>
        <xdr:cNvPr id="9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5339000"/>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237</xdr:row>
      <xdr:rowOff>0</xdr:rowOff>
    </xdr:from>
    <xdr:ext cx="171450" cy="419100"/>
    <xdr:sp macro="" textlink="">
      <xdr:nvSpPr>
        <xdr:cNvPr id="9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2"/>
        </xdr:cNvPr>
        <xdr:cNvSpPr>
          <a:spLocks noChangeAspect="1" noChangeArrowheads="1"/>
        </xdr:cNvSpPr>
      </xdr:nvSpPr>
      <xdr:spPr bwMode="auto">
        <a:xfrm>
          <a:off x="3848100" y="453390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237</xdr:row>
      <xdr:rowOff>0</xdr:rowOff>
    </xdr:from>
    <xdr:ext cx="66675" cy="419100"/>
    <xdr:sp macro="" textlink="">
      <xdr:nvSpPr>
        <xdr:cNvPr id="9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339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237</xdr:row>
      <xdr:rowOff>0</xdr:rowOff>
    </xdr:from>
    <xdr:ext cx="304800" cy="419100"/>
    <xdr:sp macro="" textlink="">
      <xdr:nvSpPr>
        <xdr:cNvPr id="10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237</xdr:row>
      <xdr:rowOff>0</xdr:rowOff>
    </xdr:from>
    <xdr:ext cx="66675" cy="419100"/>
    <xdr:sp macro="" textlink="">
      <xdr:nvSpPr>
        <xdr:cNvPr id="10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339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237</xdr:row>
      <xdr:rowOff>0</xdr:rowOff>
    </xdr:from>
    <xdr:ext cx="304800" cy="419100"/>
    <xdr:sp macro="" textlink="">
      <xdr:nvSpPr>
        <xdr:cNvPr id="10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237</xdr:row>
      <xdr:rowOff>0</xdr:rowOff>
    </xdr:from>
    <xdr:ext cx="304800" cy="419100"/>
    <xdr:sp macro="" textlink="">
      <xdr:nvSpPr>
        <xdr:cNvPr id="10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238</xdr:row>
      <xdr:rowOff>0</xdr:rowOff>
    </xdr:from>
    <xdr:ext cx="66675" cy="1047750"/>
    <xdr:sp macro="" textlink="">
      <xdr:nvSpPr>
        <xdr:cNvPr id="10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5295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238</xdr:row>
      <xdr:rowOff>0</xdr:rowOff>
    </xdr:from>
    <xdr:ext cx="66675" cy="1047750"/>
    <xdr:sp macro="" textlink="">
      <xdr:nvSpPr>
        <xdr:cNvPr id="10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5295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1047750"/>
    <xdr:sp macro="" textlink="">
      <xdr:nvSpPr>
        <xdr:cNvPr id="10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529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236</xdr:row>
      <xdr:rowOff>0</xdr:rowOff>
    </xdr:from>
    <xdr:ext cx="304800" cy="400050"/>
    <xdr:sp macro="" textlink="">
      <xdr:nvSpPr>
        <xdr:cNvPr id="10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5148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236</xdr:row>
      <xdr:rowOff>0</xdr:rowOff>
    </xdr:from>
    <xdr:ext cx="123825" cy="400050"/>
    <xdr:sp macro="" textlink="">
      <xdr:nvSpPr>
        <xdr:cNvPr id="10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5148500"/>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236</xdr:row>
      <xdr:rowOff>0</xdr:rowOff>
    </xdr:from>
    <xdr:ext cx="171450" cy="400050"/>
    <xdr:sp macro="" textlink="">
      <xdr:nvSpPr>
        <xdr:cNvPr id="10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51485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236</xdr:row>
      <xdr:rowOff>0</xdr:rowOff>
    </xdr:from>
    <xdr:ext cx="66675" cy="400050"/>
    <xdr:sp macro="" textlink="">
      <xdr:nvSpPr>
        <xdr:cNvPr id="11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1485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11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148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237</xdr:row>
      <xdr:rowOff>0</xdr:rowOff>
    </xdr:from>
    <xdr:ext cx="304800" cy="419100"/>
    <xdr:sp macro="" textlink="">
      <xdr:nvSpPr>
        <xdr:cNvPr id="11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237</xdr:row>
      <xdr:rowOff>0</xdr:rowOff>
    </xdr:from>
    <xdr:ext cx="304800" cy="419100"/>
    <xdr:sp macro="" textlink="">
      <xdr:nvSpPr>
        <xdr:cNvPr id="11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237</xdr:row>
      <xdr:rowOff>0</xdr:rowOff>
    </xdr:from>
    <xdr:ext cx="304800" cy="419100"/>
    <xdr:sp macro="" textlink="">
      <xdr:nvSpPr>
        <xdr:cNvPr id="11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237</xdr:row>
      <xdr:rowOff>0</xdr:rowOff>
    </xdr:from>
    <xdr:ext cx="123825" cy="419100"/>
    <xdr:sp macro="" textlink="">
      <xdr:nvSpPr>
        <xdr:cNvPr id="11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5339000"/>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237</xdr:row>
      <xdr:rowOff>0</xdr:rowOff>
    </xdr:from>
    <xdr:ext cx="171450" cy="419100"/>
    <xdr:sp macro="" textlink="">
      <xdr:nvSpPr>
        <xdr:cNvPr id="11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53390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237</xdr:row>
      <xdr:rowOff>0</xdr:rowOff>
    </xdr:from>
    <xdr:ext cx="66675" cy="419100"/>
    <xdr:sp macro="" textlink="">
      <xdr:nvSpPr>
        <xdr:cNvPr id="11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339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237</xdr:row>
      <xdr:rowOff>0</xdr:rowOff>
    </xdr:from>
    <xdr:ext cx="304800" cy="419100"/>
    <xdr:sp macro="" textlink="">
      <xdr:nvSpPr>
        <xdr:cNvPr id="11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237</xdr:row>
      <xdr:rowOff>0</xdr:rowOff>
    </xdr:from>
    <xdr:ext cx="304800" cy="419100"/>
    <xdr:sp macro="" textlink="">
      <xdr:nvSpPr>
        <xdr:cNvPr id="11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238</xdr:row>
      <xdr:rowOff>0</xdr:rowOff>
    </xdr:from>
    <xdr:ext cx="304800" cy="1047750"/>
    <xdr:sp macro="" textlink="">
      <xdr:nvSpPr>
        <xdr:cNvPr id="12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5529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238</xdr:row>
      <xdr:rowOff>0</xdr:rowOff>
    </xdr:from>
    <xdr:ext cx="304800" cy="1047750"/>
    <xdr:sp macro="" textlink="">
      <xdr:nvSpPr>
        <xdr:cNvPr id="121"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45529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238</xdr:row>
      <xdr:rowOff>0</xdr:rowOff>
    </xdr:from>
    <xdr:ext cx="304800" cy="1047750"/>
    <xdr:sp macro="" textlink="">
      <xdr:nvSpPr>
        <xdr:cNvPr id="122"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45529500"/>
          <a:ext cx="304800" cy="10477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oneCellAnchor>
  <xdr:oneCellAnchor>
    <xdr:from>
      <xdr:col>3</xdr:col>
      <xdr:colOff>942975</xdr:colOff>
      <xdr:row>238</xdr:row>
      <xdr:rowOff>0</xdr:rowOff>
    </xdr:from>
    <xdr:ext cx="123825" cy="1047750"/>
    <xdr:sp macro="" textlink="">
      <xdr:nvSpPr>
        <xdr:cNvPr id="12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5529500"/>
          <a:ext cx="12382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57150</xdr:colOff>
      <xdr:row>237</xdr:row>
      <xdr:rowOff>0</xdr:rowOff>
    </xdr:from>
    <xdr:ext cx="304800" cy="1047750"/>
    <xdr:sp macro="" textlink="">
      <xdr:nvSpPr>
        <xdr:cNvPr id="12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905250" y="453390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238</xdr:row>
      <xdr:rowOff>0</xdr:rowOff>
    </xdr:from>
    <xdr:ext cx="66675" cy="1047750"/>
    <xdr:sp macro="" textlink="">
      <xdr:nvSpPr>
        <xdr:cNvPr id="12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5295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238</xdr:row>
      <xdr:rowOff>0</xdr:rowOff>
    </xdr:from>
    <xdr:ext cx="304800" cy="1047750"/>
    <xdr:sp macro="" textlink="">
      <xdr:nvSpPr>
        <xdr:cNvPr id="12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529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238</xdr:row>
      <xdr:rowOff>0</xdr:rowOff>
    </xdr:from>
    <xdr:ext cx="66675" cy="1047750"/>
    <xdr:sp macro="" textlink="">
      <xdr:nvSpPr>
        <xdr:cNvPr id="1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5295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1047750"/>
    <xdr:sp macro="" textlink="">
      <xdr:nvSpPr>
        <xdr:cNvPr id="12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529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238</xdr:row>
      <xdr:rowOff>0</xdr:rowOff>
    </xdr:from>
    <xdr:ext cx="304800" cy="1047750"/>
    <xdr:sp macro="" textlink="">
      <xdr:nvSpPr>
        <xdr:cNvPr id="12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529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239</xdr:row>
      <xdr:rowOff>0</xdr:rowOff>
    </xdr:from>
    <xdr:ext cx="304800" cy="866775"/>
    <xdr:sp macro="" textlink="">
      <xdr:nvSpPr>
        <xdr:cNvPr id="1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720000"/>
          <a:ext cx="304800" cy="8667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200025</xdr:colOff>
      <xdr:row>51</xdr:row>
      <xdr:rowOff>85725</xdr:rowOff>
    </xdr:from>
    <xdr:ext cx="304800" cy="2124075"/>
    <xdr:sp macro="" textlink="">
      <xdr:nvSpPr>
        <xdr:cNvPr id="13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934200" y="16278225"/>
          <a:ext cx="304800" cy="2124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274</xdr:row>
      <xdr:rowOff>0</xdr:rowOff>
    </xdr:from>
    <xdr:ext cx="304800" cy="1276350"/>
    <xdr:sp macro="" textlink="">
      <xdr:nvSpPr>
        <xdr:cNvPr id="13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52387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274</xdr:row>
      <xdr:rowOff>0</xdr:rowOff>
    </xdr:from>
    <xdr:ext cx="304800" cy="1276350"/>
    <xdr:sp macro="" textlink="">
      <xdr:nvSpPr>
        <xdr:cNvPr id="13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52387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274</xdr:row>
      <xdr:rowOff>0</xdr:rowOff>
    </xdr:from>
    <xdr:ext cx="304800" cy="1276350"/>
    <xdr:sp macro="" textlink="">
      <xdr:nvSpPr>
        <xdr:cNvPr id="13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52387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274</xdr:row>
      <xdr:rowOff>0</xdr:rowOff>
    </xdr:from>
    <xdr:ext cx="123825" cy="1276350"/>
    <xdr:sp macro="" textlink="">
      <xdr:nvSpPr>
        <xdr:cNvPr id="13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52387500"/>
          <a:ext cx="12382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274</xdr:row>
      <xdr:rowOff>0</xdr:rowOff>
    </xdr:from>
    <xdr:ext cx="171450" cy="1276350"/>
    <xdr:sp macro="" textlink="">
      <xdr:nvSpPr>
        <xdr:cNvPr id="13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52387500"/>
          <a:ext cx="17145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274</xdr:row>
      <xdr:rowOff>0</xdr:rowOff>
    </xdr:from>
    <xdr:ext cx="66675" cy="1276350"/>
    <xdr:sp macro="" textlink="">
      <xdr:nvSpPr>
        <xdr:cNvPr id="13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387500"/>
          <a:ext cx="6667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274</xdr:row>
      <xdr:rowOff>0</xdr:rowOff>
    </xdr:from>
    <xdr:ext cx="304800" cy="1276350"/>
    <xdr:sp macro="" textlink="">
      <xdr:nvSpPr>
        <xdr:cNvPr id="13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52387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274</xdr:row>
      <xdr:rowOff>0</xdr:rowOff>
    </xdr:from>
    <xdr:ext cx="304800" cy="1276350"/>
    <xdr:sp macro="" textlink="">
      <xdr:nvSpPr>
        <xdr:cNvPr id="13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52387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275</xdr:row>
      <xdr:rowOff>0</xdr:rowOff>
    </xdr:from>
    <xdr:ext cx="304800" cy="1257300"/>
    <xdr:sp macro="" textlink="">
      <xdr:nvSpPr>
        <xdr:cNvPr id="14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52578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275</xdr:row>
      <xdr:rowOff>0</xdr:rowOff>
    </xdr:from>
    <xdr:ext cx="304800" cy="1257300"/>
    <xdr:sp macro="" textlink="">
      <xdr:nvSpPr>
        <xdr:cNvPr id="141"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52578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619125</xdr:colOff>
      <xdr:row>288</xdr:row>
      <xdr:rowOff>47625</xdr:rowOff>
    </xdr:from>
    <xdr:ext cx="304800" cy="762000"/>
    <xdr:sp macro="" textlink="">
      <xdr:nvSpPr>
        <xdr:cNvPr id="142"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05200" y="55102125"/>
          <a:ext cx="304800" cy="762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275</xdr:row>
      <xdr:rowOff>0</xdr:rowOff>
    </xdr:from>
    <xdr:ext cx="123825" cy="1257300"/>
    <xdr:sp macro="" textlink="">
      <xdr:nvSpPr>
        <xdr:cNvPr id="14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52578000"/>
          <a:ext cx="12382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275</xdr:row>
      <xdr:rowOff>0</xdr:rowOff>
    </xdr:from>
    <xdr:ext cx="171450" cy="1257300"/>
    <xdr:sp macro="" textlink="">
      <xdr:nvSpPr>
        <xdr:cNvPr id="14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52578000"/>
          <a:ext cx="17145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275</xdr:row>
      <xdr:rowOff>0</xdr:rowOff>
    </xdr:from>
    <xdr:ext cx="66675" cy="1257300"/>
    <xdr:sp macro="" textlink="">
      <xdr:nvSpPr>
        <xdr:cNvPr id="14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578000"/>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275</xdr:row>
      <xdr:rowOff>0</xdr:rowOff>
    </xdr:from>
    <xdr:ext cx="304800" cy="1257300"/>
    <xdr:sp macro="" textlink="">
      <xdr:nvSpPr>
        <xdr:cNvPr id="14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52578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275</xdr:row>
      <xdr:rowOff>0</xdr:rowOff>
    </xdr:from>
    <xdr:ext cx="66675" cy="1257300"/>
    <xdr:sp macro="" textlink="">
      <xdr:nvSpPr>
        <xdr:cNvPr id="14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578000"/>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275</xdr:row>
      <xdr:rowOff>0</xdr:rowOff>
    </xdr:from>
    <xdr:ext cx="304800" cy="1257300"/>
    <xdr:sp macro="" textlink="">
      <xdr:nvSpPr>
        <xdr:cNvPr id="14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52578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647700</xdr:colOff>
      <xdr:row>286</xdr:row>
      <xdr:rowOff>409575</xdr:rowOff>
    </xdr:from>
    <xdr:ext cx="304800" cy="809625"/>
    <xdr:sp macro="" textlink="">
      <xdr:nvSpPr>
        <xdr:cNvPr id="14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381875" y="54864000"/>
          <a:ext cx="304800" cy="809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274</xdr:row>
      <xdr:rowOff>0</xdr:rowOff>
    </xdr:from>
    <xdr:ext cx="304800" cy="1276350"/>
    <xdr:sp macro="" textlink="">
      <xdr:nvSpPr>
        <xdr:cNvPr id="15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52387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274</xdr:row>
      <xdr:rowOff>0</xdr:rowOff>
    </xdr:from>
    <xdr:ext cx="123825" cy="1276350"/>
    <xdr:sp macro="" textlink="">
      <xdr:nvSpPr>
        <xdr:cNvPr id="151"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52387500"/>
          <a:ext cx="12382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1295400</xdr:colOff>
      <xdr:row>250</xdr:row>
      <xdr:rowOff>285750</xdr:rowOff>
    </xdr:from>
    <xdr:ext cx="209550" cy="1257300"/>
    <xdr:sp macro="" textlink="">
      <xdr:nvSpPr>
        <xdr:cNvPr id="15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8006000"/>
          <a:ext cx="20955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274</xdr:row>
      <xdr:rowOff>0</xdr:rowOff>
    </xdr:from>
    <xdr:ext cx="66675" cy="1276350"/>
    <xdr:sp macro="" textlink="">
      <xdr:nvSpPr>
        <xdr:cNvPr id="15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387500"/>
          <a:ext cx="6667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2600325</xdr:colOff>
      <xdr:row>251</xdr:row>
      <xdr:rowOff>0</xdr:rowOff>
    </xdr:from>
    <xdr:ext cx="304800" cy="1257300"/>
    <xdr:sp macro="" textlink="">
      <xdr:nvSpPr>
        <xdr:cNvPr id="15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1544300" y="48006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275</xdr:row>
      <xdr:rowOff>0</xdr:rowOff>
    </xdr:from>
    <xdr:ext cx="304800" cy="1257300"/>
    <xdr:sp macro="" textlink="">
      <xdr:nvSpPr>
        <xdr:cNvPr id="15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52578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933450</xdr:colOff>
      <xdr:row>274</xdr:row>
      <xdr:rowOff>619125</xdr:rowOff>
    </xdr:from>
    <xdr:ext cx="133350" cy="1257300"/>
    <xdr:sp macro="" textlink="">
      <xdr:nvSpPr>
        <xdr:cNvPr id="156"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19525" y="52578000"/>
          <a:ext cx="13335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285</xdr:row>
      <xdr:rowOff>76199</xdr:rowOff>
    </xdr:from>
    <xdr:ext cx="156318" cy="85725"/>
    <xdr:sp macro="" textlink="">
      <xdr:nvSpPr>
        <xdr:cNvPr id="15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54559199"/>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275</xdr:row>
      <xdr:rowOff>0</xdr:rowOff>
    </xdr:from>
    <xdr:ext cx="66675" cy="1257300"/>
    <xdr:sp macro="" textlink="">
      <xdr:nvSpPr>
        <xdr:cNvPr id="15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a:hlinkClick xmlns:r="http://schemas.openxmlformats.org/officeDocument/2006/relationships" r:id="rId3"/>
        </xdr:cNvPr>
        <xdr:cNvSpPr>
          <a:spLocks noChangeAspect="1" noChangeArrowheads="1"/>
        </xdr:cNvSpPr>
      </xdr:nvSpPr>
      <xdr:spPr bwMode="auto">
        <a:xfrm>
          <a:off x="4429125" y="52578000"/>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13855</xdr:colOff>
      <xdr:row>244</xdr:row>
      <xdr:rowOff>50655</xdr:rowOff>
    </xdr:from>
    <xdr:ext cx="277091" cy="1013114"/>
    <xdr:sp macro="" textlink="">
      <xdr:nvSpPr>
        <xdr:cNvPr id="15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710055" y="46723155"/>
          <a:ext cx="277091" cy="10131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2600325</xdr:colOff>
      <xdr:row>632</xdr:row>
      <xdr:rowOff>0</xdr:rowOff>
    </xdr:from>
    <xdr:ext cx="304800" cy="1257300"/>
    <xdr:sp macro="" textlink="">
      <xdr:nvSpPr>
        <xdr:cNvPr id="16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1544300" y="1205865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2600325</xdr:colOff>
      <xdr:row>1013</xdr:row>
      <xdr:rowOff>0</xdr:rowOff>
    </xdr:from>
    <xdr:ext cx="304800" cy="1257300"/>
    <xdr:sp macro="" textlink="">
      <xdr:nvSpPr>
        <xdr:cNvPr id="16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1544300" y="193167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2600325</xdr:colOff>
      <xdr:row>1394</xdr:row>
      <xdr:rowOff>0</xdr:rowOff>
    </xdr:from>
    <xdr:ext cx="304800" cy="1257300"/>
    <xdr:sp macro="" textlink="">
      <xdr:nvSpPr>
        <xdr:cNvPr id="16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1544300" y="2657475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2600325</xdr:colOff>
      <xdr:row>1775</xdr:row>
      <xdr:rowOff>0</xdr:rowOff>
    </xdr:from>
    <xdr:ext cx="304800" cy="1257300"/>
    <xdr:sp macro="" textlink="">
      <xdr:nvSpPr>
        <xdr:cNvPr id="16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1544300" y="338328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LAN%20DE%20GESTION-CONTRATOS\INFORME-GESTION\Auxiliar%20de%20Indicador%20a%20la%20Gestion%20Contractual%20Abr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Datos "/>
      <sheetName val="Contratos 2018 Abr"/>
      <sheetName val="PAABS V18"/>
      <sheetName val="Listas"/>
    </sheetNames>
    <sheetDataSet>
      <sheetData sheetId="0"/>
      <sheetData sheetId="1"/>
      <sheetData sheetId="2"/>
      <sheetData sheetId="3"/>
    </sheetDataSet>
  </externalBook>
</externalLink>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F4E75A0A-31DA-4944-8F16-0B16C08D5F91}" diskRevisions="1" revisionId="173" version="2">
  <header guid="{CFAF697C-00D3-4EE6-A137-A4B15B08F6E1}" dateTime="2018-05-18T15:56:07" maxSheetId="5" userName="Luis Ferney Garzon Atará" r:id="rId1">
    <sheetIdMap count="4">
      <sheetId val="1"/>
      <sheetId val="2"/>
      <sheetId val="3"/>
      <sheetId val="4"/>
    </sheetIdMap>
  </header>
  <header guid="{9FF67BB9-3277-49E8-89E1-71E4B12377B0}" dateTime="2018-05-18T15:56:37" maxSheetId="5" userName="Luis Ferney Garzon Atará" r:id="rId2" minRId="1" maxRId="29">
    <sheetIdMap count="4">
      <sheetId val="1"/>
      <sheetId val="2"/>
      <sheetId val="3"/>
      <sheetId val="4"/>
    </sheetIdMap>
  </header>
  <header guid="{CA7B0B99-ADC9-45ED-9BFB-B0C8D4EE79CA}" dateTime="2018-05-18T15:56:42" maxSheetId="5" userName="Luis Ferney Garzon Atará" r:id="rId3">
    <sheetIdMap count="4">
      <sheetId val="1"/>
      <sheetId val="2"/>
      <sheetId val="3"/>
      <sheetId val="4"/>
    </sheetIdMap>
  </header>
  <header guid="{CEC75339-CAC0-4A9C-BC38-55649828B04D}" dateTime="2018-05-18T15:57:17" maxSheetId="5" userName="Luis Ferney Garzon Atará" r:id="rId4">
    <sheetIdMap count="4">
      <sheetId val="1"/>
      <sheetId val="2"/>
      <sheetId val="3"/>
      <sheetId val="4"/>
    </sheetIdMap>
  </header>
  <header guid="{87789DAB-4E36-416E-B7E7-94323A6CD83E}" dateTime="2018-05-18T17:00:25" maxSheetId="5" userName="Alejandra Maria Arcos Medina" r:id="rId5" minRId="36" maxRId="167">
    <sheetIdMap count="4">
      <sheetId val="1"/>
      <sheetId val="2"/>
      <sheetId val="3"/>
      <sheetId val="4"/>
    </sheetIdMap>
  </header>
  <header guid="{F4E75A0A-31DA-4944-8F16-0B16C08D5F91}" dateTime="2018-05-21T19:37:30" maxSheetId="5" userName="Luz Miriam Botero Serna" r:id="rId6">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nc r="AG37" t="inlineStr">
      <is>
        <t>N/A</t>
      </is>
    </nc>
  </rcc>
  <rcc rId="2" sId="1">
    <nc r="AH37" t="inlineStr">
      <is>
        <t>N/A</t>
      </is>
    </nc>
  </rcc>
  <rcc rId="3" sId="1">
    <nc r="AI37" t="inlineStr">
      <is>
        <t>N/A</t>
      </is>
    </nc>
  </rcc>
  <rcc rId="4" sId="1">
    <nc r="AJ37" t="inlineStr">
      <is>
        <t>N/A</t>
      </is>
    </nc>
  </rcc>
  <rcc rId="5" sId="1">
    <nc r="AK37" t="inlineStr">
      <is>
        <t>N/A</t>
      </is>
    </nc>
  </rcc>
  <rcc rId="6" sId="1">
    <nc r="AL37" t="inlineStr">
      <is>
        <t>N/A</t>
      </is>
    </nc>
  </rcc>
  <rcc rId="7" sId="1">
    <nc r="AM37" t="inlineStr">
      <is>
        <t>N/A</t>
      </is>
    </nc>
  </rcc>
  <rcc rId="8" sId="1">
    <nc r="AG38" t="inlineStr">
      <is>
        <t>N/A</t>
      </is>
    </nc>
  </rcc>
  <rcc rId="9" sId="1">
    <nc r="AH38" t="inlineStr">
      <is>
        <t>N/A</t>
      </is>
    </nc>
  </rcc>
  <rcc rId="10" sId="1">
    <nc r="AI38" t="inlineStr">
      <is>
        <t>N/A</t>
      </is>
    </nc>
  </rcc>
  <rcc rId="11" sId="1">
    <nc r="AJ38" t="inlineStr">
      <is>
        <t>N/A</t>
      </is>
    </nc>
  </rcc>
  <rcc rId="12" sId="1">
    <nc r="AK38" t="inlineStr">
      <is>
        <t>N/A</t>
      </is>
    </nc>
  </rcc>
  <rcc rId="13" sId="1">
    <nc r="AL38" t="inlineStr">
      <is>
        <t>N/A</t>
      </is>
    </nc>
  </rcc>
  <rcc rId="14" sId="1">
    <nc r="AM38" t="inlineStr">
      <is>
        <t>N/A</t>
      </is>
    </nc>
  </rcc>
  <rcc rId="15" sId="1">
    <nc r="AG39" t="inlineStr">
      <is>
        <t>N/A</t>
      </is>
    </nc>
  </rcc>
  <rcc rId="16" sId="1">
    <nc r="AH39" t="inlineStr">
      <is>
        <t>N/A</t>
      </is>
    </nc>
  </rcc>
  <rcc rId="17" sId="1">
    <nc r="AI39" t="inlineStr">
      <is>
        <t>N/A</t>
      </is>
    </nc>
  </rcc>
  <rcc rId="18" sId="1">
    <nc r="AJ39" t="inlineStr">
      <is>
        <t>N/A</t>
      </is>
    </nc>
  </rcc>
  <rcc rId="19" sId="1">
    <nc r="AK39" t="inlineStr">
      <is>
        <t>N/A</t>
      </is>
    </nc>
  </rcc>
  <rcc rId="20" sId="1">
    <nc r="AL39" t="inlineStr">
      <is>
        <t>N/A</t>
      </is>
    </nc>
  </rcc>
  <rcc rId="21" sId="1">
    <nc r="AM39" t="inlineStr">
      <is>
        <t>N/A</t>
      </is>
    </nc>
  </rcc>
  <rcc rId="22" sId="1">
    <nc r="AG40" t="inlineStr">
      <is>
        <t>N/A</t>
      </is>
    </nc>
  </rcc>
  <rcc rId="23" sId="1">
    <nc r="AH40" t="inlineStr">
      <is>
        <t>N/A</t>
      </is>
    </nc>
  </rcc>
  <rcc rId="24" sId="1">
    <nc r="AI40" t="inlineStr">
      <is>
        <t>N/A</t>
      </is>
    </nc>
  </rcc>
  <rcc rId="25" sId="1">
    <nc r="AJ40" t="inlineStr">
      <is>
        <t>N/A</t>
      </is>
    </nc>
  </rcc>
  <rcc rId="26" sId="1">
    <nc r="AK40" t="inlineStr">
      <is>
        <t>N/A</t>
      </is>
    </nc>
  </rcc>
  <rcc rId="27" sId="1">
    <nc r="AL40" t="inlineStr">
      <is>
        <t>N/A</t>
      </is>
    </nc>
  </rcc>
  <rcc rId="28" sId="1">
    <nc r="AM40" t="inlineStr">
      <is>
        <t>N/A</t>
      </is>
    </nc>
  </rcc>
  <rcc rId="29" sId="1">
    <nc r="AG41" t="inlineStr">
      <is>
        <t>N/A</t>
      </is>
    </nc>
  </rcc>
  <rfmt sheetId="1" sqref="AO43">
    <dxf>
      <numFmt numFmtId="19" formatCode="dd/mm/yyyy"/>
    </dxf>
  </rfmt>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C190E78-188F-4264-96BB-5BF8E5E38AFE}" action="delete"/>
  <rdn rId="0" localSheetId="1" customView="1" name="Z_BC190E78_188F_4264_96BB_5BF8E5E38AFE_.wvu.PrintArea" hidden="1" oldHidden="1">
    <formula>'CONTRATOS 2018'!$C$5:$AR$5</formula>
    <oldFormula>'CONTRATOS 2018'!$C$5:$AR$5</oldFormula>
  </rdn>
  <rdn rId="0" localSheetId="1" customView="1" name="Z_BC190E78_188F_4264_96BB_5BF8E5E38AFE_.wvu.PrintTitles" hidden="1" oldHidden="1">
    <formula>'CONTRATOS 2018'!$5:$5</formula>
    <oldFormula>'CONTRATOS 2018'!$5:$5</oldFormula>
  </rdn>
  <rdn rId="0" localSheetId="1" customView="1" name="Z_BC190E78_188F_4264_96BB_5BF8E5E38AFE_.wvu.FilterData" hidden="1" oldHidden="1">
    <formula>'CONTRATOS 2018'!$A$5:$AR$206</formula>
    <oldFormula>'CONTRATOS 2018'!$A$5:$AR$206</oldFormula>
  </rdn>
  <rcv guid="{BC190E78-188F-4264-96BB-5BF8E5E38AFE}"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C190E78-188F-4264-96BB-5BF8E5E38AFE}" action="delete"/>
  <rdn rId="0" localSheetId="1" customView="1" name="Z_BC190E78_188F_4264_96BB_5BF8E5E38AFE_.wvu.PrintArea" hidden="1" oldHidden="1">
    <formula>'CONTRATOS 2018'!$C$5:$AR$5</formula>
    <oldFormula>'CONTRATOS 2018'!$C$5:$AR$5</oldFormula>
  </rdn>
  <rdn rId="0" localSheetId="1" customView="1" name="Z_BC190E78_188F_4264_96BB_5BF8E5E38AFE_.wvu.PrintTitles" hidden="1" oldHidden="1">
    <formula>'CONTRATOS 2018'!$5:$5</formula>
    <oldFormula>'CONTRATOS 2018'!$5:$5</oldFormula>
  </rdn>
  <rdn rId="0" localSheetId="1" customView="1" name="Z_BC190E78_188F_4264_96BB_5BF8E5E38AFE_.wvu.FilterData" hidden="1" oldHidden="1">
    <formula>'CONTRATOS 2018'!$A$5:$AR$206</formula>
    <oldFormula>'CONTRATOS 2018'!$A$5:$AR$206</oldFormula>
  </rdn>
  <rcv guid="{BC190E78-188F-4264-96BB-5BF8E5E38AFE}"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 sId="1">
    <oc r="D130" t="inlineStr">
      <is>
        <t>2018623141000033E</t>
      </is>
    </oc>
    <nc r="D130"/>
  </rcc>
  <rcc rId="37" sId="1">
    <oc r="F130" t="inlineStr">
      <is>
        <t>https://colombiacompra.coupahost.com/order_headers/26209</t>
      </is>
    </oc>
    <nc r="F130"/>
  </rcc>
  <rfmt sheetId="1" sqref="A94" start="0" length="0">
    <dxf>
      <font>
        <sz val="10"/>
        <color theme="1"/>
        <name val="Arial Narrow"/>
        <scheme val="none"/>
      </font>
      <alignment vertical="top" readingOrder="0"/>
      <border outline="0">
        <left style="thin">
          <color indexed="64"/>
        </left>
      </border>
    </dxf>
  </rfmt>
  <rcc rId="38" sId="1" odxf="1" dxf="1">
    <oc r="B94">
      <v>42484</v>
    </oc>
    <nc r="B94">
      <v>51924</v>
    </nc>
    <ndxf>
      <font>
        <sz val="10"/>
        <color theme="1"/>
        <name val="Arial Narrow"/>
        <scheme val="none"/>
      </font>
      <alignment vertical="top" readingOrder="0"/>
    </ndxf>
  </rcc>
  <rfmt sheetId="1" sqref="C94" start="0" length="0">
    <dxf>
      <font>
        <sz val="10"/>
        <color theme="1"/>
        <name val="Arial Narrow"/>
        <scheme val="none"/>
      </font>
      <alignment vertical="top" readingOrder="0"/>
    </dxf>
  </rfmt>
  <rcc rId="39" sId="1" odxf="1" dxf="1">
    <oc r="D94" t="inlineStr">
      <is>
        <t>2018623141000002E</t>
      </is>
    </oc>
    <nc r="D94" t="inlineStr">
      <is>
        <t>2018623141000033E</t>
      </is>
    </nc>
    <ndxf>
      <font>
        <sz val="10"/>
        <color theme="1"/>
        <name val="Arial Narrow"/>
        <scheme val="none"/>
      </font>
      <alignment vertical="top" readingOrder="0"/>
    </ndxf>
  </rcc>
  <rcc rId="40" sId="1" odxf="1" dxf="1">
    <oc r="E94">
      <v>42484</v>
    </oc>
    <nc r="E94">
      <v>51924</v>
    </nc>
    <ndxf>
      <font>
        <sz val="10"/>
        <color theme="1"/>
        <name val="Arial Narrow"/>
        <scheme val="none"/>
      </font>
      <alignment vertical="top" readingOrder="0"/>
    </ndxf>
  </rcc>
  <rcc rId="41" sId="1" odxf="1" dxf="1">
    <oc r="F94" t="inlineStr">
      <is>
        <t>https://colombiacompra.coupahost.com/quotes/requests/49469/show_active</t>
      </is>
    </oc>
    <nc r="F94" t="inlineStr">
      <is>
        <t>https://colombiacompra.coupahost.com/order_headers/26209</t>
      </is>
    </nc>
    <ndxf>
      <font>
        <sz val="10"/>
        <color theme="1"/>
        <name val="Arial Narrow"/>
        <scheme val="none"/>
      </font>
      <alignment vertical="top" readingOrder="0"/>
    </ndxf>
  </rcc>
  <rfmt sheetId="1" s="1" sqref="G94" start="0" length="0">
    <dxf>
      <font>
        <sz val="10"/>
        <color auto="1"/>
        <name val="Arial Narrow"/>
        <scheme val="none"/>
      </font>
      <numFmt numFmtId="169" formatCode="yyyy/mm/dd"/>
      <alignment wrapText="1" readingOrder="0"/>
    </dxf>
  </rfmt>
  <rfmt sheetId="1" sqref="H94" start="0" length="0">
    <dxf>
      <font>
        <sz val="10"/>
        <color auto="1"/>
        <name val="Arial Narrow"/>
        <scheme val="none"/>
      </font>
      <numFmt numFmtId="0" formatCode="General"/>
      <alignment vertical="top" readingOrder="0"/>
    </dxf>
  </rfmt>
  <rfmt sheetId="1" sqref="I94" start="0" length="0">
    <dxf>
      <font>
        <sz val="10"/>
        <color theme="1"/>
        <name val="Arial Narrow"/>
        <scheme val="none"/>
      </font>
      <alignment vertical="top" readingOrder="0"/>
    </dxf>
  </rfmt>
  <rfmt sheetId="1" sqref="J94" start="0" length="0">
    <dxf>
      <font>
        <sz val="10"/>
        <color theme="1"/>
        <name val="Arial Narrow"/>
        <scheme val="none"/>
      </font>
      <alignment vertical="top" readingOrder="0"/>
    </dxf>
  </rfmt>
  <rfmt sheetId="1" sqref="K94" start="0" length="0">
    <dxf>
      <font>
        <sz val="10"/>
        <color theme="1"/>
        <name val="Arial Narrow"/>
        <scheme val="none"/>
      </font>
      <alignment vertical="top" readingOrder="0"/>
    </dxf>
  </rfmt>
  <rfmt sheetId="1" sqref="L94" start="0" length="0">
    <dxf>
      <font>
        <sz val="10"/>
        <color theme="1"/>
        <name val="Arial Narrow"/>
        <scheme val="none"/>
      </font>
      <alignment vertical="top" readingOrder="0"/>
    </dxf>
  </rfmt>
  <rfmt sheetId="1" sqref="M94" start="0" length="0">
    <dxf>
      <font>
        <sz val="10"/>
        <color theme="1"/>
        <name val="Arial Narrow"/>
        <scheme val="none"/>
      </font>
      <alignment vertical="top" readingOrder="0"/>
    </dxf>
  </rfmt>
  <rfmt sheetId="1" sqref="N94" start="0" length="0">
    <dxf>
      <font>
        <sz val="10"/>
        <color theme="1"/>
        <name val="Arial Narrow"/>
        <scheme val="none"/>
      </font>
      <alignment vertical="top" readingOrder="0"/>
    </dxf>
  </rfmt>
  <rfmt sheetId="1" sqref="O94" start="0" length="0">
    <dxf>
      <font>
        <sz val="10"/>
        <color theme="1"/>
        <name val="Arial Narrow"/>
        <scheme val="none"/>
      </font>
      <numFmt numFmtId="3" formatCode="#,##0"/>
      <alignment vertical="top" readingOrder="0"/>
    </dxf>
  </rfmt>
  <rfmt sheetId="1" s="1" sqref="P94" start="0" length="0">
    <dxf>
      <font>
        <sz val="10"/>
        <color theme="1"/>
        <name val="Arial Narrow"/>
        <scheme val="none"/>
      </font>
      <numFmt numFmtId="0" formatCode="General"/>
      <alignment vertical="bottom" readingOrder="0"/>
    </dxf>
  </rfmt>
  <rfmt sheetId="1" sqref="Q94" start="0" length="0">
    <dxf>
      <font>
        <sz val="10"/>
        <color theme="1"/>
        <name val="Arial Narrow"/>
        <scheme val="none"/>
      </font>
      <alignment vertical="top" readingOrder="0"/>
    </dxf>
  </rfmt>
  <rfmt sheetId="1" sqref="R94" start="0" length="0">
    <dxf>
      <font>
        <sz val="10"/>
        <color theme="1"/>
        <name val="Arial Narrow"/>
        <scheme val="none"/>
      </font>
      <alignment vertical="top" readingOrder="0"/>
    </dxf>
  </rfmt>
  <rfmt sheetId="1" sqref="S94" start="0" length="0">
    <dxf>
      <font>
        <sz val="10"/>
        <color theme="1"/>
        <name val="Arial Narrow"/>
        <scheme val="none"/>
      </font>
      <alignment vertical="top" readingOrder="0"/>
    </dxf>
  </rfmt>
  <rfmt sheetId="1" sqref="T94" start="0" length="0">
    <dxf>
      <font>
        <sz val="10"/>
        <color theme="1"/>
        <name val="Arial Narrow"/>
        <scheme val="none"/>
      </font>
      <alignment vertical="top" readingOrder="0"/>
    </dxf>
  </rfmt>
  <rfmt sheetId="1" s="1" sqref="U94" start="0" length="0">
    <dxf>
      <font>
        <sz val="10"/>
        <color auto="1"/>
        <name val="Arial Narrow"/>
        <scheme val="none"/>
      </font>
      <numFmt numFmtId="169" formatCode="yyyy/mm/dd"/>
      <alignment wrapText="1" readingOrder="0"/>
    </dxf>
  </rfmt>
  <rfmt sheetId="1" s="1" sqref="V94" start="0" length="0">
    <dxf>
      <font>
        <sz val="10"/>
        <color auto="1"/>
        <name val="Arial Narrow"/>
        <scheme val="none"/>
      </font>
      <numFmt numFmtId="169" formatCode="yyyy/mm/dd"/>
      <alignment wrapText="1" readingOrder="0"/>
    </dxf>
  </rfmt>
  <rfmt sheetId="1" sqref="W94" start="0" length="0">
    <dxf>
      <font>
        <sz val="10"/>
        <color theme="1"/>
        <name val="Arial Narrow"/>
        <scheme val="none"/>
      </font>
      <numFmt numFmtId="0" formatCode="General"/>
      <alignment vertical="top" readingOrder="0"/>
    </dxf>
  </rfmt>
  <rfmt sheetId="1" sqref="X94" start="0" length="0">
    <dxf>
      <font>
        <sz val="10"/>
        <color theme="1"/>
        <name val="Arial Narrow"/>
        <scheme val="none"/>
      </font>
      <alignment vertical="top" readingOrder="0"/>
    </dxf>
  </rfmt>
  <rfmt sheetId="1" sqref="Y94" start="0" length="0">
    <dxf>
      <font>
        <sz val="10"/>
        <color theme="1"/>
        <name val="Arial Narrow"/>
        <scheme val="none"/>
      </font>
      <alignment vertical="top" readingOrder="0"/>
    </dxf>
  </rfmt>
  <rfmt sheetId="1" sqref="Z94" start="0" length="0">
    <dxf>
      <font>
        <sz val="10"/>
        <color theme="1"/>
        <name val="Arial Narrow"/>
        <scheme val="none"/>
      </font>
      <alignment vertical="top" readingOrder="0"/>
    </dxf>
  </rfmt>
  <rfmt sheetId="1" sqref="AA94" start="0" length="0">
    <dxf>
      <font>
        <sz val="10"/>
        <color theme="1"/>
        <name val="Arial Narrow"/>
        <scheme val="none"/>
      </font>
      <alignment vertical="top" readingOrder="0"/>
    </dxf>
  </rfmt>
  <rfmt sheetId="1" sqref="AB94" start="0" length="0">
    <dxf>
      <font>
        <sz val="10"/>
        <color theme="1"/>
        <name val="Arial Narrow"/>
        <scheme val="none"/>
      </font>
      <alignment horizontal="center" vertical="top" readingOrder="0"/>
    </dxf>
  </rfmt>
  <rfmt sheetId="1" sqref="AC94" start="0" length="0">
    <dxf>
      <font>
        <sz val="10"/>
        <color theme="1"/>
        <name val="Arial Narrow"/>
        <scheme val="none"/>
      </font>
      <alignment vertical="top" readingOrder="0"/>
    </dxf>
  </rfmt>
  <rfmt sheetId="1" s="1" sqref="AD94" start="0" length="0">
    <dxf>
      <font>
        <sz val="10"/>
        <color auto="1"/>
        <name val="Arial Narrow"/>
        <scheme val="none"/>
      </font>
      <numFmt numFmtId="169" formatCode="yyyy/mm/dd"/>
      <alignment wrapText="1" readingOrder="0"/>
    </dxf>
  </rfmt>
  <rfmt sheetId="1" sqref="AE94" start="0" length="0">
    <dxf>
      <font>
        <sz val="10"/>
        <color theme="1"/>
        <name val="Arial Narrow"/>
        <scheme val="none"/>
      </font>
      <numFmt numFmtId="10" formatCode="&quot;$&quot;\ #,##0;[Red]\-&quot;$&quot;\ #,##0"/>
    </dxf>
  </rfmt>
  <rfmt sheetId="1" s="1" sqref="AF94" start="0" length="0">
    <dxf>
      <font>
        <sz val="10"/>
        <color theme="1"/>
        <name val="Arial Narrow"/>
        <scheme val="none"/>
      </font>
      <numFmt numFmtId="0" formatCode="General"/>
      <alignment vertical="bottom" readingOrder="0"/>
    </dxf>
  </rfmt>
  <rfmt sheetId="1" sqref="AG94" start="0" length="0">
    <dxf>
      <font>
        <sz val="10"/>
        <color theme="1"/>
        <name val="Arial Narrow"/>
        <scheme val="none"/>
      </font>
      <numFmt numFmtId="10" formatCode="&quot;$&quot;\ #,##0;[Red]\-&quot;$&quot;\ #,##0"/>
    </dxf>
  </rfmt>
  <rfmt sheetId="1" s="1" sqref="AH94" start="0" length="0">
    <dxf>
      <font>
        <sz val="10"/>
        <color theme="1"/>
        <name val="Arial Narrow"/>
        <scheme val="none"/>
      </font>
      <numFmt numFmtId="0" formatCode="General"/>
      <alignment vertical="bottom" readingOrder="0"/>
    </dxf>
  </rfmt>
  <rfmt sheetId="1" sqref="AI94" start="0" length="0">
    <dxf>
      <font>
        <sz val="10"/>
        <color theme="1"/>
        <name val="Arial Narrow"/>
        <scheme val="none"/>
      </font>
      <alignment vertical="top" readingOrder="0"/>
    </dxf>
  </rfmt>
  <rfmt sheetId="1" sqref="AJ94" start="0" length="0">
    <dxf>
      <font>
        <sz val="10"/>
        <color theme="1"/>
        <name val="Arial Narrow"/>
        <scheme val="none"/>
      </font>
      <alignment vertical="top" readingOrder="0"/>
    </dxf>
  </rfmt>
  <rfmt sheetId="1" sqref="AK94" start="0" length="0">
    <dxf>
      <font>
        <sz val="10"/>
        <color theme="1"/>
        <name val="Arial Narrow"/>
        <scheme val="none"/>
      </font>
      <alignment vertical="top" readingOrder="0"/>
    </dxf>
  </rfmt>
  <rfmt sheetId="1" sqref="AL94" start="0" length="0">
    <dxf>
      <font>
        <sz val="10"/>
        <color theme="1"/>
        <name val="Arial Narrow"/>
        <scheme val="none"/>
      </font>
      <alignment vertical="top" readingOrder="0"/>
    </dxf>
  </rfmt>
  <rfmt sheetId="1" s="1" sqref="AM94" start="0" length="0">
    <dxf>
      <font>
        <sz val="10"/>
        <color auto="1"/>
        <name val="Arial Narrow"/>
        <scheme val="none"/>
      </font>
      <numFmt numFmtId="169" formatCode="yyyy/mm/dd"/>
      <alignment wrapText="1" readingOrder="0"/>
    </dxf>
  </rfmt>
  <rfmt sheetId="1" s="1" sqref="AN94" start="0" length="0">
    <dxf>
      <font>
        <sz val="10"/>
        <color auto="1"/>
        <name val="Arial Narrow"/>
        <scheme val="none"/>
      </font>
      <numFmt numFmtId="169" formatCode="yyyy/mm/dd"/>
      <alignment wrapText="1" readingOrder="0"/>
    </dxf>
  </rfmt>
  <rfmt sheetId="1" sqref="AO94" start="0" length="0">
    <dxf>
      <font>
        <sz val="11"/>
        <color theme="1"/>
        <name val="Arial Narrow"/>
        <scheme val="none"/>
      </font>
      <numFmt numFmtId="0" formatCode="General"/>
      <alignment vertical="top" readingOrder="0"/>
    </dxf>
  </rfmt>
  <rfmt sheetId="1" sqref="AP94" start="0" length="0">
    <dxf>
      <font>
        <sz val="10"/>
        <color theme="1"/>
        <name val="Arial Narrow"/>
        <scheme val="none"/>
      </font>
      <numFmt numFmtId="0" formatCode="General"/>
      <fill>
        <patternFill patternType="none">
          <bgColor indexed="65"/>
        </patternFill>
      </fill>
      <alignment vertical="top" readingOrder="0"/>
    </dxf>
  </rfmt>
  <rfmt sheetId="1" sqref="AQ94" start="0" length="0">
    <dxf>
      <font>
        <sz val="10"/>
        <color theme="1"/>
        <name val="Arial Narrow"/>
        <scheme val="none"/>
      </font>
      <alignment vertical="top" readingOrder="0"/>
    </dxf>
  </rfmt>
  <rcc rId="42" sId="1" odxf="1" dxf="1">
    <oc r="A95" t="inlineStr">
      <is>
        <t>Secop II</t>
      </is>
    </oc>
    <nc r="A95" t="inlineStr">
      <is>
        <t xml:space="preserve"> Tienda Virtual  </t>
      </is>
    </nc>
    <ndxf>
      <font>
        <sz val="10"/>
        <color theme="1"/>
        <name val="Arial Narrow"/>
        <scheme val="none"/>
      </font>
      <alignment vertical="top" readingOrder="0"/>
      <border outline="0">
        <left style="thin">
          <color indexed="64"/>
        </left>
      </border>
    </ndxf>
  </rcc>
  <rcc rId="43" sId="1" odxf="1" dxf="1">
    <oc r="B95">
      <v>64</v>
    </oc>
    <nc r="B95">
      <v>42484</v>
    </nc>
    <ndxf>
      <font>
        <sz val="10"/>
        <color theme="1"/>
        <name val="Arial Narrow"/>
        <scheme val="none"/>
      </font>
      <alignment vertical="top" readingOrder="0"/>
    </ndxf>
  </rcc>
  <rcc rId="44" sId="1" odxf="1" dxf="1">
    <oc r="C95" t="inlineStr">
      <is>
        <t>Adriana Alarcon Perdomo</t>
      </is>
    </oc>
    <nc r="C95" t="inlineStr">
      <is>
        <t xml:space="preserve">Alejandra Maria Arcos </t>
      </is>
    </nc>
    <ndxf>
      <font>
        <sz val="10"/>
        <color theme="1"/>
        <name val="Arial Narrow"/>
        <scheme val="none"/>
      </font>
      <alignment vertical="top" readingOrder="0"/>
    </ndxf>
  </rcc>
  <rcc rId="45" sId="1" odxf="1" dxf="1">
    <oc r="D95" t="inlineStr">
      <is>
        <t>2018623140500026E</t>
      </is>
    </oc>
    <nc r="D95" t="inlineStr">
      <is>
        <t>2018623141000002E</t>
      </is>
    </nc>
    <ndxf>
      <font>
        <sz val="10"/>
        <color theme="1"/>
        <name val="Arial Narrow"/>
        <scheme val="none"/>
      </font>
      <alignment vertical="top" readingOrder="0"/>
    </ndxf>
  </rcc>
  <rcc rId="46" sId="1" odxf="1" dxf="1">
    <oc r="E95" t="inlineStr">
      <is>
        <t>PCD-064-2018</t>
      </is>
    </oc>
    <nc r="E95">
      <v>42484</v>
    </nc>
    <ndxf>
      <font>
        <sz val="10"/>
        <color theme="1"/>
        <name val="Arial Narrow"/>
        <scheme val="none"/>
      </font>
      <alignment vertical="top" readingOrder="0"/>
    </ndxf>
  </rcc>
  <rcc rId="47" sId="1" odxf="1" dxf="1">
    <oc r="F95" t="inlineStr">
      <is>
        <t xml:space="preserve">
https://community.secop.gov.co/Public/Tendering/OpportunityDetail/Index?noticeUID=CO1.NTC.328250&amp;isFromPublicArea=True&amp;isModal=False</t>
      </is>
    </oc>
    <nc r="F95" t="inlineStr">
      <is>
        <t>https://colombiacompra.coupahost.com/quotes/requests/49469/show_active</t>
      </is>
    </nc>
    <ndxf>
      <font>
        <sz val="10"/>
        <color theme="1"/>
        <name val="Arial Narrow"/>
        <scheme val="none"/>
      </font>
      <alignment vertical="top" readingOrder="0"/>
    </ndxf>
  </rcc>
  <rcc rId="48" sId="1" odxf="1" s="1" dxf="1" numFmtId="19">
    <oc r="G95" t="inlineStr">
      <is>
        <t>Enero</t>
      </is>
    </oc>
    <nc r="G95">
      <v>43110</v>
    </nc>
    <ndxf>
      <font>
        <sz val="10"/>
        <color auto="1"/>
        <name val="Arial Narrow"/>
        <scheme val="none"/>
      </font>
      <numFmt numFmtId="169" formatCode="yyyy/mm/dd"/>
      <alignment wrapText="1" readingOrder="0"/>
    </ndxf>
  </rcc>
  <rcc rId="49" sId="1" odxf="1" dxf="1">
    <oc r="H95">
      <v>43125</v>
    </oc>
    <nc r="H95" t="inlineStr">
      <is>
        <t>Contratación Selección Abreviada</t>
      </is>
    </nc>
    <ndxf>
      <font>
        <sz val="10"/>
        <color auto="1"/>
        <name val="Arial Narrow"/>
        <scheme val="none"/>
      </font>
      <numFmt numFmtId="0" formatCode="General"/>
      <alignment vertical="top" readingOrder="0"/>
    </ndxf>
  </rcc>
  <rcc rId="50" sId="1" odxf="1" dxf="1">
    <oc r="I95" t="inlineStr">
      <is>
        <t>Contratación Directa</t>
      </is>
    </oc>
    <nc r="I95" t="inlineStr">
      <is>
        <t xml:space="preserve">Acuerdo Marco de Precios </t>
      </is>
    </nc>
    <ndxf>
      <font>
        <sz val="10"/>
        <color theme="1"/>
        <name val="Arial Narrow"/>
        <scheme val="none"/>
      </font>
      <alignment vertical="top" readingOrder="0"/>
    </ndxf>
  </rcc>
  <rcc rId="51" sId="1" odxf="1" dxf="1">
    <oc r="J95" t="inlineStr">
      <is>
        <t>Prestacion de Servicios Profesionales y/o apoyo a la Gestion</t>
      </is>
    </oc>
    <nc r="J95" t="inlineStr">
      <is>
        <t>Oficina de Tecnologia</t>
      </is>
    </nc>
    <ndxf>
      <font>
        <sz val="10"/>
        <color theme="1"/>
        <name val="Arial Narrow"/>
        <scheme val="none"/>
      </font>
      <alignment vertical="top" readingOrder="0"/>
    </ndxf>
  </rcc>
  <rcc rId="52" sId="1" odxf="1" dxf="1">
    <oc r="K95" t="inlineStr">
      <is>
        <t xml:space="preserve">Oficina de Comunicaciones </t>
      </is>
    </oc>
    <nc r="K95" t="inlineStr">
      <is>
        <t xml:space="preserve">Servicio de actualización de los productos ORACLE denominada Software Update Licence </t>
      </is>
    </nc>
    <ndxf>
      <font>
        <sz val="10"/>
        <color theme="1"/>
        <name val="Arial Narrow"/>
        <scheme val="none"/>
      </font>
      <alignment vertical="top" readingOrder="0"/>
    </ndxf>
  </rcc>
  <rcc rId="53" sId="1" odxf="1" dxf="1">
    <oc r="L95" t="inlineStr">
      <is>
        <t>Prestar los servicios profesionales para apoyar la gestión de la Oficina de Comunicaciones de Migración Colombia</t>
      </is>
    </oc>
    <nc r="L95">
      <v>162</v>
    </nc>
    <ndxf>
      <font>
        <sz val="10"/>
        <color theme="1"/>
        <name val="Arial Narrow"/>
        <scheme val="none"/>
      </font>
      <alignment vertical="top" readingOrder="0"/>
    </ndxf>
  </rcc>
  <rcc rId="54" sId="1" odxf="1" dxf="1">
    <oc r="M95">
      <v>101</v>
    </oc>
    <nc r="M95" t="inlineStr">
      <is>
        <t>N/A</t>
      </is>
    </nc>
    <ndxf>
      <font>
        <sz val="10"/>
        <color theme="1"/>
        <name val="Arial Narrow"/>
        <scheme val="none"/>
      </font>
      <alignment vertical="top" readingOrder="0"/>
    </ndxf>
  </rcc>
  <rcc rId="55" sId="1" odxf="1" dxf="1">
    <oc r="N95">
      <v>80161500</v>
    </oc>
    <nc r="N95" t="inlineStr">
      <is>
        <t>N/A</t>
      </is>
    </nc>
    <ndxf>
      <font>
        <sz val="10"/>
        <color theme="1"/>
        <name val="Arial Narrow"/>
        <scheme val="none"/>
      </font>
      <alignment vertical="top" readingOrder="0"/>
    </ndxf>
  </rcc>
  <rcc rId="56" sId="1" odxf="1" dxf="1" numFmtId="4">
    <oc r="O95" t="inlineStr">
      <is>
        <t xml:space="preserve">Servicios de apoyo general </t>
      </is>
    </oc>
    <nc r="O95">
      <v>1032700000</v>
    </nc>
    <ndxf>
      <font>
        <sz val="10"/>
        <color theme="1"/>
        <name val="Arial Narrow"/>
        <scheme val="none"/>
      </font>
      <numFmt numFmtId="3" formatCode="#,##0"/>
      <alignment vertical="top" readingOrder="0"/>
    </ndxf>
  </rcc>
  <rcc rId="57" sId="1" odxf="1" s="1" dxf="1">
    <oc r="P95">
      <v>30000000</v>
    </oc>
    <nc r="P95">
      <v>9318</v>
    </nc>
    <ndxf>
      <font>
        <sz val="10"/>
        <color theme="1"/>
        <name val="Arial Narrow"/>
        <scheme val="none"/>
      </font>
      <numFmt numFmtId="0" formatCode="General"/>
      <alignment vertical="bottom" readingOrder="0"/>
    </ndxf>
  </rcc>
  <rcc rId="58" sId="1" odxf="1" dxf="1">
    <oc r="Q95" t="inlineStr">
      <is>
        <t>23818</t>
      </is>
    </oc>
    <nc r="Q95" t="inlineStr">
      <is>
        <t>C-1199-1002-10</t>
      </is>
    </nc>
    <ndxf>
      <font>
        <sz val="10"/>
        <color theme="1"/>
        <name val="Arial Narrow"/>
        <scheme val="none"/>
      </font>
      <alignment vertical="top" readingOrder="0"/>
    </ndxf>
  </rcc>
  <rcc rId="59" sId="1" odxf="1" dxf="1">
    <oc r="R95" t="inlineStr">
      <is>
        <t xml:space="preserve">A-1-0-2-14 </t>
      </is>
    </oc>
    <nc r="R95" t="inlineStr">
      <is>
        <t>Celebrado</t>
      </is>
    </nc>
    <ndxf>
      <font>
        <sz val="10"/>
        <color theme="1"/>
        <name val="Arial Narrow"/>
        <scheme val="none"/>
      </font>
      <alignment vertical="top" readingOrder="0"/>
    </ndxf>
  </rcc>
  <rcc rId="60" sId="1" odxf="1" dxf="1">
    <oc r="S95" t="inlineStr">
      <is>
        <t>Desierto</t>
      </is>
    </oc>
    <nc r="S95" t="inlineStr">
      <is>
        <t>En ejecución</t>
      </is>
    </nc>
    <ndxf>
      <font>
        <sz val="10"/>
        <color theme="1"/>
        <name val="Arial Narrow"/>
        <scheme val="none"/>
      </font>
      <alignment vertical="top" readingOrder="0"/>
    </ndxf>
  </rcc>
  <rcc rId="61" sId="1" odxf="1" dxf="1">
    <oc r="T95" t="inlineStr">
      <is>
        <t>N/A</t>
      </is>
    </oc>
    <nc r="T95">
      <v>24572</v>
    </nc>
    <ndxf>
      <font>
        <sz val="10"/>
        <color theme="1"/>
        <name val="Arial Narrow"/>
        <scheme val="none"/>
      </font>
      <alignment vertical="top" readingOrder="0"/>
    </ndxf>
  </rcc>
  <rcc rId="62" sId="1" odxf="1" s="1" dxf="1" numFmtId="19">
    <oc r="U95" t="inlineStr">
      <is>
        <t>N/A</t>
      </is>
    </oc>
    <nc r="U95">
      <v>43110</v>
    </nc>
    <ndxf>
      <font>
        <sz val="10"/>
        <color auto="1"/>
        <name val="Arial Narrow"/>
        <scheme val="none"/>
      </font>
      <numFmt numFmtId="169" formatCode="yyyy/mm/dd"/>
      <alignment wrapText="1" readingOrder="0"/>
    </ndxf>
  </rcc>
  <rcc rId="63" sId="1" odxf="1" s="1" dxf="1" numFmtId="19">
    <oc r="V95" t="inlineStr">
      <is>
        <t>N/A</t>
      </is>
    </oc>
    <nc r="V95">
      <v>43110</v>
    </nc>
    <ndxf>
      <font>
        <sz val="10"/>
        <color auto="1"/>
        <name val="Arial Narrow"/>
        <scheme val="none"/>
      </font>
      <numFmt numFmtId="169" formatCode="yyyy/mm/dd"/>
      <alignment wrapText="1" readingOrder="0"/>
    </ndxf>
  </rcc>
  <rcc rId="64" sId="1" odxf="1" dxf="1">
    <oc r="W95" t="inlineStr">
      <is>
        <t>N/A</t>
      </is>
    </oc>
    <nc r="W95" t="inlineStr">
      <is>
        <t xml:space="preserve">Orden de Compra </t>
      </is>
    </nc>
    <ndxf>
      <font>
        <sz val="10"/>
        <color theme="1"/>
        <name val="Arial Narrow"/>
        <scheme val="none"/>
      </font>
      <numFmt numFmtId="0" formatCode="General"/>
      <alignment vertical="top" readingOrder="0"/>
    </ndxf>
  </rcc>
  <rcc rId="65" sId="1" odxf="1" dxf="1">
    <oc r="X95" t="inlineStr">
      <is>
        <t>N/A</t>
      </is>
    </oc>
    <nc r="X95" t="inlineStr">
      <is>
        <t>Nivel Central</t>
      </is>
    </nc>
    <ndxf>
      <font>
        <sz val="10"/>
        <color theme="1"/>
        <name val="Arial Narrow"/>
        <scheme val="none"/>
      </font>
      <alignment vertical="top" readingOrder="0"/>
    </ndxf>
  </rcc>
  <rcc rId="66" sId="1" odxf="1" dxf="1">
    <oc r="Y95" t="inlineStr">
      <is>
        <t>N/A</t>
      </is>
    </oc>
    <nc r="Y95" t="inlineStr">
      <is>
        <t xml:space="preserve"> Bogotá D.C. </t>
      </is>
    </nc>
    <ndxf>
      <font>
        <sz val="10"/>
        <color theme="1"/>
        <name val="Arial Narrow"/>
        <scheme val="none"/>
      </font>
      <alignment vertical="top" readingOrder="0"/>
    </ndxf>
  </rcc>
  <rcc rId="67" sId="1" odxf="1" dxf="1">
    <oc r="Z95" t="inlineStr">
      <is>
        <t>N/A</t>
      </is>
    </oc>
    <nc r="Z95" t="inlineStr">
      <is>
        <t>ORACLE COLOMBIA LTDA</t>
      </is>
    </nc>
    <ndxf>
      <font>
        <sz val="10"/>
        <color theme="1"/>
        <name val="Arial Narrow"/>
        <scheme val="none"/>
      </font>
      <alignment vertical="top" readingOrder="0"/>
    </ndxf>
  </rcc>
  <rcc rId="68" sId="1" odxf="1" dxf="1">
    <oc r="AA95" t="inlineStr">
      <is>
        <t>N/A</t>
      </is>
    </oc>
    <nc r="AA95">
      <v>800103052</v>
    </nc>
    <ndxf>
      <font>
        <sz val="10"/>
        <color theme="1"/>
        <name val="Arial Narrow"/>
        <scheme val="none"/>
      </font>
      <alignment vertical="top" readingOrder="0"/>
    </ndxf>
  </rcc>
  <rfmt sheetId="1" sqref="AB95" start="0" length="0">
    <dxf>
      <font>
        <sz val="10"/>
        <color theme="1"/>
        <name val="Arial Narrow"/>
        <scheme val="none"/>
      </font>
      <alignment vertical="top" readingOrder="0"/>
    </dxf>
  </rfmt>
  <rcc rId="69" sId="1" odxf="1" dxf="1">
    <oc r="AC95" t="inlineStr">
      <is>
        <t>N/A</t>
      </is>
    </oc>
    <nc r="AC95">
      <v>43104</v>
    </nc>
    <ndxf>
      <font>
        <sz val="10"/>
        <color theme="1"/>
        <name val="Arial Narrow"/>
        <scheme val="none"/>
      </font>
      <alignment vertical="top" readingOrder="0"/>
    </ndxf>
  </rcc>
  <rcc rId="70" sId="1" odxf="1" s="1" dxf="1" numFmtId="19">
    <oc r="AD95" t="inlineStr">
      <is>
        <t>N/A</t>
      </is>
    </oc>
    <nc r="AD95">
      <v>43110</v>
    </nc>
    <ndxf>
      <font>
        <sz val="10"/>
        <color auto="1"/>
        <name val="Arial Narrow"/>
        <scheme val="none"/>
      </font>
      <numFmt numFmtId="169" formatCode="yyyy/mm/dd"/>
      <alignment wrapText="1" readingOrder="0"/>
    </ndxf>
  </rcc>
  <rcc rId="71" sId="1" odxf="1" dxf="1" numFmtId="11">
    <oc r="AE95" t="inlineStr">
      <is>
        <t>N/A</t>
      </is>
    </oc>
    <nc r="AE95">
      <v>1032000000</v>
    </nc>
    <ndxf>
      <font>
        <sz val="10"/>
        <color theme="1"/>
        <name val="Arial Narrow"/>
        <scheme val="none"/>
      </font>
      <numFmt numFmtId="10" formatCode="&quot;$&quot;\ #,##0;[Red]\-&quot;$&quot;\ #,##0"/>
    </ndxf>
  </rcc>
  <rcc rId="72" sId="1" odxf="1" s="1" dxf="1">
    <oc r="AF95" t="inlineStr">
      <is>
        <t>N/A</t>
      </is>
    </oc>
    <nc r="AF95" t="inlineStr">
      <is>
        <t xml:space="preserve"> N/A </t>
      </is>
    </nc>
    <ndxf>
      <font>
        <sz val="10"/>
        <color theme="1"/>
        <name val="Arial Narrow"/>
        <scheme val="none"/>
      </font>
      <numFmt numFmtId="0" formatCode="General"/>
      <alignment vertical="bottom" readingOrder="0"/>
    </ndxf>
  </rcc>
  <rcc rId="73" sId="1" odxf="1" dxf="1" numFmtId="11">
    <oc r="AG95" t="inlineStr">
      <is>
        <t>N/A</t>
      </is>
    </oc>
    <nc r="AG95">
      <v>1032000000</v>
    </nc>
    <ndxf>
      <font>
        <sz val="10"/>
        <color theme="1"/>
        <name val="Arial Narrow"/>
        <scheme val="none"/>
      </font>
      <numFmt numFmtId="10" formatCode="&quot;$&quot;\ #,##0;[Red]\-&quot;$&quot;\ #,##0"/>
      <alignment vertical="top" readingOrder="0"/>
    </ndxf>
  </rcc>
  <rcc rId="74" sId="1" odxf="1" s="1" dxf="1">
    <oc r="AH95" t="inlineStr">
      <is>
        <t>N/A</t>
      </is>
    </oc>
    <nc r="AH95" t="inlineStr">
      <is>
        <t xml:space="preserve"> N/A </t>
      </is>
    </nc>
    <ndxf>
      <font>
        <sz val="10"/>
        <color theme="1"/>
        <name val="Arial Narrow"/>
        <scheme val="none"/>
      </font>
      <numFmt numFmtId="0" formatCode="General"/>
      <alignment vertical="bottom" readingOrder="0"/>
    </ndxf>
  </rcc>
  <rcc rId="75" sId="1" odxf="1" dxf="1">
    <oc r="AI95" t="inlineStr">
      <is>
        <t>N/A</t>
      </is>
    </oc>
    <nc r="AI95" t="inlineStr">
      <is>
        <t xml:space="preserve"> N/A </t>
      </is>
    </nc>
    <ndxf>
      <font>
        <sz val="10"/>
        <color theme="1"/>
        <name val="Arial Narrow"/>
        <scheme val="none"/>
      </font>
      <alignment vertical="top" readingOrder="0"/>
    </ndxf>
  </rcc>
  <rcc rId="76" sId="1" odxf="1" dxf="1">
    <oc r="AJ95" t="inlineStr">
      <is>
        <t>N/A</t>
      </is>
    </oc>
    <nc r="AJ95" t="inlineStr">
      <is>
        <t xml:space="preserve"> N/A </t>
      </is>
    </nc>
    <ndxf>
      <font>
        <sz val="10"/>
        <color theme="1"/>
        <name val="Arial Narrow"/>
        <scheme val="none"/>
      </font>
      <alignment vertical="top" readingOrder="0"/>
    </ndxf>
  </rcc>
  <rcc rId="77" sId="1" odxf="1" dxf="1">
    <oc r="AK95" t="inlineStr">
      <is>
        <t>N/A</t>
      </is>
    </oc>
    <nc r="AK95" t="inlineStr">
      <is>
        <t xml:space="preserve"> N/A </t>
      </is>
    </nc>
    <ndxf>
      <font>
        <sz val="10"/>
        <color theme="1"/>
        <name val="Arial Narrow"/>
        <scheme val="none"/>
      </font>
      <alignment vertical="top" readingOrder="0"/>
    </ndxf>
  </rcc>
  <rfmt sheetId="1" sqref="AL95" start="0" length="0">
    <dxf>
      <font>
        <sz val="10"/>
        <color theme="1"/>
        <name val="Arial Narrow"/>
        <scheme val="none"/>
      </font>
      <alignment vertical="top" readingOrder="0"/>
    </dxf>
  </rfmt>
  <rcc rId="78" sId="1" odxf="1" s="1" dxf="1" numFmtId="19">
    <oc r="AM95" t="inlineStr">
      <is>
        <t>N/A</t>
      </is>
    </oc>
    <nc r="AM95">
      <v>43110</v>
    </nc>
    <ndxf>
      <font>
        <sz val="10"/>
        <color auto="1"/>
        <name val="Arial Narrow"/>
        <scheme val="none"/>
      </font>
      <numFmt numFmtId="169" formatCode="yyyy/mm/dd"/>
      <alignment wrapText="1" readingOrder="0"/>
    </ndxf>
  </rcc>
  <rcc rId="79" sId="1" odxf="1" s="1" dxf="1" numFmtId="19">
    <oc r="AN95" t="inlineStr">
      <is>
        <t>N/A</t>
      </is>
    </oc>
    <nc r="AN95">
      <v>43159</v>
    </nc>
    <ndxf>
      <font>
        <sz val="10"/>
        <color auto="1"/>
        <name val="Arial Narrow"/>
        <scheme val="none"/>
      </font>
      <numFmt numFmtId="169" formatCode="yyyy/mm/dd"/>
      <alignment wrapText="1" readingOrder="0"/>
    </ndxf>
  </rcc>
  <rcc rId="80" sId="1" odxf="1" dxf="1">
    <oc r="AO95" t="inlineStr">
      <is>
        <t>N/A</t>
      </is>
    </oc>
    <nc r="AO95">
      <v>49</v>
    </nc>
    <ndxf>
      <font>
        <sz val="11"/>
        <color theme="1"/>
        <name val="Arial Narrow"/>
        <scheme val="none"/>
      </font>
      <numFmt numFmtId="0" formatCode="General"/>
      <alignment vertical="top" readingOrder="0"/>
    </ndxf>
  </rcc>
  <rcc rId="81" sId="1" odxf="1" dxf="1">
    <oc r="AP95" t="inlineStr">
      <is>
        <t>N/A</t>
      </is>
    </oc>
    <nc r="AP95" t="inlineStr">
      <is>
        <t>OLGA LUCIA PEREZ</t>
      </is>
    </nc>
    <ndxf>
      <font>
        <sz val="10"/>
        <color theme="1"/>
        <name val="Arial Narrow"/>
        <scheme val="none"/>
      </font>
      <alignment vertical="top" readingOrder="0"/>
    </ndxf>
  </rcc>
  <rcc rId="82" sId="1" odxf="1" dxf="1">
    <oc r="AQ95" t="inlineStr">
      <is>
        <t>N/A</t>
      </is>
    </oc>
    <nc r="AQ95">
      <v>46373712</v>
    </nc>
    <ndxf>
      <font>
        <sz val="10"/>
        <color theme="1"/>
        <name val="Arial Narrow"/>
        <scheme val="none"/>
      </font>
      <alignment vertical="top" readingOrder="0"/>
    </ndxf>
  </rcc>
  <rcc rId="83" sId="1" odxf="1" dxf="1">
    <oc r="A64" t="inlineStr">
      <is>
        <t>Tienda Virtual</t>
      </is>
    </oc>
    <nc r="A64" t="inlineStr">
      <is>
        <t xml:space="preserve"> Tienda Virtual  </t>
      </is>
    </nc>
    <ndxf>
      <font>
        <sz val="10"/>
        <color theme="1"/>
        <name val="Arial Narrow"/>
        <scheme val="none"/>
      </font>
      <alignment vertical="top" readingOrder="0"/>
      <border outline="0">
        <left style="thin">
          <color indexed="64"/>
        </left>
      </border>
    </ndxf>
  </rcc>
  <rcc rId="84" sId="1" odxf="1" dxf="1">
    <oc r="B64">
      <v>51511</v>
    </oc>
    <nc r="B64">
      <v>42484</v>
    </nc>
    <ndxf>
      <font>
        <sz val="10"/>
        <color theme="1"/>
        <name val="Arial Narrow"/>
        <scheme val="none"/>
      </font>
      <alignment vertical="top" readingOrder="0"/>
    </ndxf>
  </rcc>
  <rfmt sheetId="1" sqref="C64" start="0" length="0">
    <dxf>
      <font>
        <sz val="10"/>
        <color theme="1"/>
        <name val="Arial Narrow"/>
        <scheme val="none"/>
      </font>
      <alignment vertical="top" readingOrder="0"/>
    </dxf>
  </rfmt>
  <rcc rId="85" sId="1" odxf="1" dxf="1">
    <nc r="D64" t="inlineStr">
      <is>
        <t>2018623141000002E</t>
      </is>
    </nc>
    <odxf>
      <font>
        <sz val="11"/>
        <color theme="1"/>
        <name val="Calibri"/>
        <scheme val="minor"/>
      </font>
      <fill>
        <patternFill patternType="solid">
          <bgColor rgb="FFFF0000"/>
        </patternFill>
      </fill>
      <alignment vertical="center" readingOrder="0"/>
    </odxf>
    <ndxf>
      <font>
        <sz val="10"/>
        <color theme="1"/>
        <name val="Arial Narrow"/>
        <scheme val="none"/>
      </font>
      <fill>
        <patternFill patternType="none">
          <bgColor indexed="65"/>
        </patternFill>
      </fill>
      <alignment vertical="top" readingOrder="0"/>
    </ndxf>
  </rcc>
  <rcc rId="86" sId="1" odxf="1" dxf="1">
    <oc r="E64">
      <v>51511</v>
    </oc>
    <nc r="E64">
      <v>42484</v>
    </nc>
    <ndxf>
      <font>
        <sz val="10"/>
        <color theme="1"/>
        <name val="Arial Narrow"/>
        <scheme val="none"/>
      </font>
      <alignment vertical="top" readingOrder="0"/>
    </ndxf>
  </rcc>
  <rcc rId="87" sId="1" odxf="1" dxf="1">
    <nc r="F64" t="inlineStr">
      <is>
        <t>https://colombiacompra.coupahost.com/quotes/requests/49469/show_active</t>
      </is>
    </nc>
    <odxf>
      <font>
        <sz val="11"/>
        <color theme="1"/>
        <name val="Calibri"/>
        <scheme val="minor"/>
      </font>
      <fill>
        <patternFill patternType="solid">
          <bgColor rgb="FFFF0000"/>
        </patternFill>
      </fill>
      <alignment vertical="center" readingOrder="0"/>
    </odxf>
    <ndxf>
      <font>
        <sz val="10"/>
        <color theme="1"/>
        <name val="Arial Narrow"/>
        <scheme val="none"/>
      </font>
      <fill>
        <patternFill patternType="none">
          <bgColor indexed="65"/>
        </patternFill>
      </fill>
      <alignment vertical="top" readingOrder="0"/>
    </ndxf>
  </rcc>
  <rfmt sheetId="1" s="1" sqref="G64" start="0" length="0">
    <dxf>
      <font>
        <sz val="10"/>
        <color auto="1"/>
        <name val="Arial Narrow"/>
        <scheme val="none"/>
      </font>
      <numFmt numFmtId="169" formatCode="yyyy/mm/dd"/>
      <alignment wrapText="1" readingOrder="0"/>
    </dxf>
  </rfmt>
  <rfmt sheetId="1" sqref="H64" start="0" length="0">
    <dxf>
      <font>
        <sz val="10"/>
        <color auto="1"/>
        <name val="Arial Narrow"/>
        <scheme val="none"/>
      </font>
      <numFmt numFmtId="0" formatCode="General"/>
      <alignment vertical="top" readingOrder="0"/>
    </dxf>
  </rfmt>
  <rfmt sheetId="1" sqref="I64" start="0" length="0">
    <dxf>
      <font>
        <sz val="10"/>
        <color theme="1"/>
        <name val="Arial Narrow"/>
        <scheme val="none"/>
      </font>
      <alignment vertical="top" readingOrder="0"/>
    </dxf>
  </rfmt>
  <rfmt sheetId="1" sqref="J64" start="0" length="0">
    <dxf>
      <font>
        <sz val="10"/>
        <color theme="1"/>
        <name val="Arial Narrow"/>
        <scheme val="none"/>
      </font>
      <alignment vertical="top" readingOrder="0"/>
    </dxf>
  </rfmt>
  <rfmt sheetId="1" sqref="K64" start="0" length="0">
    <dxf>
      <font>
        <sz val="10"/>
        <color theme="1"/>
        <name val="Arial Narrow"/>
        <scheme val="none"/>
      </font>
      <alignment vertical="top" readingOrder="0"/>
    </dxf>
  </rfmt>
  <rfmt sheetId="1" sqref="L64" start="0" length="0">
    <dxf>
      <font>
        <sz val="10"/>
        <color theme="1"/>
        <name val="Arial Narrow"/>
        <scheme val="none"/>
      </font>
      <alignment vertical="top" readingOrder="0"/>
    </dxf>
  </rfmt>
  <rfmt sheetId="1" sqref="M64" start="0" length="0">
    <dxf>
      <font>
        <sz val="10"/>
        <color theme="1"/>
        <name val="Arial Narrow"/>
        <scheme val="none"/>
      </font>
      <alignment vertical="top" readingOrder="0"/>
    </dxf>
  </rfmt>
  <rfmt sheetId="1" sqref="N64" start="0" length="0">
    <dxf>
      <font>
        <sz val="10"/>
        <color theme="1"/>
        <name val="Arial Narrow"/>
        <scheme val="none"/>
      </font>
      <alignment vertical="top" readingOrder="0"/>
    </dxf>
  </rfmt>
  <rfmt sheetId="1" sqref="O64" start="0" length="0">
    <dxf>
      <font>
        <sz val="10"/>
        <color theme="1"/>
        <name val="Arial Narrow"/>
        <scheme val="none"/>
      </font>
      <numFmt numFmtId="3" formatCode="#,##0"/>
      <alignment vertical="top" readingOrder="0"/>
    </dxf>
  </rfmt>
  <rfmt sheetId="1" s="1" sqref="P64" start="0" length="0">
    <dxf>
      <font>
        <sz val="10"/>
        <color theme="1"/>
        <name val="Arial Narrow"/>
        <scheme val="none"/>
      </font>
      <numFmt numFmtId="0" formatCode="General"/>
      <alignment vertical="bottom" readingOrder="0"/>
    </dxf>
  </rfmt>
  <rfmt sheetId="1" sqref="Q64" start="0" length="0">
    <dxf>
      <font>
        <sz val="10"/>
        <color theme="1"/>
        <name val="Arial Narrow"/>
        <scheme val="none"/>
      </font>
      <alignment vertical="top" readingOrder="0"/>
    </dxf>
  </rfmt>
  <rfmt sheetId="1" sqref="R64" start="0" length="0">
    <dxf>
      <font>
        <sz val="10"/>
        <color theme="1"/>
        <name val="Arial Narrow"/>
        <scheme val="none"/>
      </font>
      <alignment vertical="top" readingOrder="0"/>
    </dxf>
  </rfmt>
  <rfmt sheetId="1" sqref="S64" start="0" length="0">
    <dxf>
      <font>
        <sz val="10"/>
        <color theme="1"/>
        <name val="Arial Narrow"/>
        <scheme val="none"/>
      </font>
      <alignment vertical="top" readingOrder="0"/>
    </dxf>
  </rfmt>
  <rfmt sheetId="1" sqref="T64" start="0" length="0">
    <dxf>
      <font>
        <sz val="10"/>
        <color theme="1"/>
        <name val="Arial Narrow"/>
        <scheme val="none"/>
      </font>
      <alignment vertical="top" readingOrder="0"/>
    </dxf>
  </rfmt>
  <rfmt sheetId="1" s="1" sqref="U64" start="0" length="0">
    <dxf>
      <font>
        <sz val="10"/>
        <color auto="1"/>
        <name val="Arial Narrow"/>
        <scheme val="none"/>
      </font>
      <numFmt numFmtId="169" formatCode="yyyy/mm/dd"/>
      <fill>
        <patternFill patternType="none">
          <bgColor indexed="65"/>
        </patternFill>
      </fill>
      <alignment wrapText="1" readingOrder="0"/>
    </dxf>
  </rfmt>
  <rfmt sheetId="1" s="1" sqref="V64" start="0" length="0">
    <dxf>
      <font>
        <sz val="10"/>
        <color auto="1"/>
        <name val="Arial Narrow"/>
        <scheme val="none"/>
      </font>
      <numFmt numFmtId="169" formatCode="yyyy/mm/dd"/>
      <alignment wrapText="1" readingOrder="0"/>
    </dxf>
  </rfmt>
  <rfmt sheetId="1" sqref="W64" start="0" length="0">
    <dxf>
      <font>
        <sz val="10"/>
        <color theme="1"/>
        <name val="Arial Narrow"/>
        <scheme val="none"/>
      </font>
      <numFmt numFmtId="0" formatCode="General"/>
      <alignment vertical="top" readingOrder="0"/>
    </dxf>
  </rfmt>
  <rfmt sheetId="1" sqref="X64" start="0" length="0">
    <dxf>
      <font>
        <sz val="10"/>
        <color theme="1"/>
        <name val="Arial Narrow"/>
        <scheme val="none"/>
      </font>
      <alignment vertical="top" readingOrder="0"/>
    </dxf>
  </rfmt>
  <rfmt sheetId="1" sqref="Y64" start="0" length="0">
    <dxf>
      <font>
        <sz val="10"/>
        <color theme="1"/>
        <name val="Arial Narrow"/>
        <scheme val="none"/>
      </font>
      <alignment vertical="top" readingOrder="0"/>
    </dxf>
  </rfmt>
  <rfmt sheetId="1" sqref="Z64" start="0" length="0">
    <dxf>
      <font>
        <sz val="10"/>
        <color theme="1"/>
        <name val="Arial Narrow"/>
        <scheme val="none"/>
      </font>
      <alignment vertical="top" readingOrder="0"/>
    </dxf>
  </rfmt>
  <rfmt sheetId="1" sqref="AA64" start="0" length="0">
    <dxf>
      <font>
        <sz val="10"/>
        <color theme="1"/>
        <name val="Arial Narrow"/>
        <scheme val="none"/>
      </font>
      <alignment vertical="top" readingOrder="0"/>
    </dxf>
  </rfmt>
  <rfmt sheetId="1" sqref="AB64" start="0" length="0">
    <dxf>
      <font>
        <sz val="10"/>
        <color theme="1"/>
        <name val="Arial Narrow"/>
        <scheme val="none"/>
      </font>
      <fill>
        <patternFill patternType="none">
          <bgColor indexed="65"/>
        </patternFill>
      </fill>
      <alignment horizontal="center" vertical="top" readingOrder="0"/>
    </dxf>
  </rfmt>
  <rfmt sheetId="1" sqref="AC64" start="0" length="0">
    <dxf>
      <font>
        <sz val="10"/>
        <color theme="1"/>
        <name val="Arial Narrow"/>
        <scheme val="none"/>
      </font>
      <fill>
        <patternFill patternType="none">
          <bgColor indexed="65"/>
        </patternFill>
      </fill>
      <alignment vertical="top" readingOrder="0"/>
    </dxf>
  </rfmt>
  <rfmt sheetId="1" s="1" sqref="AD64" start="0" length="0">
    <dxf>
      <font>
        <sz val="10"/>
        <color auto="1"/>
        <name val="Arial Narrow"/>
        <scheme val="none"/>
      </font>
      <numFmt numFmtId="169" formatCode="yyyy/mm/dd"/>
      <fill>
        <patternFill patternType="none">
          <bgColor indexed="65"/>
        </patternFill>
      </fill>
      <alignment wrapText="1" readingOrder="0"/>
    </dxf>
  </rfmt>
  <rfmt sheetId="1" sqref="AE64" start="0" length="0">
    <dxf>
      <font>
        <sz val="10"/>
        <color theme="1"/>
        <name val="Arial Narrow"/>
        <scheme val="none"/>
      </font>
      <numFmt numFmtId="10" formatCode="&quot;$&quot;\ #,##0;[Red]\-&quot;$&quot;\ #,##0"/>
    </dxf>
  </rfmt>
  <rfmt sheetId="1" s="1" sqref="AF64" start="0" length="0">
    <dxf>
      <font>
        <sz val="10"/>
        <color theme="1"/>
        <name val="Arial Narrow"/>
        <scheme val="none"/>
      </font>
      <numFmt numFmtId="0" formatCode="General"/>
      <fill>
        <patternFill patternType="none">
          <bgColor indexed="65"/>
        </patternFill>
      </fill>
      <alignment vertical="bottom" readingOrder="0"/>
    </dxf>
  </rfmt>
  <rfmt sheetId="1" sqref="AG64" start="0" length="0">
    <dxf>
      <font>
        <sz val="10"/>
        <color theme="1"/>
        <name val="Arial Narrow"/>
        <scheme val="none"/>
      </font>
      <numFmt numFmtId="10" formatCode="&quot;$&quot;\ #,##0;[Red]\-&quot;$&quot;\ #,##0"/>
      <fill>
        <patternFill patternType="none">
          <bgColor indexed="65"/>
        </patternFill>
      </fill>
      <alignment vertical="top" readingOrder="0"/>
    </dxf>
  </rfmt>
  <rfmt sheetId="1" s="1" sqref="AH64" start="0" length="0">
    <dxf>
      <font>
        <sz val="10"/>
        <color theme="1"/>
        <name val="Arial Narrow"/>
        <scheme val="none"/>
      </font>
      <numFmt numFmtId="0" formatCode="General"/>
      <fill>
        <patternFill patternType="none">
          <bgColor indexed="65"/>
        </patternFill>
      </fill>
      <alignment vertical="bottom" readingOrder="0"/>
    </dxf>
  </rfmt>
  <rfmt sheetId="1" sqref="AI64" start="0" length="0">
    <dxf>
      <font>
        <sz val="10"/>
        <color theme="1"/>
        <name val="Arial Narrow"/>
        <scheme val="none"/>
      </font>
      <fill>
        <patternFill patternType="none">
          <bgColor indexed="65"/>
        </patternFill>
      </fill>
      <alignment vertical="top" readingOrder="0"/>
    </dxf>
  </rfmt>
  <rfmt sheetId="1" sqref="AJ64" start="0" length="0">
    <dxf>
      <font>
        <sz val="10"/>
        <color theme="1"/>
        <name val="Arial Narrow"/>
        <scheme val="none"/>
      </font>
      <fill>
        <patternFill patternType="none">
          <bgColor indexed="65"/>
        </patternFill>
      </fill>
      <alignment vertical="top" readingOrder="0"/>
    </dxf>
  </rfmt>
  <rfmt sheetId="1" sqref="AK64" start="0" length="0">
    <dxf>
      <font>
        <sz val="10"/>
        <color theme="1"/>
        <name val="Arial Narrow"/>
        <scheme val="none"/>
      </font>
      <fill>
        <patternFill patternType="none">
          <bgColor indexed="65"/>
        </patternFill>
      </fill>
      <alignment vertical="top" readingOrder="0"/>
    </dxf>
  </rfmt>
  <rfmt sheetId="1" sqref="AL64" start="0" length="0">
    <dxf>
      <font>
        <sz val="10"/>
        <color theme="1"/>
        <name val="Arial Narrow"/>
        <scheme val="none"/>
      </font>
      <fill>
        <patternFill patternType="none">
          <bgColor indexed="65"/>
        </patternFill>
      </fill>
      <alignment vertical="top" readingOrder="0"/>
    </dxf>
  </rfmt>
  <rfmt sheetId="1" s="1" sqref="AM64" start="0" length="0">
    <dxf>
      <font>
        <sz val="10"/>
        <color auto="1"/>
        <name val="Arial Narrow"/>
        <scheme val="none"/>
      </font>
      <numFmt numFmtId="169" formatCode="yyyy/mm/dd"/>
      <fill>
        <patternFill patternType="none">
          <bgColor indexed="65"/>
        </patternFill>
      </fill>
      <alignment wrapText="1" readingOrder="0"/>
    </dxf>
  </rfmt>
  <rfmt sheetId="1" s="1" sqref="AN64" start="0" length="0">
    <dxf>
      <font>
        <sz val="10"/>
        <color auto="1"/>
        <name val="Arial Narrow"/>
        <scheme val="none"/>
      </font>
      <numFmt numFmtId="169" formatCode="yyyy/mm/dd"/>
      <fill>
        <patternFill patternType="none">
          <bgColor indexed="65"/>
        </patternFill>
      </fill>
      <alignment wrapText="1" readingOrder="0"/>
    </dxf>
  </rfmt>
  <rfmt sheetId="1" sqref="AO64" start="0" length="0">
    <dxf>
      <font>
        <sz val="11"/>
        <color theme="1"/>
        <name val="Arial Narrow"/>
        <scheme val="none"/>
      </font>
      <numFmt numFmtId="0" formatCode="General"/>
      <fill>
        <patternFill patternType="none">
          <bgColor indexed="65"/>
        </patternFill>
      </fill>
      <alignment vertical="top" readingOrder="0"/>
    </dxf>
  </rfmt>
  <rfmt sheetId="1" sqref="AP64" start="0" length="0">
    <dxf>
      <font>
        <sz val="10"/>
        <color theme="1"/>
        <name val="Arial Narrow"/>
        <scheme val="none"/>
      </font>
      <numFmt numFmtId="0" formatCode="General"/>
      <fill>
        <patternFill patternType="none">
          <bgColor indexed="65"/>
        </patternFill>
      </fill>
      <alignment vertical="top" readingOrder="0"/>
    </dxf>
  </rfmt>
  <rfmt sheetId="1" sqref="AQ64" start="0" length="0">
    <dxf>
      <font>
        <sz val="10"/>
        <color theme="1"/>
        <name val="Arial Narrow"/>
        <scheme val="none"/>
      </font>
      <fill>
        <patternFill patternType="none">
          <bgColor indexed="65"/>
        </patternFill>
      </fill>
      <alignment vertical="top" readingOrder="0"/>
    </dxf>
  </rfmt>
  <rcc rId="88" sId="1" odxf="1" dxf="1">
    <oc r="A130" t="inlineStr">
      <is>
        <t xml:space="preserve"> Tienda Virtual  </t>
      </is>
    </oc>
    <nc r="A130" t="inlineStr">
      <is>
        <t xml:space="preserve">Tienda Virtual </t>
      </is>
    </nc>
    <ndxf>
      <font>
        <sz val="10"/>
        <color theme="1"/>
        <name val="Arial Narrow"/>
        <scheme val="none"/>
      </font>
      <alignment vertical="top" readingOrder="0"/>
      <border outline="0">
        <left style="thin">
          <color indexed="64"/>
        </left>
      </border>
    </ndxf>
  </rcc>
  <rcc rId="89" sId="1">
    <oc r="B130">
      <v>51924</v>
    </oc>
    <nc r="B130">
      <v>45204</v>
    </nc>
  </rcc>
  <rfmt sheetId="1" sqref="C130" start="0" length="0">
    <dxf>
      <font>
        <sz val="10"/>
        <color theme="1"/>
        <name val="Arial Narrow"/>
        <scheme val="none"/>
      </font>
      <alignment vertical="top" readingOrder="0"/>
    </dxf>
  </rfmt>
  <rcc rId="90" sId="1">
    <oc r="E130">
      <v>51924</v>
    </oc>
    <nc r="E130">
      <v>45204</v>
    </nc>
  </rcc>
  <rm rId="91" sheetId="1" source="F94" destination="F130" sourceSheetId="1">
    <rfmt sheetId="1" sqref="F130" start="0" length="0">
      <dxf>
        <alignment horizontal="center" vertical="center" readingOrder="0"/>
        <border outline="0">
          <left style="thin">
            <color indexed="64"/>
          </left>
          <right style="thin">
            <color indexed="64"/>
          </right>
          <top style="thin">
            <color indexed="64"/>
          </top>
          <bottom style="thin">
            <color indexed="64"/>
          </bottom>
        </border>
      </dxf>
    </rfmt>
  </rm>
  <rcc rId="92" sId="1" xfDxf="1" dxf="1">
    <nc r="F94" t="inlineStr">
      <is>
        <t>https://www.colombiacompra.gov.co/tienda-virtual-del-estado-colombiano/ordenes-compra/24572</t>
      </is>
    </nc>
    <ndxf>
      <alignment horizontal="center" vertical="center" readingOrder="0"/>
      <border outline="0">
        <left style="thin">
          <color indexed="64"/>
        </left>
        <right style="thin">
          <color indexed="64"/>
        </right>
        <top style="thin">
          <color indexed="64"/>
        </top>
        <bottom style="thin">
          <color indexed="64"/>
        </bottom>
      </border>
    </ndxf>
  </rcc>
  <rfmt sheetId="1" sqref="G130" start="0" length="0">
    <dxf>
      <numFmt numFmtId="19" formatCode="d/mm/yyyy"/>
    </dxf>
  </rfmt>
  <rfmt sheetId="1" s="1" sqref="G130" start="0" length="0">
    <dxf>
      <font>
        <sz val="10"/>
        <color auto="1"/>
        <name val="Arial Narrow"/>
        <scheme val="none"/>
      </font>
      <numFmt numFmtId="169" formatCode="yyyy/mm/dd"/>
      <alignment wrapText="1" readingOrder="0"/>
    </dxf>
  </rfmt>
  <rfmt sheetId="1" sqref="H130" start="0" length="0">
    <dxf>
      <font>
        <sz val="10"/>
        <color auto="1"/>
        <name val="Arial Narrow"/>
        <scheme val="none"/>
      </font>
      <numFmt numFmtId="0" formatCode="General"/>
      <alignment vertical="top" readingOrder="0"/>
    </dxf>
  </rfmt>
  <rfmt sheetId="1" sqref="I130" start="0" length="0">
    <dxf>
      <font>
        <sz val="10"/>
        <color theme="1"/>
        <name val="Arial Narrow"/>
        <scheme val="none"/>
      </font>
      <alignment vertical="top" readingOrder="0"/>
    </dxf>
  </rfmt>
  <rcc rId="93" sId="1" odxf="1" dxf="1">
    <nc r="AR64">
      <v>46373712</v>
    </nc>
    <odxf>
      <font>
        <sz val="11"/>
        <color theme="1"/>
        <name val="Calibri"/>
        <scheme val="minor"/>
      </font>
      <fill>
        <patternFill patternType="solid">
          <bgColor rgb="FFFF0000"/>
        </patternFill>
      </fill>
      <alignment vertical="center" readingOrder="0"/>
    </odxf>
    <ndxf>
      <font>
        <sz val="10"/>
        <color theme="1"/>
        <name val="Arial Narrow"/>
        <scheme val="none"/>
      </font>
      <fill>
        <patternFill patternType="none">
          <bgColor indexed="65"/>
        </patternFill>
      </fill>
      <alignment vertical="top" readingOrder="0"/>
    </ndxf>
  </rcc>
  <rcc rId="94" sId="1">
    <nc r="AQ64" t="inlineStr">
      <is>
        <t>OLGA LUCIA PEREZ</t>
      </is>
    </nc>
  </rcc>
  <rcc rId="95" sId="1" odxf="1" dxf="1">
    <oc r="AP64">
      <f>+AO64-AN64</f>
    </oc>
    <nc r="AP64">
      <f>(AO64-AN64)</f>
    </nc>
    <ndxf>
      <font>
        <sz val="10"/>
        <name val="Arial Narrow"/>
        <scheme val="none"/>
      </font>
    </ndxf>
  </rcc>
  <rcc rId="96" sId="1" odxf="1" s="1" dxf="1" numFmtId="19">
    <nc r="AO64">
      <v>43159</v>
    </nc>
    <ndxf>
      <font>
        <sz val="10"/>
        <color auto="1"/>
        <name val="Arial Narrow"/>
        <scheme val="none"/>
      </font>
      <numFmt numFmtId="169" formatCode="yyyy/mm/dd"/>
      <alignment vertical="center" wrapText="1" readingOrder="0"/>
    </ndxf>
  </rcc>
  <rcc rId="97" sId="1" numFmtId="19">
    <nc r="AN64">
      <v>43110</v>
    </nc>
  </rcc>
  <rcc rId="98" sId="1" odxf="1" s="1" dxf="1">
    <nc r="AM64" t="inlineStr">
      <is>
        <t>N/A</t>
      </is>
    </nc>
    <ndxf>
      <font>
        <sz val="10"/>
        <color theme="1"/>
        <name val="Arial Narrow"/>
        <scheme val="none"/>
      </font>
      <numFmt numFmtId="0" formatCode="General"/>
      <alignment vertical="bottom" wrapText="0" readingOrder="0"/>
    </ndxf>
  </rcc>
  <rcc rId="99" sId="1">
    <nc r="AL64" t="inlineStr">
      <is>
        <t xml:space="preserve"> N/A </t>
      </is>
    </nc>
  </rcc>
  <rcc rId="100" sId="1">
    <nc r="AK64" t="inlineStr">
      <is>
        <t xml:space="preserve"> N/A </t>
      </is>
    </nc>
  </rcc>
  <rcc rId="101" sId="1">
    <nc r="AJ64" t="inlineStr">
      <is>
        <t xml:space="preserve"> N/A </t>
      </is>
    </nc>
  </rcc>
  <rcc rId="102" sId="1">
    <nc r="AI64" t="inlineStr">
      <is>
        <t xml:space="preserve"> N/A </t>
      </is>
    </nc>
  </rcc>
  <rcc rId="103" sId="1" odxf="1" dxf="1" numFmtId="11">
    <nc r="AH64">
      <v>1032000000</v>
    </nc>
    <ndxf>
      <numFmt numFmtId="10" formatCode="&quot;$&quot;\ #,##0;[Red]\-&quot;$&quot;\ #,##0"/>
    </ndxf>
  </rcc>
  <rcc rId="104" sId="1" odxf="1" dxf="1">
    <nc r="AG64" t="inlineStr">
      <is>
        <t xml:space="preserve"> N/A </t>
      </is>
    </nc>
    <ndxf>
      <numFmt numFmtId="0" formatCode="General"/>
    </ndxf>
  </rcc>
  <rcc rId="105" sId="1" odxf="1" dxf="1" numFmtId="11">
    <nc r="AF64">
      <v>1032000000</v>
    </nc>
    <ndxf>
      <numFmt numFmtId="10" formatCode="&quot;$&quot;\ #,##0;[Red]\-&quot;$&quot;\ #,##0"/>
      <alignment vertical="center" readingOrder="0"/>
    </ndxf>
  </rcc>
  <rcc rId="106" sId="1" odxf="1" s="1" dxf="1" numFmtId="19">
    <oc r="AE64">
      <v>43166</v>
    </oc>
    <nc r="AE64">
      <v>43110</v>
    </nc>
    <ndxf>
      <font>
        <sz val="10"/>
        <color auto="1"/>
        <name val="Arial Narrow"/>
        <scheme val="none"/>
      </font>
      <numFmt numFmtId="169" formatCode="yyyy/mm/dd"/>
      <alignment wrapText="1" readingOrder="0"/>
    </ndxf>
  </rcc>
  <rcc rId="107" sId="1" odxf="1" s="1" dxf="1">
    <nc r="AD64">
      <v>43104</v>
    </nc>
    <ndxf>
      <font>
        <sz val="10"/>
        <color theme="1"/>
        <name val="Arial Narrow"/>
        <scheme val="none"/>
      </font>
      <numFmt numFmtId="0" formatCode="General"/>
      <alignment vertical="bottom" wrapText="0" readingOrder="0"/>
    </ndxf>
  </rcc>
  <rcc rId="108" sId="1">
    <nc r="AC64">
      <v>8</v>
    </nc>
  </rcc>
  <rcc rId="109" sId="1">
    <nc r="AB64">
      <v>800103052</v>
    </nc>
  </rcc>
  <rcc rId="110" sId="1">
    <oc r="AA64" t="inlineStr">
      <is>
        <t>LADOINSA LABORES DOTACIONES INDUSTRIALES S.A.S</t>
      </is>
    </oc>
    <nc r="AA64" t="inlineStr">
      <is>
        <t>ORACLE COLOMBIA LTDA</t>
      </is>
    </nc>
  </rcc>
  <rcc rId="111" sId="1">
    <oc r="Z64" t="inlineStr">
      <is>
        <t>Bogotá D.C.</t>
      </is>
    </oc>
    <nc r="Z64" t="inlineStr">
      <is>
        <t xml:space="preserve"> Bogotá D.C. </t>
      </is>
    </nc>
  </rcc>
  <rcc rId="112" sId="1" odxf="1" s="1" dxf="1" numFmtId="19">
    <oc r="W64">
      <v>43166</v>
    </oc>
    <nc r="W64">
      <v>43110</v>
    </nc>
    <ndxf>
      <font>
        <sz val="10"/>
        <color auto="1"/>
        <name val="Arial Narrow"/>
        <scheme val="none"/>
      </font>
      <numFmt numFmtId="169" formatCode="yyyy/mm/dd"/>
      <alignment vertical="center" wrapText="1" readingOrder="0"/>
    </ndxf>
  </rcc>
  <rcc rId="113" sId="1" numFmtId="19">
    <oc r="V64">
      <v>43166</v>
    </oc>
    <nc r="V64">
      <v>43110</v>
    </nc>
  </rcc>
  <rcc rId="114" sId="1" odxf="1" s="1" dxf="1">
    <nc r="U64">
      <v>24572</v>
    </nc>
    <ndxf>
      <font>
        <sz val="10"/>
        <color theme="1"/>
        <name val="Arial Narrow"/>
        <scheme val="none"/>
      </font>
      <numFmt numFmtId="0" formatCode="General"/>
      <alignment vertical="bottom" wrapText="0" readingOrder="0"/>
    </ndxf>
  </rcc>
  <rcc rId="115" sId="1">
    <oc r="R64" t="inlineStr">
      <is>
        <t xml:space="preserve">A-2-0-4-5-8 </t>
      </is>
    </oc>
    <nc r="R64" t="inlineStr">
      <is>
        <t>C-1199-1002-10</t>
      </is>
    </nc>
  </rcc>
  <rcc rId="116" sId="1">
    <oc r="Q64">
      <v>29618</v>
    </oc>
    <nc r="Q64">
      <v>9318</v>
    </nc>
  </rcc>
  <rcc rId="117" sId="1" odxf="1" dxf="1" numFmtId="4">
    <oc r="P64">
      <v>480678000</v>
    </oc>
    <nc r="P64">
      <v>1032700000</v>
    </nc>
    <ndxf>
      <numFmt numFmtId="3" formatCode="#,##0"/>
    </ndxf>
  </rcc>
  <rcc rId="118" sId="1" odxf="1" dxf="1">
    <oc r="O64" t="inlineStr">
      <is>
        <t>Servicios de limpieza y
mantenimiento de
edificios generales y de
oficinas</t>
      </is>
    </oc>
    <nc r="O64" t="inlineStr">
      <is>
        <t>N/A</t>
      </is>
    </nc>
    <ndxf>
      <numFmt numFmtId="0" formatCode="General"/>
    </ndxf>
  </rcc>
  <rcc rId="119" sId="1">
    <oc r="N64">
      <v>761115</v>
    </oc>
    <nc r="N64" t="inlineStr">
      <is>
        <t>N/A</t>
      </is>
    </nc>
  </rcc>
  <rcc rId="120" sId="1">
    <oc r="M64">
      <v>127</v>
    </oc>
    <nc r="M64">
      <v>162</v>
    </nc>
  </rcc>
  <rcc rId="121" sId="1">
    <oc r="L64" t="inlineStr">
      <is>
        <t>CONTRATAR EL SERVICIO INTEGRAL DE ASEO Y CAFETERIA REGION 11</t>
      </is>
    </oc>
    <nc r="L64" t="inlineStr">
      <is>
        <t xml:space="preserve">Servicio de actualización de los productos ORACLE denominada Software Update Licence </t>
      </is>
    </nc>
  </rcc>
  <rcc rId="122" sId="1">
    <oc r="K64" t="inlineStr">
      <is>
        <t>Subdirección Administrativa y Financiera</t>
      </is>
    </oc>
    <nc r="K64" t="inlineStr">
      <is>
        <t>Oficina de Tecnologia</t>
      </is>
    </nc>
  </rcc>
  <rcc rId="123" sId="1" odxf="1" s="1" dxf="1" numFmtId="19">
    <oc r="H64">
      <v>43144</v>
    </oc>
    <nc r="H64">
      <v>43110</v>
    </nc>
    <ndxf>
      <font>
        <sz val="10"/>
        <color auto="1"/>
        <name val="Arial Narrow"/>
        <scheme val="none"/>
      </font>
      <numFmt numFmtId="169" formatCode="yyyy/mm/dd"/>
      <alignment vertical="center" wrapText="1" readingOrder="0"/>
    </ndxf>
  </rcc>
  <rfmt sheetId="1" sqref="AR94" start="0" length="0">
    <dxf>
      <font>
        <sz val="10"/>
        <color theme="1"/>
        <name val="Arial Narrow"/>
        <scheme val="none"/>
      </font>
      <alignment vertical="top" readingOrder="0"/>
    </dxf>
  </rfmt>
  <rcc rId="124" sId="1" odxf="1" dxf="1">
    <oc r="AP94">
      <f>+AO94-AN94</f>
    </oc>
    <nc r="AP94">
      <v>300</v>
    </nc>
    <ndxf>
      <font>
        <sz val="10"/>
        <name val="Arial Narrow"/>
        <scheme val="none"/>
      </font>
    </ndxf>
  </rcc>
  <rcc rId="125" sId="1" odxf="1" s="1" dxf="1" numFmtId="19">
    <oc r="AO94">
      <v>43159</v>
    </oc>
    <nc r="AO94">
      <v>43465</v>
    </nc>
    <ndxf>
      <font>
        <sz val="10"/>
        <color auto="1"/>
        <name val="Arial Narrow"/>
        <scheme val="none"/>
      </font>
      <numFmt numFmtId="169" formatCode="yyyy/mm/dd"/>
      <alignment vertical="center" wrapText="1" readingOrder="0"/>
    </ndxf>
  </rcc>
  <rcc rId="126" sId="1" numFmtId="19">
    <oc r="AN94">
      <v>43110</v>
    </oc>
    <nc r="AN94">
      <v>43165</v>
    </nc>
  </rcc>
  <rfmt sheetId="1" s="1" sqref="AM94" start="0" length="0">
    <dxf>
      <font>
        <sz val="10"/>
        <color theme="1"/>
        <name val="Arial Narrow"/>
        <scheme val="none"/>
      </font>
      <numFmt numFmtId="0" formatCode="General"/>
      <alignment vertical="bottom" wrapText="0" readingOrder="0"/>
    </dxf>
  </rfmt>
  <rcc rId="127" sId="1">
    <oc r="AL94" t="inlineStr">
      <is>
        <t xml:space="preserve"> N/A </t>
      </is>
    </oc>
    <nc r="AL94" t="inlineStr">
      <is>
        <t>N/A</t>
      </is>
    </nc>
  </rcc>
  <rcc rId="128" sId="1">
    <oc r="AK94" t="inlineStr">
      <is>
        <t xml:space="preserve"> N/A </t>
      </is>
    </oc>
    <nc r="AK94" t="inlineStr">
      <is>
        <t>N/A</t>
      </is>
    </nc>
  </rcc>
  <rcc rId="129" sId="1">
    <oc r="AJ94" t="inlineStr">
      <is>
        <t xml:space="preserve"> N/A </t>
      </is>
    </oc>
    <nc r="AJ94" t="inlineStr">
      <is>
        <t>N/A</t>
      </is>
    </nc>
  </rcc>
  <rcc rId="130" sId="1">
    <oc r="AI94" t="inlineStr">
      <is>
        <t xml:space="preserve"> N/A </t>
      </is>
    </oc>
    <nc r="AI94" t="inlineStr">
      <is>
        <t>N/A</t>
      </is>
    </nc>
  </rcc>
  <rfmt sheetId="1" sqref="AH94" start="0" length="0">
    <dxf>
      <numFmt numFmtId="10" formatCode="&quot;$&quot;\ #,##0;[Red]\-&quot;$&quot;\ #,##0"/>
      <alignment vertical="center" readingOrder="0"/>
    </dxf>
  </rfmt>
  <rfmt sheetId="1" sqref="AG94" start="0" length="0">
    <dxf>
      <numFmt numFmtId="0" formatCode="General"/>
      <alignment vertical="top" readingOrder="0"/>
    </dxf>
  </rfmt>
  <rfmt sheetId="1" sqref="AF94" start="0" length="0">
    <dxf>
      <numFmt numFmtId="10" formatCode="&quot;$&quot;\ #,##0;[Red]\-&quot;$&quot;\ #,##0"/>
      <alignment vertical="center" readingOrder="0"/>
    </dxf>
  </rfmt>
  <rcc rId="131" sId="1" odxf="1" s="1" dxf="1" numFmtId="19">
    <oc r="AE94">
      <v>43110</v>
    </oc>
    <nc r="AE94">
      <v>43165</v>
    </nc>
    <ndxf>
      <font>
        <sz val="10"/>
        <color auto="1"/>
        <name val="Arial Narrow"/>
        <scheme val="none"/>
      </font>
      <numFmt numFmtId="169" formatCode="yyyy/mm/dd"/>
      <alignment wrapText="1" readingOrder="0"/>
    </ndxf>
  </rcc>
  <rcc rId="132" sId="1" odxf="1" s="1" dxf="1">
    <oc r="AD94">
      <v>43104</v>
    </oc>
    <nc r="AD94">
      <v>72118</v>
    </nc>
    <ndxf>
      <font>
        <sz val="10"/>
        <color theme="1"/>
        <name val="Arial Narrow"/>
        <scheme val="none"/>
      </font>
      <numFmt numFmtId="0" formatCode="General"/>
      <alignment vertical="bottom" wrapText="0" readingOrder="0"/>
    </ndxf>
  </rcc>
  <rcc rId="133" sId="1">
    <oc r="Z94" t="inlineStr">
      <is>
        <t xml:space="preserve"> Bogotá D.C. </t>
      </is>
    </oc>
    <nc r="Z94" t="inlineStr">
      <is>
        <t>Bogotá D.C.</t>
      </is>
    </nc>
  </rcc>
  <rcc rId="134" sId="1" odxf="1" s="1" dxf="1" numFmtId="19">
    <oc r="W94">
      <v>43110</v>
    </oc>
    <nc r="W94">
      <v>43165</v>
    </nc>
    <ndxf>
      <font>
        <sz val="10"/>
        <color auto="1"/>
        <name val="Arial Narrow"/>
        <scheme val="none"/>
      </font>
      <numFmt numFmtId="169" formatCode="yyyy/mm/dd"/>
      <alignment vertical="center" wrapText="1" readingOrder="0"/>
    </ndxf>
  </rcc>
  <rcc rId="135" sId="1" numFmtId="19">
    <oc r="V94">
      <v>43110</v>
    </oc>
    <nc r="V94">
      <v>43165</v>
    </nc>
  </rcc>
  <rfmt sheetId="1" s="1" sqref="U94" start="0" length="0">
    <dxf>
      <font>
        <sz val="10"/>
        <color theme="1"/>
        <name val="Arial Narrow"/>
        <scheme val="none"/>
      </font>
      <numFmt numFmtId="0" formatCode="General"/>
      <alignment vertical="bottom" wrapText="0" readingOrder="0"/>
    </dxf>
  </rfmt>
  <rcc rId="136" sId="1">
    <oc r="R94" t="inlineStr">
      <is>
        <t>C-1199-1002-10</t>
      </is>
    </oc>
    <nc r="R94" t="inlineStr">
      <is>
        <t>A-2-0-4-11-2</t>
      </is>
    </nc>
  </rcc>
  <rcc rId="137" sId="1">
    <oc r="Q94">
      <v>9318</v>
    </oc>
    <nc r="Q94">
      <v>17718</v>
    </nc>
  </rcc>
  <rcc rId="138" sId="1" odxf="1" dxf="1" numFmtId="4">
    <oc r="P94">
      <v>1032700000</v>
    </oc>
    <nc r="P94">
      <v>1065000000</v>
    </nc>
    <ndxf>
      <numFmt numFmtId="3" formatCode="#,##0"/>
    </ndxf>
  </rcc>
  <rcc rId="139" sId="1" odxf="1" dxf="1">
    <oc r="O94" t="inlineStr">
      <is>
        <t>N/A</t>
      </is>
    </oc>
    <nc r="O94" t="inlineStr">
      <is>
        <t>servicio de viajes alimentacion alojamiento y entretenimiento</t>
      </is>
    </nc>
    <ndxf>
      <numFmt numFmtId="0" formatCode="General"/>
    </ndxf>
  </rcc>
  <rcc rId="140" sId="1">
    <oc r="N94" t="inlineStr">
      <is>
        <t>N/A</t>
      </is>
    </oc>
    <nc r="N94">
      <v>90121502</v>
    </nc>
  </rcc>
  <rcc rId="141" sId="1">
    <oc r="M94">
      <v>148</v>
    </oc>
    <nc r="M94">
      <v>23</v>
    </nc>
  </rcc>
  <rcc rId="142" sId="1">
    <oc r="L94" t="inlineStr">
      <is>
        <t xml:space="preserve">Servicio de actualización de los productos ORACLE denominada Software Update Licence </t>
      </is>
    </oc>
    <nc r="L94" t="inlineStr">
      <is>
        <t>Contratar el suministro en las rutas nacionales e internacionales para funcionarios y contratistas asi como para la atencion de desplazamiento de deportados y/o expulsados</t>
      </is>
    </nc>
  </rcc>
  <rcc rId="143" sId="1">
    <oc r="K94" t="inlineStr">
      <is>
        <t>Oficina de Tecnología</t>
      </is>
    </oc>
    <nc r="K94" t="inlineStr">
      <is>
        <t xml:space="preserve">Subdireccion de Talento Humano </t>
      </is>
    </nc>
  </rcc>
  <rcc rId="144" sId="1" odxf="1" s="1" dxf="1" numFmtId="19">
    <oc r="H94">
      <v>43110</v>
    </oc>
    <nc r="H94">
      <v>43133</v>
    </nc>
    <ndxf>
      <font>
        <sz val="10"/>
        <color auto="1"/>
        <name val="Arial Narrow"/>
        <scheme val="none"/>
      </font>
      <numFmt numFmtId="169" formatCode="yyyy/mm/dd"/>
      <alignment vertical="center" wrapText="1" readingOrder="0"/>
    </ndxf>
  </rcc>
  <rfmt sheetId="1" s="1" sqref="AI130" start="0" length="0">
    <dxf>
      <numFmt numFmtId="165" formatCode="_(&quot;$&quot;\ * #,##0.00_);_(&quot;$&quot;\ * \(#,##0.00\);_(&quot;$&quot;\ * &quot;-&quot;??_);_(@_)"/>
    </dxf>
  </rfmt>
  <rfmt sheetId="1" s="1" sqref="AH130" start="0" length="0">
    <dxf>
      <numFmt numFmtId="0" formatCode="General"/>
    </dxf>
  </rfmt>
  <rfmt sheetId="1" s="1" sqref="AG130" start="0" length="0">
    <dxf>
      <numFmt numFmtId="165" formatCode="_(&quot;$&quot;\ * #,##0.00_);_(&quot;$&quot;\ * \(#,##0.00\);_(&quot;$&quot;\ * &quot;-&quot;??_);_(@_)"/>
    </dxf>
  </rfmt>
  <rfmt sheetId="1" s="1" sqref="AF130" start="0" length="0">
    <dxf>
      <numFmt numFmtId="19" formatCode="d/mm/yyyy"/>
    </dxf>
  </rfmt>
  <rfmt sheetId="1" sqref="AE130" start="0" length="0">
    <dxf>
      <numFmt numFmtId="0" formatCode="General"/>
    </dxf>
  </rfmt>
  <rfmt sheetId="1" sqref="AC130" start="0" length="0">
    <dxf>
      <alignment horizontal="right" readingOrder="0"/>
    </dxf>
  </rfmt>
  <rfmt sheetId="1" sqref="AB130" start="0" length="0">
    <dxf>
      <alignment horizontal="center" readingOrder="0"/>
    </dxf>
  </rfmt>
  <rfmt sheetId="1" sqref="X130" start="0" length="0">
    <dxf>
      <numFmt numFmtId="19" formatCode="d/mm/yyyy"/>
    </dxf>
  </rfmt>
  <rfmt sheetId="1" sqref="V130" start="0" length="0">
    <dxf>
      <numFmt numFmtId="0" formatCode="General"/>
    </dxf>
  </rfmt>
  <rfmt sheetId="1" s="1" sqref="Q130" start="0" length="0">
    <dxf>
      <numFmt numFmtId="165" formatCode="_(&quot;$&quot;\ * #,##0.00_);_(&quot;$&quot;\ * \(#,##0.00\);_(&quot;$&quot;\ * &quot;-&quot;??_);_(@_)"/>
    </dxf>
  </rfmt>
  <rfmt sheetId="1" s="1" sqref="P130" start="0" length="0">
    <dxf>
      <numFmt numFmtId="0" formatCode="General"/>
    </dxf>
  </rfmt>
  <rcc rId="145" sId="1">
    <oc r="L130" t="inlineStr">
      <is>
        <t>Contratar el suministro en las rutas nacionales e internacionales para funcionarios y contratistas asi como para la atencion de desplazamiento de deportados y/o expulsados</t>
      </is>
    </oc>
    <nc r="L130" t="inlineStr">
      <is>
        <t>Subdirección Administrativa y Financiera</t>
      </is>
    </nc>
  </rcc>
  <rcc rId="146" sId="1">
    <oc r="K130" t="inlineStr">
      <is>
        <t xml:space="preserve">Subdirección de Talento Humano </t>
      </is>
    </oc>
    <nc r="K130" t="inlineStr">
      <is>
        <t>Subdirección Administrativa y Financiera</t>
      </is>
    </nc>
  </rcc>
  <rfmt sheetId="1" sqref="J130" start="0" length="0">
    <dxf>
      <font>
        <sz val="10"/>
        <color theme="1"/>
        <name val="Arial Narrow"/>
        <scheme val="none"/>
      </font>
      <alignment vertical="top" readingOrder="0"/>
    </dxf>
  </rfmt>
  <rcc rId="147" sId="1" odxf="1" s="1" dxf="1" numFmtId="19">
    <oc r="H130">
      <v>43133</v>
    </oc>
    <nc r="H130">
      <v>43177</v>
    </nc>
    <ndxf>
      <font>
        <sz val="10"/>
        <color auto="1"/>
        <name val="Arial Narrow"/>
        <scheme val="none"/>
      </font>
      <numFmt numFmtId="169" formatCode="yyyy/mm/dd"/>
      <alignment vertical="center" wrapText="1" readingOrder="0"/>
    </ndxf>
  </rcc>
  <rcc rId="148" sId="1" numFmtId="19">
    <oc r="G64" t="inlineStr">
      <is>
        <t>Febrero</t>
      </is>
    </oc>
    <nc r="G64" t="inlineStr">
      <is>
        <t>Enero</t>
      </is>
    </nc>
  </rcc>
  <rcc rId="149" sId="1" numFmtId="19">
    <oc r="G94" t="inlineStr">
      <is>
        <t>Enero</t>
      </is>
    </oc>
    <nc r="G94" t="inlineStr">
      <is>
        <t>Febrero</t>
      </is>
    </nc>
  </rcc>
  <rcc rId="150" sId="1" numFmtId="19">
    <oc r="G130" t="inlineStr">
      <is>
        <t>Febrero</t>
      </is>
    </oc>
    <nc r="G130" t="inlineStr">
      <is>
        <t>Marzo</t>
      </is>
    </nc>
  </rcc>
  <rcc rId="151" sId="1">
    <oc r="M130">
      <v>23</v>
    </oc>
    <nc r="M130">
      <v>127</v>
    </nc>
  </rcc>
  <rcc rId="152" sId="1">
    <oc r="N130">
      <v>90121502</v>
    </oc>
    <nc r="N130">
      <v>761115</v>
    </nc>
  </rcc>
  <rcc rId="153" sId="1">
    <oc r="O130" t="inlineStr">
      <is>
        <t>servicio de viajes alimentacion alojamiento y entretenimiento</t>
      </is>
    </oc>
    <nc r="O130" t="inlineStr">
      <is>
        <t xml:space="preserve">Servicio de limpieza y mantenimiento de edificios generales y de oficinas / Servicio de viajes alimentacion, alojamiento y entretenimiento </t>
      </is>
    </nc>
  </rcc>
  <rcc rId="154" sId="1">
    <oc r="P130">
      <v>1065000000</v>
    </oc>
    <nc r="P130">
      <v>407086829</v>
    </nc>
  </rcc>
  <rcc rId="155" sId="1" odxf="1" s="1" dxf="1">
    <oc r="Q130">
      <v>17718</v>
    </oc>
    <nc r="Q130">
      <v>29618</v>
    </nc>
    <ndxf>
      <font>
        <sz val="10"/>
        <color theme="1"/>
        <name val="Arial Narrow"/>
        <scheme val="none"/>
      </font>
      <numFmt numFmtId="0" formatCode="General"/>
      <alignment vertical="bottom" readingOrder="0"/>
    </ndxf>
  </rcc>
  <rcc rId="156" sId="1" odxf="1" dxf="1">
    <oc r="R130" t="inlineStr">
      <is>
        <t>A-2-0-4-11-2</t>
      </is>
    </oc>
    <nc r="R130" t="inlineStr">
      <is>
        <t>A-2-0-4-5-9</t>
      </is>
    </nc>
    <ndxf>
      <font>
        <sz val="10"/>
        <color theme="1"/>
        <name val="Arial Narrow"/>
        <scheme val="none"/>
      </font>
      <alignment vertical="top" readingOrder="0"/>
    </ndxf>
  </rcc>
  <rfmt sheetId="1" sqref="U130" start="0" length="0">
    <dxf>
      <font>
        <sz val="10"/>
        <color theme="1"/>
        <name val="Arial Narrow"/>
        <scheme val="none"/>
      </font>
      <alignment vertical="top" readingOrder="0"/>
    </dxf>
  </rfmt>
  <rcc rId="157" sId="1" odxf="1" dxf="1">
    <oc r="V130">
      <v>43165</v>
    </oc>
    <nc r="V130">
      <v>26209</v>
    </nc>
    <ndxf>
      <font>
        <sz val="10"/>
        <color theme="1"/>
        <name val="Arial Narrow"/>
        <scheme val="none"/>
      </font>
      <alignment vertical="top" readingOrder="0"/>
    </ndxf>
  </rcc>
  <rfmt sheetId="1" s="1" sqref="W130" start="0" length="0">
    <dxf>
      <font>
        <sz val="10"/>
        <color auto="1"/>
        <name val="Arial Narrow"/>
        <scheme val="none"/>
      </font>
      <numFmt numFmtId="169" formatCode="yyyy/mm/dd"/>
      <alignment wrapText="1" readingOrder="0"/>
    </dxf>
  </rfmt>
  <rfmt sheetId="1" sqref="X130" start="0" length="0">
    <dxf>
      <font>
        <sz val="10"/>
        <color theme="1"/>
        <name val="Arial Narrow"/>
        <scheme val="none"/>
      </font>
      <numFmt numFmtId="0" formatCode="General"/>
      <alignment vertical="top" readingOrder="0"/>
    </dxf>
  </rfmt>
  <rfmt sheetId="1" sqref="Y130" start="0" length="0">
    <dxf>
      <font>
        <sz val="10"/>
        <color theme="1"/>
        <name val="Arial Narrow"/>
        <scheme val="none"/>
      </font>
      <alignment vertical="top" readingOrder="0"/>
    </dxf>
  </rfmt>
  <rfmt sheetId="1" sqref="Z130" start="0" length="0">
    <dxf>
      <font>
        <sz val="10"/>
        <color theme="1"/>
        <name val="Arial Narrow"/>
        <scheme val="none"/>
      </font>
      <alignment vertical="top" readingOrder="0"/>
    </dxf>
  </rfmt>
  <rfmt sheetId="1" sqref="AA130" start="0" length="0">
    <dxf>
      <font>
        <sz val="10"/>
        <color theme="1"/>
        <name val="Arial Narrow"/>
        <scheme val="none"/>
      </font>
      <alignment vertical="top" readingOrder="0"/>
    </dxf>
  </rfmt>
  <rfmt sheetId="1" sqref="AB130" start="0" length="0">
    <dxf>
      <font>
        <sz val="10"/>
        <color theme="1"/>
        <name val="Arial Narrow"/>
        <scheme val="none"/>
      </font>
      <alignment vertical="top" readingOrder="0"/>
    </dxf>
  </rfmt>
  <rfmt sheetId="1" sqref="AC130" start="0" length="0">
    <dxf>
      <font>
        <sz val="10"/>
        <color theme="1"/>
        <name val="Arial Narrow"/>
        <scheme val="none"/>
      </font>
      <alignment horizontal="center" vertical="top" readingOrder="0"/>
    </dxf>
  </rfmt>
  <rfmt sheetId="1" sqref="AD130" start="0" length="0">
    <dxf>
      <font>
        <sz val="10"/>
        <color theme="1"/>
        <name val="Arial Narrow"/>
        <scheme val="none"/>
      </font>
      <alignment vertical="top" readingOrder="0"/>
    </dxf>
  </rfmt>
  <rfmt sheetId="1" s="1" sqref="AE130" start="0" length="0">
    <dxf>
      <font>
        <sz val="10"/>
        <color auto="1"/>
        <name val="Arial Narrow"/>
        <scheme val="none"/>
      </font>
      <numFmt numFmtId="169" formatCode="yyyy/mm/dd"/>
      <alignment wrapText="1" readingOrder="0"/>
    </dxf>
  </rfmt>
  <rfmt sheetId="1" sqref="AF130" start="0" length="0">
    <dxf>
      <font>
        <sz val="10"/>
        <color theme="1"/>
        <name val="Arial Narrow"/>
        <scheme val="none"/>
      </font>
      <numFmt numFmtId="10" formatCode="&quot;$&quot;\ #,##0;[Red]\-&quot;$&quot;\ #,##0"/>
    </dxf>
  </rfmt>
  <rfmt sheetId="1" s="1" sqref="AG130" start="0" length="0">
    <dxf>
      <font>
        <sz val="10"/>
        <color theme="1"/>
        <name val="Arial Narrow"/>
        <scheme val="none"/>
      </font>
      <numFmt numFmtId="0" formatCode="General"/>
      <alignment vertical="bottom" readingOrder="0"/>
    </dxf>
  </rfmt>
  <rfmt sheetId="1" sqref="AH130" start="0" length="0">
    <dxf>
      <font>
        <sz val="10"/>
        <color theme="1"/>
        <name val="Arial Narrow"/>
        <scheme val="none"/>
      </font>
      <numFmt numFmtId="10" formatCode="&quot;$&quot;\ #,##0;[Red]\-&quot;$&quot;\ #,##0"/>
    </dxf>
  </rfmt>
  <rfmt sheetId="1" s="1" sqref="AI130" start="0" length="0">
    <dxf>
      <font>
        <sz val="10"/>
        <color theme="1"/>
        <name val="Arial Narrow"/>
        <scheme val="none"/>
      </font>
      <numFmt numFmtId="0" formatCode="General"/>
      <alignment vertical="bottom" readingOrder="0"/>
    </dxf>
  </rfmt>
  <rfmt sheetId="1" sqref="AJ130" start="0" length="0">
    <dxf>
      <font>
        <sz val="10"/>
        <color theme="1"/>
        <name val="Arial Narrow"/>
        <scheme val="none"/>
      </font>
      <alignment vertical="top" readingOrder="0"/>
    </dxf>
  </rfmt>
  <rfmt sheetId="1" sqref="AK130" start="0" length="0">
    <dxf>
      <font>
        <sz val="10"/>
        <color theme="1"/>
        <name val="Arial Narrow"/>
        <scheme val="none"/>
      </font>
      <alignment vertical="top" readingOrder="0"/>
    </dxf>
  </rfmt>
  <rfmt sheetId="1" sqref="AL130" start="0" length="0">
    <dxf>
      <font>
        <sz val="10"/>
        <color theme="1"/>
        <name val="Arial Narrow"/>
        <scheme val="none"/>
      </font>
      <alignment vertical="top" readingOrder="0"/>
    </dxf>
  </rfmt>
  <rfmt sheetId="1" sqref="AM130" start="0" length="0">
    <dxf>
      <font>
        <sz val="10"/>
        <color theme="1"/>
        <name val="Arial Narrow"/>
        <scheme val="none"/>
      </font>
      <alignment vertical="top" readingOrder="0"/>
    </dxf>
  </rfmt>
  <rfmt sheetId="1" s="1" sqref="AN130" start="0" length="0">
    <dxf>
      <font>
        <sz val="10"/>
        <color auto="1"/>
        <name val="Arial Narrow"/>
        <scheme val="none"/>
      </font>
      <numFmt numFmtId="169" formatCode="yyyy/mm/dd"/>
      <alignment wrapText="1" readingOrder="0"/>
    </dxf>
  </rfmt>
  <rfmt sheetId="1" s="1" sqref="AO130" start="0" length="0">
    <dxf>
      <font>
        <sz val="10"/>
        <color auto="1"/>
        <name val="Arial Narrow"/>
        <scheme val="none"/>
      </font>
      <numFmt numFmtId="169" formatCode="yyyy/mm/dd"/>
      <alignment wrapText="1" readingOrder="0"/>
    </dxf>
  </rfmt>
  <rcc rId="158" sId="1" odxf="1" dxf="1">
    <oc r="AP130">
      <f>+AO130-AN130</f>
    </oc>
    <nc r="AP130">
      <v>300</v>
    </nc>
    <ndxf>
      <font>
        <sz val="11"/>
        <color theme="1"/>
        <name val="Arial Narrow"/>
        <scheme val="none"/>
      </font>
      <numFmt numFmtId="0" formatCode="General"/>
      <fill>
        <patternFill patternType="none">
          <bgColor indexed="65"/>
        </patternFill>
      </fill>
      <alignment vertical="top" readingOrder="0"/>
    </ndxf>
  </rcc>
  <rfmt sheetId="1" sqref="AQ130" start="0" length="0">
    <dxf>
      <font>
        <sz val="10"/>
        <color theme="1"/>
        <name val="Arial Narrow"/>
        <scheme val="none"/>
      </font>
      <alignment vertical="top" readingOrder="0"/>
    </dxf>
  </rfmt>
  <rfmt sheetId="1" sqref="AR130" start="0" length="0">
    <dxf>
      <font>
        <sz val="10"/>
        <color theme="1"/>
        <name val="Arial Narrow"/>
        <scheme val="none"/>
      </font>
      <alignment vertical="top" readingOrder="0"/>
    </dxf>
  </rfmt>
  <rcc rId="159" sId="1">
    <oc r="U94">
      <v>24572</v>
    </oc>
    <nc r="U94">
      <v>26197</v>
    </nc>
  </rcc>
  <rcc rId="160" sId="1">
    <oc r="AA94" t="inlineStr">
      <is>
        <t>ORACLE COLOMBIA LTDA</t>
      </is>
    </oc>
    <nc r="AA94" t="inlineStr">
      <is>
        <t>SUBATOUR SAS</t>
      </is>
    </nc>
  </rcc>
  <rfmt sheetId="1" sqref="AB94" start="0" length="0">
    <dxf>
      <font>
        <sz val="11"/>
        <color theme="1"/>
        <name val="Calibri"/>
        <scheme val="minor"/>
      </font>
      <alignment horizontal="general" vertical="bottom" readingOrder="0"/>
      <border outline="0">
        <left/>
        <right/>
        <top/>
        <bottom/>
      </border>
    </dxf>
  </rfmt>
  <rfmt sheetId="1" xfDxf="1" sqref="AB94" start="0" length="0">
    <dxf>
      <font>
        <sz val="9"/>
        <color rgb="FF363636"/>
        <name val="Tahoma"/>
        <scheme val="none"/>
      </font>
    </dxf>
  </rfmt>
  <rcc rId="161" sId="1">
    <oc r="AC94">
      <v>8</v>
    </oc>
    <nc r="AC94">
      <v>6</v>
    </nc>
  </rcc>
  <rcc rId="162" sId="1" odxf="1" dxf="1">
    <oc r="AB94">
      <v>800103052</v>
    </oc>
    <nc r="AB94">
      <v>800075003</v>
    </nc>
    <ndxf>
      <font>
        <sz val="10"/>
        <color rgb="FF363636"/>
        <name val="Arial Narrow"/>
        <scheme val="none"/>
      </font>
      <alignment horizontal="center" vertical="top" readingOrder="0"/>
      <border outline="0">
        <left style="thin">
          <color indexed="64"/>
        </left>
        <right style="thin">
          <color indexed="64"/>
        </right>
        <top style="thin">
          <color indexed="64"/>
        </top>
        <bottom style="thin">
          <color indexed="64"/>
        </bottom>
      </border>
    </ndxf>
  </rcc>
  <rcc rId="163" sId="1">
    <oc r="AB95" t="inlineStr">
      <is>
        <t>N/A</t>
      </is>
    </oc>
    <nc r="AB95">
      <v>8</v>
    </nc>
  </rcc>
  <rfmt sheetId="1" sqref="AB96" start="0" length="0">
    <dxf>
      <font>
        <sz val="10"/>
        <color theme="1"/>
        <name val="Arial Narrow"/>
        <scheme val="none"/>
      </font>
      <alignment horizontal="center" vertical="top" readingOrder="0"/>
    </dxf>
  </rfmt>
  <rfmt sheetId="1" sqref="AB97" start="0" length="0">
    <dxf>
      <font>
        <sz val="10"/>
        <color theme="1"/>
        <name val="Arial Narrow"/>
        <scheme val="none"/>
      </font>
      <alignment horizontal="center" vertical="top" readingOrder="0"/>
    </dxf>
  </rfmt>
  <rfmt sheetId="1" sqref="AB98" start="0" length="0">
    <dxf>
      <font>
        <sz val="10"/>
        <color theme="1"/>
        <name val="Arial Narrow"/>
        <scheme val="none"/>
      </font>
      <alignment horizontal="center" vertical="top" readingOrder="0"/>
    </dxf>
  </rfmt>
  <rfmt sheetId="1" sqref="AB99" start="0" length="0">
    <dxf>
      <font>
        <sz val="10"/>
        <color theme="1"/>
        <name val="Arial Narrow"/>
        <scheme val="none"/>
      </font>
      <alignment horizontal="center" vertical="top" readingOrder="0"/>
    </dxf>
  </rfmt>
  <rfmt sheetId="1" sqref="AB100" start="0" length="0">
    <dxf>
      <font>
        <sz val="10"/>
        <color theme="1"/>
        <name val="Arial Narrow"/>
        <scheme val="none"/>
      </font>
      <alignment horizontal="center" vertical="top" readingOrder="0"/>
    </dxf>
  </rfmt>
  <rfmt sheetId="1" sqref="AB101" start="0" length="0">
    <dxf>
      <font>
        <sz val="10"/>
        <color theme="1"/>
        <name val="Arial Narrow"/>
        <scheme val="none"/>
      </font>
      <alignment horizontal="center" vertical="top" readingOrder="0"/>
    </dxf>
  </rfmt>
  <rfmt sheetId="1" sqref="AB102" start="0" length="0">
    <dxf>
      <font>
        <sz val="10"/>
        <color theme="1"/>
        <name val="Arial Narrow"/>
        <scheme val="none"/>
      </font>
      <alignment horizontal="center" vertical="top" readingOrder="0"/>
    </dxf>
  </rfmt>
  <rfmt sheetId="1" sqref="AB103" start="0" length="0">
    <dxf>
      <font>
        <sz val="10"/>
        <color theme="1"/>
        <name val="Arial Narrow"/>
        <scheme val="none"/>
      </font>
      <alignment horizontal="center" vertical="top" readingOrder="0"/>
    </dxf>
  </rfmt>
  <rfmt sheetId="1" sqref="AB104" start="0" length="0">
    <dxf>
      <font>
        <sz val="10"/>
        <color theme="1"/>
        <name val="Arial Narrow"/>
        <scheme val="none"/>
      </font>
      <alignment vertical="top" readingOrder="0"/>
    </dxf>
  </rfmt>
  <rfmt sheetId="1" sqref="AB105" start="0" length="0">
    <dxf>
      <font>
        <sz val="10"/>
        <color theme="1"/>
        <name val="Arial Narrow"/>
        <scheme val="none"/>
      </font>
      <alignment horizontal="center" vertical="top" readingOrder="0"/>
    </dxf>
  </rfmt>
  <rfmt sheetId="1" sqref="AB106" start="0" length="0">
    <dxf>
      <font>
        <sz val="10"/>
        <color theme="1"/>
        <name val="Arial Narrow"/>
        <scheme val="none"/>
      </font>
      <alignment vertical="top" readingOrder="0"/>
    </dxf>
  </rfmt>
  <rfmt sheetId="1" sqref="AB107" start="0" length="0">
    <dxf>
      <font>
        <sz val="10"/>
        <color theme="1"/>
        <name val="Arial Narrow"/>
        <scheme val="none"/>
      </font>
      <alignment horizontal="center" vertical="top" readingOrder="0"/>
    </dxf>
  </rfmt>
  <rfmt sheetId="1" sqref="AB108" start="0" length="0">
    <dxf>
      <font>
        <sz val="10"/>
        <color theme="1"/>
        <name val="Arial Narrow"/>
        <scheme val="none"/>
      </font>
      <alignment vertical="top" readingOrder="0"/>
    </dxf>
  </rfmt>
  <rfmt sheetId="1" sqref="AB109" start="0" length="0">
    <dxf>
      <font>
        <sz val="10"/>
        <color theme="1"/>
        <name val="Arial Narrow"/>
        <scheme val="none"/>
      </font>
      <alignment vertical="top" readingOrder="0"/>
    </dxf>
  </rfmt>
  <rfmt sheetId="1" sqref="AB110" start="0" length="0">
    <dxf>
      <font>
        <sz val="10"/>
        <color theme="1"/>
        <name val="Arial Narrow"/>
        <scheme val="none"/>
      </font>
      <alignment vertical="top" readingOrder="0"/>
    </dxf>
  </rfmt>
  <rfmt sheetId="1" sqref="AB111" start="0" length="0">
    <dxf>
      <font>
        <sz val="10"/>
        <color theme="1"/>
        <name val="Arial Narrow"/>
        <scheme val="none"/>
      </font>
      <alignment vertical="top" readingOrder="0"/>
    </dxf>
  </rfmt>
  <rfmt sheetId="1" sqref="AB112" start="0" length="0">
    <dxf>
      <font>
        <sz val="10"/>
        <color theme="1"/>
        <name val="Arial Narrow"/>
        <scheme val="none"/>
      </font>
      <alignment horizontal="center" vertical="top" readingOrder="0"/>
    </dxf>
  </rfmt>
  <rfmt sheetId="1" sqref="AB113" start="0" length="0">
    <dxf>
      <font>
        <sz val="10"/>
        <color theme="1"/>
        <name val="Arial Narrow"/>
        <scheme val="none"/>
      </font>
      <alignment horizontal="center" vertical="top" readingOrder="0"/>
    </dxf>
  </rfmt>
  <rfmt sheetId="1" sqref="AB114" start="0" length="0">
    <dxf>
      <font>
        <sz val="10"/>
        <color theme="1"/>
        <name val="Arial Narrow"/>
        <scheme val="none"/>
      </font>
      <alignment horizontal="center" vertical="top" readingOrder="0"/>
    </dxf>
  </rfmt>
  <rfmt sheetId="1" sqref="AB115" start="0" length="0">
    <dxf>
      <font>
        <sz val="10"/>
        <color theme="1"/>
        <name val="Arial Narrow"/>
        <scheme val="none"/>
      </font>
      <alignment horizontal="center" vertical="top" readingOrder="0"/>
    </dxf>
  </rfmt>
  <rfmt sheetId="1" sqref="AB116" start="0" length="0">
    <dxf>
      <font>
        <sz val="10"/>
        <color theme="1"/>
        <name val="Arial Narrow"/>
        <scheme val="none"/>
      </font>
      <alignment vertical="top" readingOrder="0"/>
    </dxf>
  </rfmt>
  <rfmt sheetId="1" sqref="AB117" start="0" length="0">
    <dxf>
      <font>
        <sz val="10"/>
        <color theme="1"/>
        <name val="Arial Narrow"/>
        <scheme val="none"/>
      </font>
      <alignment horizontal="center" vertical="top" readingOrder="0"/>
    </dxf>
  </rfmt>
  <rfmt sheetId="1" sqref="AB118" start="0" length="0">
    <dxf>
      <font>
        <sz val="10"/>
        <color theme="1"/>
        <name val="Arial Narrow"/>
        <scheme val="none"/>
      </font>
      <alignment horizontal="center" vertical="top" readingOrder="0"/>
    </dxf>
  </rfmt>
  <rfmt sheetId="1" sqref="AB119" start="0" length="0">
    <dxf>
      <font>
        <sz val="10"/>
        <color theme="1"/>
        <name val="Arial Narrow"/>
        <scheme val="none"/>
      </font>
      <alignment horizontal="center" vertical="top" readingOrder="0"/>
    </dxf>
  </rfmt>
  <rfmt sheetId="1" sqref="AB120" start="0" length="0">
    <dxf>
      <font>
        <sz val="10"/>
        <color theme="1"/>
        <name val="Arial Narrow"/>
        <scheme val="none"/>
      </font>
      <alignment horizontal="center" vertical="top" readingOrder="0"/>
    </dxf>
  </rfmt>
  <rfmt sheetId="1" sqref="AB121" start="0" length="0">
    <dxf>
      <font>
        <sz val="10"/>
        <color theme="1"/>
        <name val="Arial Narrow"/>
        <scheme val="none"/>
      </font>
      <alignment horizontal="center" vertical="top" readingOrder="0"/>
    </dxf>
  </rfmt>
  <rfmt sheetId="1" sqref="AB122" start="0" length="0">
    <dxf>
      <font>
        <sz val="10"/>
        <color theme="1"/>
        <name val="Arial Narrow"/>
        <scheme val="none"/>
      </font>
      <alignment horizontal="center" vertical="top" readingOrder="0"/>
    </dxf>
  </rfmt>
  <rfmt sheetId="1" sqref="AB123" start="0" length="0">
    <dxf>
      <font>
        <sz val="10"/>
        <color theme="1"/>
        <name val="Arial Narrow"/>
        <scheme val="none"/>
      </font>
      <alignment horizontal="center" vertical="top" readingOrder="0"/>
    </dxf>
  </rfmt>
  <rfmt sheetId="1" sqref="AB124" start="0" length="0">
    <dxf>
      <font>
        <sz val="10"/>
        <color theme="1"/>
        <name val="Arial Narrow"/>
        <scheme val="none"/>
      </font>
      <alignment horizontal="center" vertical="top" readingOrder="0"/>
    </dxf>
  </rfmt>
  <rfmt sheetId="1" sqref="AB125" start="0" length="0">
    <dxf>
      <font>
        <sz val="10"/>
        <color theme="1"/>
        <name val="Arial Narrow"/>
        <scheme val="none"/>
      </font>
      <alignment horizontal="center" vertical="top" readingOrder="0"/>
    </dxf>
  </rfmt>
  <rfmt sheetId="1" sqref="AB126" start="0" length="0">
    <dxf>
      <font>
        <sz val="10"/>
        <color theme="1"/>
        <name val="Arial Narrow"/>
        <scheme val="none"/>
      </font>
      <alignment vertical="top" readingOrder="0"/>
    </dxf>
  </rfmt>
  <rfmt sheetId="1" sqref="AB127" start="0" length="0">
    <dxf>
      <font>
        <sz val="10"/>
        <color theme="1"/>
        <name val="Arial Narrow"/>
        <scheme val="none"/>
      </font>
      <alignment horizontal="center" vertical="top" readingOrder="0"/>
    </dxf>
  </rfmt>
  <rfmt sheetId="1" sqref="AB128" start="0" length="0">
    <dxf>
      <font>
        <sz val="10"/>
        <color theme="1"/>
        <name val="Arial Narrow"/>
        <scheme val="none"/>
      </font>
      <alignment horizontal="center" vertical="top" readingOrder="0"/>
    </dxf>
  </rfmt>
  <rfmt sheetId="1" sqref="AB129" start="0" length="0">
    <dxf>
      <font>
        <sz val="10"/>
        <color theme="1"/>
        <name val="Arial Narrow"/>
        <scheme val="none"/>
      </font>
      <alignment vertical="top" readingOrder="0"/>
    </dxf>
  </rfmt>
  <rcc rId="164" sId="1" odxf="1" dxf="1" numFmtId="4">
    <oc r="AF94">
      <v>1032000000</v>
    </oc>
    <nc r="AF94">
      <v>1065000000</v>
    </nc>
    <ndxf>
      <numFmt numFmtId="3" formatCode="#,##0"/>
      <alignment vertical="top" readingOrder="0"/>
    </ndxf>
  </rcc>
  <rcc rId="165" sId="1" odxf="1" dxf="1" numFmtId="4">
    <oc r="AH94">
      <v>1032000000</v>
    </oc>
    <nc r="AH94">
      <v>1065000000</v>
    </nc>
    <ndxf>
      <numFmt numFmtId="3" formatCode="#,##0"/>
      <alignment vertical="top" readingOrder="0"/>
    </ndxf>
  </rcc>
  <rcc rId="166" sId="1">
    <oc r="AQ94" t="inlineStr">
      <is>
        <t>OLGA LUCIA PEREZ</t>
      </is>
    </oc>
    <nc r="AQ94" t="inlineStr">
      <is>
        <t>JUDY FERNANDEZ</t>
      </is>
    </nc>
  </rcc>
  <rfmt sheetId="1" sqref="AR94" start="0" length="0">
    <dxf>
      <font>
        <sz val="11"/>
        <color theme="1"/>
        <name val="Calibri"/>
        <scheme val="minor"/>
      </font>
      <alignment horizontal="general" vertical="bottom" readingOrder="0"/>
      <border outline="0">
        <left/>
        <right/>
        <top/>
        <bottom/>
      </border>
    </dxf>
  </rfmt>
  <rfmt sheetId="1" xfDxf="1" sqref="AR94" start="0" length="0">
    <dxf>
      <font>
        <b/>
        <sz val="10"/>
        <color rgb="FF000000"/>
        <name val="Arial"/>
        <scheme val="none"/>
      </font>
    </dxf>
  </rfmt>
  <rcc rId="167" sId="1" odxf="1" dxf="1">
    <oc r="AR94">
      <v>46373712</v>
    </oc>
    <nc r="AR94">
      <v>52853481</v>
    </nc>
    <ndxf>
      <font>
        <b val="0"/>
        <sz val="10"/>
        <color rgb="FF000000"/>
        <name val="Arial Narrow"/>
        <scheme val="none"/>
      </font>
      <alignment horizontal="center" vertical="top" readingOrder="0"/>
      <border outline="0">
        <left style="thin">
          <color indexed="64"/>
        </left>
        <right style="thin">
          <color indexed="64"/>
        </right>
        <top style="thin">
          <color indexed="64"/>
        </top>
        <bottom style="thin">
          <color indexed="64"/>
        </bottom>
      </border>
    </ndxf>
  </rcc>
  <rfmt sheetId="1" sqref="AR95" start="0" length="0">
    <dxf>
      <font>
        <sz val="10"/>
        <color theme="1"/>
        <name val="Arial Narrow"/>
        <scheme val="none"/>
      </font>
      <alignment vertical="top" readingOrder="0"/>
    </dxf>
  </rfmt>
  <rfmt sheetId="1" sqref="AR96" start="0" length="0">
    <dxf>
      <font>
        <sz val="10"/>
        <color theme="1"/>
        <name val="Arial Narrow"/>
        <scheme val="none"/>
      </font>
      <alignment vertical="top" readingOrder="0"/>
    </dxf>
  </rfmt>
  <rfmt sheetId="1" sqref="AR97" start="0" length="0">
    <dxf>
      <font>
        <sz val="10"/>
        <color theme="1"/>
        <name val="Arial Narrow"/>
        <scheme val="none"/>
      </font>
      <alignment vertical="top" readingOrder="0"/>
    </dxf>
  </rfmt>
  <rfmt sheetId="1" sqref="AR98" start="0" length="0">
    <dxf>
      <font>
        <sz val="10"/>
        <color theme="1"/>
        <name val="Arial Narrow"/>
        <scheme val="none"/>
      </font>
      <alignment vertical="top" readingOrder="0"/>
    </dxf>
  </rfmt>
  <rfmt sheetId="1" sqref="AR99" start="0" length="0">
    <dxf>
      <font>
        <sz val="10"/>
        <color theme="1"/>
        <name val="Arial Narrow"/>
        <scheme val="none"/>
      </font>
      <alignment vertical="top" readingOrder="0"/>
    </dxf>
  </rfmt>
  <rfmt sheetId="1" sqref="AR100" start="0" length="0">
    <dxf>
      <font>
        <sz val="10"/>
        <color theme="1"/>
        <name val="Arial Narrow"/>
        <scheme val="none"/>
      </font>
      <alignment vertical="top" readingOrder="0"/>
    </dxf>
  </rfmt>
  <rfmt sheetId="1" sqref="AR101" start="0" length="0">
    <dxf>
      <font>
        <sz val="10"/>
        <color theme="1"/>
        <name val="Arial Narrow"/>
        <scheme val="none"/>
      </font>
      <alignment vertical="top" readingOrder="0"/>
    </dxf>
  </rfmt>
  <rfmt sheetId="1" sqref="AR102" start="0" length="0">
    <dxf>
      <font>
        <sz val="10"/>
        <color theme="1"/>
        <name val="Arial Narrow"/>
        <scheme val="none"/>
      </font>
      <alignment vertical="top" readingOrder="0"/>
    </dxf>
  </rfmt>
  <rfmt sheetId="1" sqref="AR103" start="0" length="0">
    <dxf>
      <font>
        <sz val="10"/>
        <color theme="1"/>
        <name val="Arial Narrow"/>
        <scheme val="none"/>
      </font>
      <alignment vertical="top" readingOrder="0"/>
    </dxf>
  </rfmt>
  <rfmt sheetId="1" sqref="AR104" start="0" length="0">
    <dxf>
      <font>
        <sz val="10"/>
        <color theme="1"/>
        <name val="Arial Narrow"/>
        <scheme val="none"/>
      </font>
      <alignment vertical="top" readingOrder="0"/>
    </dxf>
  </rfmt>
  <rfmt sheetId="1" sqref="AR105" start="0" length="0">
    <dxf>
      <font>
        <sz val="10"/>
        <color theme="1"/>
        <name val="Arial Narrow"/>
        <scheme val="none"/>
      </font>
      <alignment vertical="top" readingOrder="0"/>
    </dxf>
  </rfmt>
  <rfmt sheetId="1" sqref="AR106" start="0" length="0">
    <dxf>
      <font>
        <sz val="10"/>
        <color theme="1"/>
        <name val="Arial Narrow"/>
        <scheme val="none"/>
      </font>
      <alignment vertical="top" readingOrder="0"/>
    </dxf>
  </rfmt>
  <rfmt sheetId="1" sqref="AR107" start="0" length="0">
    <dxf>
      <font>
        <sz val="10"/>
        <color theme="1"/>
        <name val="Arial Narrow"/>
        <scheme val="none"/>
      </font>
      <alignment vertical="top" readingOrder="0"/>
    </dxf>
  </rfmt>
  <rfmt sheetId="1" sqref="AR108" start="0" length="0">
    <dxf>
      <font>
        <sz val="10"/>
        <color theme="1"/>
        <name val="Arial Narrow"/>
        <scheme val="none"/>
      </font>
      <alignment vertical="top" readingOrder="0"/>
    </dxf>
  </rfmt>
  <rfmt sheetId="1" sqref="AR109" start="0" length="0">
    <dxf>
      <font>
        <sz val="10"/>
        <color theme="1"/>
        <name val="Arial Narrow"/>
        <scheme val="none"/>
      </font>
      <alignment vertical="top" readingOrder="0"/>
    </dxf>
  </rfmt>
  <rfmt sheetId="1" sqref="AR110" start="0" length="0">
    <dxf>
      <font>
        <sz val="10"/>
        <color theme="1"/>
        <name val="Arial Narrow"/>
        <scheme val="none"/>
      </font>
      <alignment vertical="top" readingOrder="0"/>
    </dxf>
  </rfmt>
  <rfmt sheetId="1" sqref="AR111" start="0" length="0">
    <dxf>
      <font>
        <sz val="10"/>
        <color theme="1"/>
        <name val="Arial Narrow"/>
        <scheme val="none"/>
      </font>
      <alignment vertical="top" readingOrder="0"/>
    </dxf>
  </rfmt>
  <rfmt sheetId="1" sqref="AR112" start="0" length="0">
    <dxf>
      <font>
        <sz val="10"/>
        <color theme="1"/>
        <name val="Arial Narrow"/>
        <scheme val="none"/>
      </font>
      <alignment vertical="top" readingOrder="0"/>
    </dxf>
  </rfmt>
  <rfmt sheetId="1" sqref="AR113" start="0" length="0">
    <dxf>
      <font>
        <sz val="10"/>
        <color theme="1"/>
        <name val="Arial Narrow"/>
        <scheme val="none"/>
      </font>
      <alignment vertical="top" readingOrder="0"/>
    </dxf>
  </rfmt>
  <rfmt sheetId="1" sqref="AR114" start="0" length="0">
    <dxf>
      <font>
        <sz val="10"/>
        <color theme="1"/>
        <name val="Arial Narrow"/>
        <scheme val="none"/>
      </font>
      <alignment vertical="top" readingOrder="0"/>
    </dxf>
  </rfmt>
  <rfmt sheetId="1" sqref="AR115" start="0" length="0">
    <dxf>
      <font>
        <sz val="10"/>
        <color theme="1"/>
        <name val="Arial Narrow"/>
        <scheme val="none"/>
      </font>
      <alignment vertical="top" readingOrder="0"/>
    </dxf>
  </rfmt>
  <rfmt sheetId="1" sqref="AR116" start="0" length="0">
    <dxf>
      <font>
        <sz val="10"/>
        <color theme="1"/>
        <name val="Arial Narrow"/>
        <scheme val="none"/>
      </font>
      <alignment vertical="top" readingOrder="0"/>
    </dxf>
  </rfmt>
  <rfmt sheetId="1" sqref="AR117" start="0" length="0">
    <dxf>
      <font>
        <sz val="10"/>
        <color theme="1"/>
        <name val="Arial Narrow"/>
        <scheme val="none"/>
      </font>
      <alignment vertical="top" readingOrder="0"/>
    </dxf>
  </rfmt>
  <rfmt sheetId="1" sqref="AR118" start="0" length="0">
    <dxf>
      <font>
        <sz val="10"/>
        <color theme="1"/>
        <name val="Arial Narrow"/>
        <scheme val="none"/>
      </font>
      <alignment vertical="top" readingOrder="0"/>
    </dxf>
  </rfmt>
  <rfmt sheetId="1" sqref="AR119" start="0" length="0">
    <dxf>
      <font>
        <sz val="10"/>
        <color theme="1"/>
        <name val="Arial Narrow"/>
        <scheme val="none"/>
      </font>
      <alignment vertical="top" readingOrder="0"/>
    </dxf>
  </rfmt>
  <rfmt sheetId="1" sqref="AR120" start="0" length="0">
    <dxf>
      <font>
        <sz val="10"/>
        <color theme="1"/>
        <name val="Arial Narrow"/>
        <scheme val="none"/>
      </font>
      <alignment vertical="top" readingOrder="0"/>
    </dxf>
  </rfmt>
  <rfmt sheetId="1" sqref="AR121" start="0" length="0">
    <dxf>
      <font>
        <sz val="10"/>
        <color theme="1"/>
        <name val="Arial Narrow"/>
        <scheme val="none"/>
      </font>
      <alignment vertical="top" readingOrder="0"/>
    </dxf>
  </rfmt>
  <rfmt sheetId="1" sqref="AR122" start="0" length="0">
    <dxf>
      <font>
        <sz val="10"/>
        <color theme="1"/>
        <name val="Arial Narrow"/>
        <scheme val="none"/>
      </font>
      <alignment vertical="top" readingOrder="0"/>
    </dxf>
  </rfmt>
  <rfmt sheetId="1" sqref="AR123" start="0" length="0">
    <dxf>
      <font>
        <sz val="10"/>
        <color theme="1"/>
        <name val="Arial Narrow"/>
        <scheme val="none"/>
      </font>
      <alignment vertical="top" readingOrder="0"/>
    </dxf>
  </rfmt>
  <rfmt sheetId="1" sqref="AR124" start="0" length="0">
    <dxf>
      <font>
        <sz val="10"/>
        <color theme="1"/>
        <name val="Arial Narrow"/>
        <scheme val="none"/>
      </font>
      <alignment vertical="top" readingOrder="0"/>
    </dxf>
  </rfmt>
  <rfmt sheetId="1" sqref="AR125" start="0" length="0">
    <dxf>
      <font>
        <sz val="10"/>
        <color theme="1"/>
        <name val="Arial Narrow"/>
        <scheme val="none"/>
      </font>
      <alignment vertical="top" readingOrder="0"/>
    </dxf>
  </rfmt>
  <rfmt sheetId="1" sqref="AR126" start="0" length="0">
    <dxf>
      <font>
        <sz val="10"/>
        <color theme="1"/>
        <name val="Arial Narrow"/>
        <scheme val="none"/>
      </font>
      <alignment vertical="top" readingOrder="0"/>
    </dxf>
  </rfmt>
  <rfmt sheetId="1" sqref="AR127" start="0" length="0">
    <dxf>
      <font>
        <sz val="10"/>
        <color theme="1"/>
        <name val="Arial Narrow"/>
        <scheme val="none"/>
      </font>
      <alignment vertical="top" readingOrder="0"/>
    </dxf>
  </rfmt>
  <rfmt sheetId="1" sqref="AR128" start="0" length="0">
    <dxf>
      <font>
        <sz val="10"/>
        <color theme="1"/>
        <name val="Arial Narrow"/>
        <scheme val="none"/>
      </font>
      <alignment vertical="top" readingOrder="0"/>
    </dxf>
  </rfmt>
  <rfmt sheetId="1" sqref="AR129" start="0" length="0">
    <dxf>
      <font>
        <sz val="10"/>
        <color theme="1"/>
        <name val="Arial Narrow"/>
        <scheme val="none"/>
      </font>
      <alignment vertical="top" readingOrder="0"/>
    </dxf>
  </rfmt>
  <rdn rId="0" localSheetId="1" customView="1" name="Z_870CEEFD_0B97_42C1_922A_2106AABD435B_.wvu.PrintArea" hidden="1" oldHidden="1">
    <formula>'CONTRATOS 2018'!$C$5:$AR$5</formula>
  </rdn>
  <rdn rId="0" localSheetId="1" customView="1" name="Z_870CEEFD_0B97_42C1_922A_2106AABD435B_.wvu.PrintTitles" hidden="1" oldHidden="1">
    <formula>'CONTRATOS 2018'!$5:$5</formula>
  </rdn>
  <rdn rId="0" localSheetId="1" customView="1" name="Z_870CEEFD_0B97_42C1_922A_2106AABD435B_.wvu.FilterData" hidden="1" oldHidden="1">
    <formula>'CONTRATOS 2018'!$A$5:$AR$206</formula>
  </rdn>
  <rcv guid="{870CEEFD-0B97-42C1-922A-2106AABD435B}"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2B4B2FDA_A103_48F5_B9A4_6E5CCDCEC4FB_.wvu.PrintArea" hidden="1" oldHidden="1">
    <formula>'CONTRATOS 2018'!$C$5:$AR$5</formula>
  </rdn>
  <rdn rId="0" localSheetId="1" customView="1" name="Z_2B4B2FDA_A103_48F5_B9A4_6E5CCDCEC4FB_.wvu.PrintTitles" hidden="1" oldHidden="1">
    <formula>'CONTRATOS 2018'!$5:$5</formula>
  </rdn>
  <rdn rId="0" localSheetId="1" customView="1" name="Z_2B4B2FDA_A103_48F5_B9A4_6E5CCDCEC4FB_.wvu.FilterData" hidden="1" oldHidden="1">
    <formula>'CONTRATOS 2018'!$A$5:$AS$206</formula>
  </rdn>
  <rcv guid="{2B4B2FDA-A103-48F5-B9A4-6E5CCDCEC4FB}"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mmunity.secop.gov.co/Public/Tendering/OpportunityDetail/Index?noticeUID=CO1.NTC.308422&amp;isFromPublicArea=True&amp;isModal=False" TargetMode="External"/><Relationship Id="rId5" Type="http://schemas.openxmlformats.org/officeDocument/2006/relationships/hyperlink" Target="https://community.secop.gov.co/Public/Tendering/OpportunityDetail/Index?noticeUID=CO1.NTC.390312&amp;isFromPublicArea=True&amp;isModal=False" TargetMode="External"/><Relationship Id="rId10" Type="http://schemas.openxmlformats.org/officeDocument/2006/relationships/comments" Target="../comments1.xml"/><Relationship Id="rId4" Type="http://schemas.openxmlformats.org/officeDocument/2006/relationships/hyperlink" Target="https://community.secop.gov.co/Public/Tendering/OpportunityDetail/Index?noticeUID=CO1.NTC.359001&amp;isFromPublicArea=True&amp;isModal=False"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S2094"/>
  <sheetViews>
    <sheetView tabSelected="1" topLeftCell="G1" zoomScaleNormal="100" zoomScaleSheetLayoutView="85" workbookViewId="0">
      <selection activeCell="L206" sqref="L206"/>
    </sheetView>
  </sheetViews>
  <sheetFormatPr baseColWidth="10" defaultColWidth="14.42578125" defaultRowHeight="12.75" x14ac:dyDescent="0.25"/>
  <cols>
    <col min="1" max="1" width="16" style="95" bestFit="1" customWidth="1"/>
    <col min="2" max="2" width="25.140625" style="96" bestFit="1" customWidth="1"/>
    <col min="3" max="3" width="27.42578125" style="2" bestFit="1" customWidth="1"/>
    <col min="4" max="4" width="19.28515625" style="24" bestFit="1" customWidth="1"/>
    <col min="5" max="5" width="23.7109375" style="23" bestFit="1" customWidth="1"/>
    <col min="6" max="6" width="75.42578125" style="23" customWidth="1"/>
    <col min="7" max="7" width="23.140625" style="23" bestFit="1" customWidth="1"/>
    <col min="8" max="8" width="30.7109375" style="22" bestFit="1" customWidth="1"/>
    <col min="9" max="9" width="42.5703125" style="2" bestFit="1" customWidth="1"/>
    <col min="10" max="10" width="55" style="2" bestFit="1" customWidth="1"/>
    <col min="11" max="11" width="37.5703125" style="21" bestFit="1" customWidth="1"/>
    <col min="12" max="12" width="35.28515625" style="20" customWidth="1"/>
    <col min="13" max="13" width="24" style="19" bestFit="1" customWidth="1"/>
    <col min="14" max="14" width="80.5703125" style="18" bestFit="1" customWidth="1"/>
    <col min="15" max="15" width="255.7109375" style="17" bestFit="1" customWidth="1"/>
    <col min="16" max="16" width="19" style="123" bestFit="1" customWidth="1"/>
    <col min="17" max="17" width="12" style="15" bestFit="1" customWidth="1"/>
    <col min="18" max="18" width="18.28515625" style="14" bestFit="1" customWidth="1"/>
    <col min="19" max="19" width="10.42578125" style="2" bestFit="1" customWidth="1"/>
    <col min="20" max="20" width="11.85546875" style="2" bestFit="1" customWidth="1"/>
    <col min="21" max="21" width="29.28515625" style="13" bestFit="1" customWidth="1"/>
    <col min="22" max="22" width="18.85546875" style="12" bestFit="1" customWidth="1"/>
    <col min="23" max="23" width="34.140625" style="3" bestFit="1" customWidth="1"/>
    <col min="24" max="24" width="32.5703125" style="2" bestFit="1" customWidth="1"/>
    <col min="25" max="25" width="28" style="1" bestFit="1" customWidth="1"/>
    <col min="26" max="26" width="23.7109375" style="1" bestFit="1" customWidth="1"/>
    <col min="27" max="27" width="57.85546875" style="2" bestFit="1" customWidth="1"/>
    <col min="28" max="28" width="18.5703125" style="16" bestFit="1" customWidth="1"/>
    <col min="29" max="29" width="7.7109375" style="10" bestFit="1" customWidth="1"/>
    <col min="30" max="30" width="11.7109375" style="9" bestFit="1" customWidth="1"/>
    <col min="31" max="31" width="13.42578125" style="4" bestFit="1" customWidth="1"/>
    <col min="32" max="32" width="23.7109375" style="8" bestFit="1" customWidth="1"/>
    <col min="33" max="33" width="18.28515625" style="7" bestFit="1" customWidth="1"/>
    <col min="34" max="34" width="29" style="7" bestFit="1" customWidth="1"/>
    <col min="35" max="35" width="165.7109375" style="1" bestFit="1" customWidth="1"/>
    <col min="36" max="36" width="23.7109375" style="6" bestFit="1" customWidth="1"/>
    <col min="37" max="37" width="73.85546875" style="5" bestFit="1" customWidth="1"/>
    <col min="38" max="38" width="18.85546875" style="5" bestFit="1" customWidth="1"/>
    <col min="39" max="39" width="16" style="4" bestFit="1" customWidth="1"/>
    <col min="40" max="40" width="22.140625" style="4" bestFit="1" customWidth="1"/>
    <col min="41" max="41" width="25" style="4" bestFit="1" customWidth="1"/>
    <col min="42" max="42" width="34.42578125" style="3" bestFit="1" customWidth="1"/>
    <col min="43" max="43" width="36.7109375" style="2" bestFit="1" customWidth="1"/>
    <col min="44" max="44" width="23" style="94" bestFit="1" customWidth="1"/>
    <col min="45" max="16384" width="14.42578125" style="1"/>
  </cols>
  <sheetData>
    <row r="1" spans="1:44" s="72" customFormat="1" ht="13.5" thickTop="1" x14ac:dyDescent="0.25">
      <c r="A1" s="134"/>
      <c r="B1" s="136" t="s">
        <v>0</v>
      </c>
      <c r="C1" s="137"/>
      <c r="D1" s="137"/>
      <c r="E1" s="137"/>
      <c r="F1" s="137"/>
      <c r="G1" s="137"/>
      <c r="H1" s="137"/>
      <c r="I1" s="137"/>
      <c r="J1" s="137"/>
      <c r="K1" s="137"/>
      <c r="L1" s="137"/>
      <c r="M1" s="137"/>
      <c r="N1" s="137"/>
      <c r="O1" s="137"/>
      <c r="P1" s="138"/>
      <c r="Q1" s="137"/>
      <c r="R1" s="137"/>
      <c r="S1" s="137"/>
      <c r="T1" s="137"/>
      <c r="U1" s="137"/>
      <c r="V1" s="137"/>
      <c r="W1" s="137"/>
      <c r="X1" s="137"/>
      <c r="Y1" s="137"/>
      <c r="Z1" s="137"/>
      <c r="AA1" s="137"/>
      <c r="AB1" s="139"/>
      <c r="AC1" s="137"/>
      <c r="AD1" s="137"/>
      <c r="AE1" s="137"/>
      <c r="AF1" s="137"/>
      <c r="AG1" s="137"/>
      <c r="AH1" s="137"/>
      <c r="AI1" s="137"/>
      <c r="AJ1" s="137"/>
      <c r="AK1" s="137"/>
      <c r="AL1" s="137"/>
      <c r="AM1" s="137"/>
      <c r="AN1" s="137"/>
      <c r="AO1" s="137"/>
      <c r="AP1" s="137"/>
      <c r="AQ1" s="137"/>
      <c r="AR1" s="143" t="s">
        <v>1317</v>
      </c>
    </row>
    <row r="2" spans="1:44" x14ac:dyDescent="0.25">
      <c r="A2" s="135"/>
      <c r="B2" s="140"/>
      <c r="C2" s="140"/>
      <c r="D2" s="140"/>
      <c r="E2" s="140"/>
      <c r="F2" s="140"/>
      <c r="G2" s="140"/>
      <c r="H2" s="140"/>
      <c r="I2" s="140"/>
      <c r="J2" s="140"/>
      <c r="K2" s="140"/>
      <c r="L2" s="140"/>
      <c r="M2" s="140"/>
      <c r="N2" s="140"/>
      <c r="O2" s="140"/>
      <c r="P2" s="141"/>
      <c r="Q2" s="140"/>
      <c r="R2" s="140"/>
      <c r="S2" s="140"/>
      <c r="T2" s="140"/>
      <c r="U2" s="140"/>
      <c r="V2" s="140"/>
      <c r="W2" s="140"/>
      <c r="X2" s="140"/>
      <c r="Y2" s="140"/>
      <c r="Z2" s="140"/>
      <c r="AA2" s="140"/>
      <c r="AB2" s="142"/>
      <c r="AC2" s="140"/>
      <c r="AD2" s="140"/>
      <c r="AE2" s="140"/>
      <c r="AF2" s="140"/>
      <c r="AG2" s="140"/>
      <c r="AH2" s="140"/>
      <c r="AI2" s="140"/>
      <c r="AJ2" s="140"/>
      <c r="AK2" s="140"/>
      <c r="AL2" s="140"/>
      <c r="AM2" s="140"/>
      <c r="AN2" s="140"/>
      <c r="AO2" s="140"/>
      <c r="AP2" s="140"/>
      <c r="AQ2" s="140"/>
      <c r="AR2" s="144"/>
    </row>
    <row r="3" spans="1:44" x14ac:dyDescent="0.25">
      <c r="A3" s="135"/>
      <c r="B3" s="140"/>
      <c r="C3" s="140"/>
      <c r="D3" s="140"/>
      <c r="E3" s="140"/>
      <c r="F3" s="140"/>
      <c r="G3" s="140"/>
      <c r="H3" s="140"/>
      <c r="I3" s="140"/>
      <c r="J3" s="140"/>
      <c r="K3" s="140"/>
      <c r="L3" s="140"/>
      <c r="M3" s="140"/>
      <c r="N3" s="140"/>
      <c r="O3" s="140"/>
      <c r="P3" s="141"/>
      <c r="Q3" s="140"/>
      <c r="R3" s="140"/>
      <c r="S3" s="140"/>
      <c r="T3" s="140"/>
      <c r="U3" s="140"/>
      <c r="V3" s="140"/>
      <c r="W3" s="140"/>
      <c r="X3" s="140"/>
      <c r="Y3" s="140"/>
      <c r="Z3" s="140"/>
      <c r="AA3" s="140"/>
      <c r="AB3" s="142"/>
      <c r="AC3" s="140"/>
      <c r="AD3" s="140"/>
      <c r="AE3" s="140"/>
      <c r="AF3" s="140"/>
      <c r="AG3" s="140"/>
      <c r="AH3" s="140"/>
      <c r="AI3" s="140"/>
      <c r="AJ3" s="140"/>
      <c r="AK3" s="140"/>
      <c r="AL3" s="140"/>
      <c r="AM3" s="140"/>
      <c r="AN3" s="140"/>
      <c r="AO3" s="140"/>
      <c r="AP3" s="140"/>
      <c r="AQ3" s="140"/>
      <c r="AR3" s="97" t="s">
        <v>1316</v>
      </c>
    </row>
    <row r="4" spans="1:44" x14ac:dyDescent="0.25">
      <c r="A4" s="135"/>
      <c r="B4" s="140"/>
      <c r="C4" s="140"/>
      <c r="D4" s="140"/>
      <c r="E4" s="140"/>
      <c r="F4" s="140"/>
      <c r="G4" s="140"/>
      <c r="H4" s="140"/>
      <c r="I4" s="140"/>
      <c r="J4" s="140"/>
      <c r="K4" s="140"/>
      <c r="L4" s="140"/>
      <c r="M4" s="140"/>
      <c r="N4" s="140"/>
      <c r="O4" s="140"/>
      <c r="P4" s="141"/>
      <c r="Q4" s="140"/>
      <c r="R4" s="140"/>
      <c r="S4" s="140"/>
      <c r="T4" s="140"/>
      <c r="U4" s="140"/>
      <c r="V4" s="140"/>
      <c r="W4" s="140"/>
      <c r="X4" s="140"/>
      <c r="Y4" s="140"/>
      <c r="Z4" s="140"/>
      <c r="AA4" s="140"/>
      <c r="AB4" s="142"/>
      <c r="AC4" s="140"/>
      <c r="AD4" s="140"/>
      <c r="AE4" s="140"/>
      <c r="AF4" s="140"/>
      <c r="AG4" s="140"/>
      <c r="AH4" s="140"/>
      <c r="AI4" s="140"/>
      <c r="AJ4" s="140"/>
      <c r="AK4" s="140"/>
      <c r="AL4" s="140"/>
      <c r="AM4" s="140"/>
      <c r="AN4" s="140"/>
      <c r="AO4" s="140"/>
      <c r="AP4" s="140"/>
      <c r="AQ4" s="140"/>
      <c r="AR4" s="97" t="s">
        <v>1</v>
      </c>
    </row>
    <row r="5" spans="1:44" s="88" customFormat="1" ht="15" x14ac:dyDescent="0.25">
      <c r="A5" s="73" t="s">
        <v>2</v>
      </c>
      <c r="B5" s="74" t="s">
        <v>1315</v>
      </c>
      <c r="C5" s="75" t="s">
        <v>3</v>
      </c>
      <c r="D5" s="75" t="s">
        <v>4</v>
      </c>
      <c r="E5" s="76" t="s">
        <v>5</v>
      </c>
      <c r="F5" s="76" t="s">
        <v>6</v>
      </c>
      <c r="G5" s="76"/>
      <c r="H5" s="77" t="s">
        <v>7</v>
      </c>
      <c r="I5" s="75" t="s">
        <v>8</v>
      </c>
      <c r="J5" s="75" t="s">
        <v>9</v>
      </c>
      <c r="K5" s="75" t="s">
        <v>10</v>
      </c>
      <c r="L5" s="75" t="s">
        <v>11</v>
      </c>
      <c r="M5" s="78" t="s">
        <v>1314</v>
      </c>
      <c r="N5" s="79" t="s">
        <v>12</v>
      </c>
      <c r="O5" s="79" t="s">
        <v>13</v>
      </c>
      <c r="P5" s="121" t="s">
        <v>14</v>
      </c>
      <c r="Q5" s="79" t="s">
        <v>15</v>
      </c>
      <c r="R5" s="80" t="s">
        <v>16</v>
      </c>
      <c r="S5" s="75" t="s">
        <v>17</v>
      </c>
      <c r="T5" s="75" t="s">
        <v>18</v>
      </c>
      <c r="U5" s="81" t="s">
        <v>1313</v>
      </c>
      <c r="V5" s="82" t="s">
        <v>19</v>
      </c>
      <c r="W5" s="80" t="s">
        <v>20</v>
      </c>
      <c r="X5" s="75" t="s">
        <v>21</v>
      </c>
      <c r="Y5" s="75" t="s">
        <v>22</v>
      </c>
      <c r="Z5" s="75" t="s">
        <v>23</v>
      </c>
      <c r="AA5" s="75" t="s">
        <v>24</v>
      </c>
      <c r="AB5" s="104" t="s">
        <v>25</v>
      </c>
      <c r="AC5" s="75" t="s">
        <v>26</v>
      </c>
      <c r="AD5" s="83" t="s">
        <v>1312</v>
      </c>
      <c r="AE5" s="79" t="s">
        <v>27</v>
      </c>
      <c r="AF5" s="84" t="s">
        <v>28</v>
      </c>
      <c r="AG5" s="85" t="s">
        <v>29</v>
      </c>
      <c r="AH5" s="75" t="s">
        <v>30</v>
      </c>
      <c r="AI5" s="79" t="s">
        <v>31</v>
      </c>
      <c r="AJ5" s="86" t="s">
        <v>32</v>
      </c>
      <c r="AK5" s="86" t="s">
        <v>33</v>
      </c>
      <c r="AL5" s="86" t="s">
        <v>34</v>
      </c>
      <c r="AM5" s="80" t="s">
        <v>35</v>
      </c>
      <c r="AN5" s="75" t="s">
        <v>36</v>
      </c>
      <c r="AO5" s="75" t="s">
        <v>37</v>
      </c>
      <c r="AP5" s="80" t="s">
        <v>38</v>
      </c>
      <c r="AQ5" s="79" t="s">
        <v>39</v>
      </c>
      <c r="AR5" s="87" t="s">
        <v>40</v>
      </c>
    </row>
    <row r="6" spans="1:44" s="52" customFormat="1" ht="15" hidden="1" x14ac:dyDescent="0.25">
      <c r="A6" s="50" t="s">
        <v>1024</v>
      </c>
      <c r="B6" s="51">
        <v>49293</v>
      </c>
      <c r="C6" s="52" t="s">
        <v>58</v>
      </c>
      <c r="D6" s="52" t="s">
        <v>59</v>
      </c>
      <c r="E6" s="51">
        <v>49293</v>
      </c>
      <c r="F6" s="52" t="s">
        <v>60</v>
      </c>
      <c r="G6" s="52" t="s">
        <v>1229</v>
      </c>
      <c r="H6" s="70">
        <v>43103</v>
      </c>
      <c r="I6" s="52" t="s">
        <v>61</v>
      </c>
      <c r="J6" s="52" t="s">
        <v>62</v>
      </c>
      <c r="K6" s="52" t="s">
        <v>63</v>
      </c>
      <c r="L6" s="52" t="s">
        <v>64</v>
      </c>
      <c r="M6" s="52">
        <v>147</v>
      </c>
      <c r="N6" s="52">
        <v>441216</v>
      </c>
      <c r="O6" s="52" t="s">
        <v>65</v>
      </c>
      <c r="P6" s="54">
        <v>46523645.600000001</v>
      </c>
      <c r="Q6" s="52" t="s">
        <v>1310</v>
      </c>
      <c r="R6" s="52" t="s">
        <v>66</v>
      </c>
      <c r="S6" s="52" t="s">
        <v>50</v>
      </c>
      <c r="T6" s="52" t="s">
        <v>51</v>
      </c>
      <c r="U6" s="52">
        <v>25019</v>
      </c>
      <c r="V6" s="53">
        <v>43129</v>
      </c>
      <c r="W6" s="53">
        <v>43129</v>
      </c>
      <c r="X6" s="52" t="s">
        <v>67</v>
      </c>
      <c r="Y6" s="52" t="s">
        <v>53</v>
      </c>
      <c r="Z6" s="52" t="s">
        <v>54</v>
      </c>
      <c r="AA6" s="52" t="s">
        <v>68</v>
      </c>
      <c r="AB6" s="105">
        <v>900156826</v>
      </c>
      <c r="AC6" s="101"/>
      <c r="AD6" s="101">
        <v>44518</v>
      </c>
      <c r="AE6" s="102">
        <v>43130</v>
      </c>
      <c r="AF6" s="103">
        <v>46523645.600000001</v>
      </c>
      <c r="AG6" s="101" t="s">
        <v>56</v>
      </c>
      <c r="AH6" s="103" t="s">
        <v>56</v>
      </c>
      <c r="AI6" s="101" t="s">
        <v>56</v>
      </c>
      <c r="AJ6" s="101" t="s">
        <v>56</v>
      </c>
      <c r="AK6" s="101" t="s">
        <v>56</v>
      </c>
      <c r="AL6" s="101" t="s">
        <v>56</v>
      </c>
      <c r="AM6" s="101" t="s">
        <v>56</v>
      </c>
      <c r="AN6" s="102">
        <v>43130</v>
      </c>
      <c r="AO6" s="102">
        <v>43182</v>
      </c>
      <c r="AP6" s="101">
        <v>53</v>
      </c>
      <c r="AQ6" s="101" t="s">
        <v>1357</v>
      </c>
      <c r="AR6" s="101">
        <v>46668764</v>
      </c>
    </row>
    <row r="7" spans="1:44" s="52" customFormat="1" ht="15" hidden="1" x14ac:dyDescent="0.25">
      <c r="A7" s="50" t="s">
        <v>1023</v>
      </c>
      <c r="B7" s="52">
        <v>11</v>
      </c>
      <c r="C7" s="52" t="s">
        <v>58</v>
      </c>
      <c r="D7" s="52" t="s">
        <v>92</v>
      </c>
      <c r="E7" s="52" t="s">
        <v>93</v>
      </c>
      <c r="F7" s="52" t="s">
        <v>94</v>
      </c>
      <c r="G7" s="52" t="s">
        <v>1229</v>
      </c>
      <c r="H7" s="70">
        <v>43104</v>
      </c>
      <c r="I7" s="52" t="s">
        <v>45</v>
      </c>
      <c r="J7" s="52" t="s">
        <v>1087</v>
      </c>
      <c r="K7" s="52" t="s">
        <v>1296</v>
      </c>
      <c r="L7" s="52" t="s">
        <v>95</v>
      </c>
      <c r="M7" s="52">
        <v>63</v>
      </c>
      <c r="N7" s="52">
        <v>80121704</v>
      </c>
      <c r="O7" s="52" t="s">
        <v>73</v>
      </c>
      <c r="P7" s="54">
        <v>44100000</v>
      </c>
      <c r="Q7" s="52" t="s">
        <v>1303</v>
      </c>
      <c r="R7" s="52" t="s">
        <v>49</v>
      </c>
      <c r="S7" s="52" t="s">
        <v>50</v>
      </c>
      <c r="T7" s="52" t="s">
        <v>51</v>
      </c>
      <c r="U7" s="52">
        <v>24</v>
      </c>
      <c r="V7" s="53">
        <v>43116</v>
      </c>
      <c r="W7" s="53">
        <v>43117</v>
      </c>
      <c r="X7" s="52" t="s">
        <v>52</v>
      </c>
      <c r="Y7" s="52" t="s">
        <v>53</v>
      </c>
      <c r="Z7" s="52" t="s">
        <v>54</v>
      </c>
      <c r="AA7" s="52" t="s">
        <v>96</v>
      </c>
      <c r="AB7" s="105">
        <v>72220515</v>
      </c>
      <c r="AC7" s="101"/>
      <c r="AD7" s="101">
        <v>30618</v>
      </c>
      <c r="AE7" s="102">
        <v>43116</v>
      </c>
      <c r="AF7" s="103">
        <v>44100000</v>
      </c>
      <c r="AG7" s="101" t="s">
        <v>56</v>
      </c>
      <c r="AH7" s="103" t="s">
        <v>56</v>
      </c>
      <c r="AI7" s="101" t="s">
        <v>56</v>
      </c>
      <c r="AJ7" s="101" t="s">
        <v>56</v>
      </c>
      <c r="AK7" s="101" t="s">
        <v>56</v>
      </c>
      <c r="AL7" s="101" t="s">
        <v>56</v>
      </c>
      <c r="AM7" s="101" t="s">
        <v>56</v>
      </c>
      <c r="AN7" s="102">
        <v>43116</v>
      </c>
      <c r="AO7" s="102">
        <v>43327</v>
      </c>
      <c r="AP7" s="126">
        <f t="shared" ref="AP7:AP8" si="0">+AO7-AN7</f>
        <v>211</v>
      </c>
      <c r="AQ7" s="101" t="s">
        <v>57</v>
      </c>
      <c r="AR7" s="101">
        <v>79572017</v>
      </c>
    </row>
    <row r="8" spans="1:44" s="52" customFormat="1" ht="15" hidden="1" x14ac:dyDescent="0.25">
      <c r="A8" s="50" t="s">
        <v>1023</v>
      </c>
      <c r="B8" s="52">
        <v>7</v>
      </c>
      <c r="C8" s="52" t="s">
        <v>58</v>
      </c>
      <c r="D8" s="52" t="s">
        <v>69</v>
      </c>
      <c r="E8" s="52" t="s">
        <v>70</v>
      </c>
      <c r="F8" s="52" t="s">
        <v>71</v>
      </c>
      <c r="G8" s="52" t="s">
        <v>1229</v>
      </c>
      <c r="H8" s="70">
        <v>43104</v>
      </c>
      <c r="I8" s="52" t="s">
        <v>45</v>
      </c>
      <c r="J8" s="52" t="s">
        <v>1087</v>
      </c>
      <c r="K8" s="52" t="s">
        <v>1288</v>
      </c>
      <c r="L8" s="52" t="s">
        <v>72</v>
      </c>
      <c r="M8" s="52">
        <v>6</v>
      </c>
      <c r="N8" s="52">
        <v>80121704</v>
      </c>
      <c r="O8" s="52" t="s">
        <v>73</v>
      </c>
      <c r="P8" s="54">
        <v>52500000</v>
      </c>
      <c r="Q8" s="52" t="s">
        <v>1308</v>
      </c>
      <c r="R8" s="52" t="s">
        <v>49</v>
      </c>
      <c r="S8" s="52" t="s">
        <v>50</v>
      </c>
      <c r="T8" s="52" t="s">
        <v>51</v>
      </c>
      <c r="U8" s="52">
        <v>11</v>
      </c>
      <c r="V8" s="53">
        <v>43110</v>
      </c>
      <c r="W8" s="53">
        <v>43111</v>
      </c>
      <c r="X8" s="52" t="s">
        <v>52</v>
      </c>
      <c r="Y8" s="52" t="s">
        <v>53</v>
      </c>
      <c r="Z8" s="52" t="s">
        <v>54</v>
      </c>
      <c r="AA8" s="52" t="s">
        <v>74</v>
      </c>
      <c r="AB8" s="105">
        <v>52258308</v>
      </c>
      <c r="AC8" s="101"/>
      <c r="AD8" s="101">
        <v>19818</v>
      </c>
      <c r="AE8" s="102">
        <v>43110</v>
      </c>
      <c r="AF8" s="103">
        <v>52500000</v>
      </c>
      <c r="AG8" s="101" t="s">
        <v>56</v>
      </c>
      <c r="AH8" s="103" t="s">
        <v>56</v>
      </c>
      <c r="AI8" s="101" t="s">
        <v>56</v>
      </c>
      <c r="AJ8" s="101" t="s">
        <v>56</v>
      </c>
      <c r="AK8" s="101" t="s">
        <v>56</v>
      </c>
      <c r="AL8" s="101" t="s">
        <v>56</v>
      </c>
      <c r="AM8" s="101" t="s">
        <v>56</v>
      </c>
      <c r="AN8" s="102">
        <v>43110</v>
      </c>
      <c r="AO8" s="102">
        <v>43414</v>
      </c>
      <c r="AP8" s="126">
        <f t="shared" si="0"/>
        <v>304</v>
      </c>
      <c r="AQ8" s="101" t="s">
        <v>75</v>
      </c>
      <c r="AR8" s="101">
        <v>39774921</v>
      </c>
    </row>
    <row r="9" spans="1:44" s="52" customFormat="1" ht="15" hidden="1" x14ac:dyDescent="0.25">
      <c r="A9" s="50" t="s">
        <v>1023</v>
      </c>
      <c r="B9" s="52">
        <v>10</v>
      </c>
      <c r="C9" s="52" t="s">
        <v>58</v>
      </c>
      <c r="D9" s="52" t="s">
        <v>76</v>
      </c>
      <c r="E9" s="52" t="s">
        <v>77</v>
      </c>
      <c r="F9" s="52" t="s">
        <v>78</v>
      </c>
      <c r="G9" s="52" t="s">
        <v>1229</v>
      </c>
      <c r="H9" s="70">
        <v>43104</v>
      </c>
      <c r="I9" s="52" t="s">
        <v>45</v>
      </c>
      <c r="J9" s="52" t="s">
        <v>1087</v>
      </c>
      <c r="K9" s="52" t="s">
        <v>1288</v>
      </c>
      <c r="L9" s="52" t="s">
        <v>72</v>
      </c>
      <c r="M9" s="52">
        <v>7</v>
      </c>
      <c r="N9" s="52">
        <v>80121704</v>
      </c>
      <c r="O9" s="52" t="s">
        <v>73</v>
      </c>
      <c r="P9" s="54">
        <v>51450000</v>
      </c>
      <c r="Q9" s="52" t="s">
        <v>1307</v>
      </c>
      <c r="R9" s="52" t="s">
        <v>49</v>
      </c>
      <c r="S9" s="52" t="s">
        <v>50</v>
      </c>
      <c r="T9" s="52" t="s">
        <v>51</v>
      </c>
      <c r="U9" s="52">
        <v>23</v>
      </c>
      <c r="V9" s="53">
        <v>43116</v>
      </c>
      <c r="W9" s="53">
        <v>43118</v>
      </c>
      <c r="X9" s="52" t="s">
        <v>52</v>
      </c>
      <c r="Y9" s="52" t="s">
        <v>53</v>
      </c>
      <c r="Z9" s="52" t="s">
        <v>54</v>
      </c>
      <c r="AA9" s="52" t="s">
        <v>79</v>
      </c>
      <c r="AB9" s="105">
        <v>77177212</v>
      </c>
      <c r="AC9" s="101"/>
      <c r="AD9" s="101">
        <v>29918</v>
      </c>
      <c r="AE9" s="102">
        <v>43116</v>
      </c>
      <c r="AF9" s="103">
        <v>51450000</v>
      </c>
      <c r="AG9" s="101" t="s">
        <v>56</v>
      </c>
      <c r="AH9" s="103" t="s">
        <v>56</v>
      </c>
      <c r="AI9" s="101" t="s">
        <v>56</v>
      </c>
      <c r="AJ9" s="101" t="s">
        <v>56</v>
      </c>
      <c r="AK9" s="101" t="s">
        <v>56</v>
      </c>
      <c r="AL9" s="101" t="s">
        <v>56</v>
      </c>
      <c r="AM9" s="101" t="s">
        <v>56</v>
      </c>
      <c r="AN9" s="102">
        <v>43116</v>
      </c>
      <c r="AO9" s="102">
        <v>43327</v>
      </c>
      <c r="AP9" s="126">
        <f>+AO9-AN9</f>
        <v>211</v>
      </c>
      <c r="AQ9" s="101" t="s">
        <v>75</v>
      </c>
      <c r="AR9" s="101">
        <v>39774921</v>
      </c>
    </row>
    <row r="10" spans="1:44" s="52" customFormat="1" ht="15" hidden="1" x14ac:dyDescent="0.25">
      <c r="A10" s="50" t="s">
        <v>1023</v>
      </c>
      <c r="B10" s="52">
        <v>6</v>
      </c>
      <c r="C10" s="52" t="s">
        <v>58</v>
      </c>
      <c r="D10" s="52" t="s">
        <v>80</v>
      </c>
      <c r="E10" s="52" t="s">
        <v>81</v>
      </c>
      <c r="F10" s="52" t="s">
        <v>82</v>
      </c>
      <c r="G10" s="52" t="s">
        <v>1229</v>
      </c>
      <c r="H10" s="70">
        <v>43104</v>
      </c>
      <c r="I10" s="52" t="s">
        <v>45</v>
      </c>
      <c r="J10" s="52" t="s">
        <v>1087</v>
      </c>
      <c r="K10" s="52" t="s">
        <v>1288</v>
      </c>
      <c r="L10" s="52" t="s">
        <v>72</v>
      </c>
      <c r="M10" s="52">
        <v>8</v>
      </c>
      <c r="N10" s="52">
        <v>80121704</v>
      </c>
      <c r="O10" s="52" t="s">
        <v>73</v>
      </c>
      <c r="P10" s="54">
        <v>49000000</v>
      </c>
      <c r="Q10" s="52" t="s">
        <v>1306</v>
      </c>
      <c r="R10" s="52" t="s">
        <v>49</v>
      </c>
      <c r="S10" s="52" t="s">
        <v>50</v>
      </c>
      <c r="T10" s="52" t="s">
        <v>51</v>
      </c>
      <c r="U10" s="52">
        <v>4</v>
      </c>
      <c r="V10" s="53">
        <v>43109</v>
      </c>
      <c r="W10" s="53">
        <v>43112</v>
      </c>
      <c r="X10" s="52" t="s">
        <v>52</v>
      </c>
      <c r="Y10" s="52" t="s">
        <v>53</v>
      </c>
      <c r="Z10" s="52" t="s">
        <v>54</v>
      </c>
      <c r="AA10" s="52" t="s">
        <v>83</v>
      </c>
      <c r="AB10" s="105">
        <v>900265378</v>
      </c>
      <c r="AC10" s="101"/>
      <c r="AD10" s="101">
        <v>17718</v>
      </c>
      <c r="AE10" s="102">
        <v>43109</v>
      </c>
      <c r="AF10" s="103">
        <v>49000000</v>
      </c>
      <c r="AG10" s="101" t="s">
        <v>56</v>
      </c>
      <c r="AH10" s="103" t="s">
        <v>56</v>
      </c>
      <c r="AI10" s="101" t="s">
        <v>56</v>
      </c>
      <c r="AJ10" s="101" t="s">
        <v>56</v>
      </c>
      <c r="AK10" s="101" t="s">
        <v>56</v>
      </c>
      <c r="AL10" s="101" t="s">
        <v>56</v>
      </c>
      <c r="AM10" s="101" t="s">
        <v>56</v>
      </c>
      <c r="AN10" s="102">
        <v>43109</v>
      </c>
      <c r="AO10" s="102">
        <v>43320</v>
      </c>
      <c r="AP10" s="126">
        <f t="shared" ref="AP10:AP63" si="1">+AO10-AN10</f>
        <v>211</v>
      </c>
      <c r="AQ10" s="101" t="s">
        <v>75</v>
      </c>
      <c r="AR10" s="101">
        <v>39774921</v>
      </c>
    </row>
    <row r="11" spans="1:44" s="52" customFormat="1" ht="15" hidden="1" x14ac:dyDescent="0.25">
      <c r="A11" s="50" t="s">
        <v>1023</v>
      </c>
      <c r="B11" s="52">
        <v>13</v>
      </c>
      <c r="C11" s="52" t="s">
        <v>58</v>
      </c>
      <c r="D11" s="52" t="s">
        <v>84</v>
      </c>
      <c r="E11" s="52" t="s">
        <v>85</v>
      </c>
      <c r="F11" s="52" t="s">
        <v>86</v>
      </c>
      <c r="G11" s="52" t="s">
        <v>1229</v>
      </c>
      <c r="H11" s="70">
        <v>43104</v>
      </c>
      <c r="I11" s="52" t="s">
        <v>45</v>
      </c>
      <c r="J11" s="52" t="s">
        <v>1087</v>
      </c>
      <c r="K11" s="52" t="s">
        <v>1288</v>
      </c>
      <c r="L11" s="52" t="s">
        <v>72</v>
      </c>
      <c r="M11" s="52">
        <v>9</v>
      </c>
      <c r="N11" s="52">
        <v>80121704</v>
      </c>
      <c r="O11" s="52" t="s">
        <v>73</v>
      </c>
      <c r="P11" s="54">
        <v>28000000</v>
      </c>
      <c r="Q11" s="52" t="s">
        <v>1305</v>
      </c>
      <c r="R11" s="52" t="s">
        <v>49</v>
      </c>
      <c r="S11" s="52" t="s">
        <v>50</v>
      </c>
      <c r="T11" s="52" t="s">
        <v>51</v>
      </c>
      <c r="U11" s="52">
        <v>29</v>
      </c>
      <c r="V11" s="53">
        <v>43118</v>
      </c>
      <c r="W11" s="53">
        <v>43119</v>
      </c>
      <c r="X11" s="52" t="s">
        <v>52</v>
      </c>
      <c r="Y11" s="52" t="s">
        <v>53</v>
      </c>
      <c r="Z11" s="52" t="s">
        <v>54</v>
      </c>
      <c r="AA11" s="52" t="s">
        <v>87</v>
      </c>
      <c r="AB11" s="105">
        <v>79262899</v>
      </c>
      <c r="AC11" s="101"/>
      <c r="AD11" s="101">
        <v>32318</v>
      </c>
      <c r="AE11" s="102">
        <v>43118</v>
      </c>
      <c r="AF11" s="103">
        <v>28000000</v>
      </c>
      <c r="AG11" s="101" t="s">
        <v>56</v>
      </c>
      <c r="AH11" s="103" t="s">
        <v>56</v>
      </c>
      <c r="AI11" s="101" t="s">
        <v>56</v>
      </c>
      <c r="AJ11" s="101" t="s">
        <v>56</v>
      </c>
      <c r="AK11" s="101" t="s">
        <v>56</v>
      </c>
      <c r="AL11" s="101" t="s">
        <v>56</v>
      </c>
      <c r="AM11" s="101" t="s">
        <v>56</v>
      </c>
      <c r="AN11" s="102">
        <v>43119</v>
      </c>
      <c r="AO11" s="102">
        <v>43330</v>
      </c>
      <c r="AP11" s="126">
        <f t="shared" si="1"/>
        <v>211</v>
      </c>
      <c r="AQ11" s="101" t="s">
        <v>75</v>
      </c>
      <c r="AR11" s="101">
        <v>39774921</v>
      </c>
    </row>
    <row r="12" spans="1:44" s="52" customFormat="1" ht="15" hidden="1" x14ac:dyDescent="0.25">
      <c r="A12" s="50" t="s">
        <v>1023</v>
      </c>
      <c r="B12" s="52">
        <v>14</v>
      </c>
      <c r="C12" s="52" t="s">
        <v>58</v>
      </c>
      <c r="D12" s="52" t="s">
        <v>88</v>
      </c>
      <c r="E12" s="52" t="s">
        <v>89</v>
      </c>
      <c r="F12" s="52" t="s">
        <v>90</v>
      </c>
      <c r="G12" s="52" t="s">
        <v>1229</v>
      </c>
      <c r="H12" s="70">
        <v>43104</v>
      </c>
      <c r="I12" s="52" t="s">
        <v>45</v>
      </c>
      <c r="J12" s="52" t="s">
        <v>1087</v>
      </c>
      <c r="K12" s="52" t="s">
        <v>1288</v>
      </c>
      <c r="L12" s="52" t="s">
        <v>72</v>
      </c>
      <c r="M12" s="52">
        <v>63</v>
      </c>
      <c r="N12" s="52">
        <v>80121704</v>
      </c>
      <c r="O12" s="52" t="s">
        <v>73</v>
      </c>
      <c r="P12" s="54">
        <v>32000000</v>
      </c>
      <c r="Q12" s="52" t="s">
        <v>1304</v>
      </c>
      <c r="R12" s="52" t="s">
        <v>49</v>
      </c>
      <c r="S12" s="52" t="s">
        <v>50</v>
      </c>
      <c r="T12" s="52" t="s">
        <v>51</v>
      </c>
      <c r="U12" s="52">
        <v>6</v>
      </c>
      <c r="V12" s="53">
        <v>43112</v>
      </c>
      <c r="W12" s="53">
        <v>43112</v>
      </c>
      <c r="X12" s="52" t="s">
        <v>52</v>
      </c>
      <c r="Y12" s="52" t="s">
        <v>53</v>
      </c>
      <c r="Z12" s="52" t="s">
        <v>54</v>
      </c>
      <c r="AA12" s="52" t="s">
        <v>91</v>
      </c>
      <c r="AB12" s="105">
        <v>1136884580</v>
      </c>
      <c r="AC12" s="101"/>
      <c r="AD12" s="101">
        <v>19318</v>
      </c>
      <c r="AE12" s="102">
        <v>43110</v>
      </c>
      <c r="AF12" s="103">
        <v>32000000</v>
      </c>
      <c r="AG12" s="101" t="s">
        <v>56</v>
      </c>
      <c r="AH12" s="103" t="s">
        <v>56</v>
      </c>
      <c r="AI12" s="101" t="s">
        <v>56</v>
      </c>
      <c r="AJ12" s="101" t="s">
        <v>56</v>
      </c>
      <c r="AK12" s="101" t="s">
        <v>56</v>
      </c>
      <c r="AL12" s="101" t="s">
        <v>56</v>
      </c>
      <c r="AM12" s="101" t="s">
        <v>56</v>
      </c>
      <c r="AN12" s="145" t="s">
        <v>1358</v>
      </c>
      <c r="AO12" s="146"/>
      <c r="AP12" s="126" t="e">
        <f t="shared" si="1"/>
        <v>#VALUE!</v>
      </c>
      <c r="AQ12" s="101" t="s">
        <v>75</v>
      </c>
      <c r="AR12" s="101">
        <v>39774921</v>
      </c>
    </row>
    <row r="13" spans="1:44" s="52" customFormat="1" ht="15" hidden="1" x14ac:dyDescent="0.25">
      <c r="A13" s="50" t="s">
        <v>1023</v>
      </c>
      <c r="B13" s="52">
        <v>16</v>
      </c>
      <c r="C13" s="52" t="s">
        <v>58</v>
      </c>
      <c r="D13" s="52" t="s">
        <v>107</v>
      </c>
      <c r="E13" s="52" t="s">
        <v>108</v>
      </c>
      <c r="F13" s="52" t="s">
        <v>109</v>
      </c>
      <c r="G13" s="52" t="s">
        <v>1229</v>
      </c>
      <c r="H13" s="70">
        <v>43104</v>
      </c>
      <c r="I13" s="52" t="s">
        <v>45</v>
      </c>
      <c r="J13" s="52" t="s">
        <v>1087</v>
      </c>
      <c r="K13" s="52" t="s">
        <v>63</v>
      </c>
      <c r="L13" s="52" t="s">
        <v>110</v>
      </c>
      <c r="M13" s="52">
        <v>154</v>
      </c>
      <c r="N13" s="52">
        <v>81101508</v>
      </c>
      <c r="O13" s="52" t="s">
        <v>111</v>
      </c>
      <c r="P13" s="54">
        <v>42000000</v>
      </c>
      <c r="Q13" s="52" t="s">
        <v>1302</v>
      </c>
      <c r="R13" s="52" t="s">
        <v>49</v>
      </c>
      <c r="S13" s="52" t="s">
        <v>50</v>
      </c>
      <c r="T13" s="52" t="s">
        <v>51</v>
      </c>
      <c r="U13" s="52">
        <v>17</v>
      </c>
      <c r="V13" s="53">
        <v>43112</v>
      </c>
      <c r="W13" s="53">
        <v>43112</v>
      </c>
      <c r="X13" s="52" t="s">
        <v>52</v>
      </c>
      <c r="Y13" s="52" t="s">
        <v>53</v>
      </c>
      <c r="Z13" s="52" t="s">
        <v>54</v>
      </c>
      <c r="AA13" s="52" t="s">
        <v>112</v>
      </c>
      <c r="AB13" s="105">
        <v>5825755</v>
      </c>
      <c r="AC13" s="101"/>
      <c r="AD13" s="101">
        <v>25918</v>
      </c>
      <c r="AE13" s="102">
        <v>43112</v>
      </c>
      <c r="AF13" s="103">
        <v>42000000</v>
      </c>
      <c r="AG13" s="101" t="s">
        <v>56</v>
      </c>
      <c r="AH13" s="103" t="s">
        <v>56</v>
      </c>
      <c r="AI13" s="101" t="s">
        <v>56</v>
      </c>
      <c r="AJ13" s="101" t="s">
        <v>56</v>
      </c>
      <c r="AK13" s="101" t="s">
        <v>56</v>
      </c>
      <c r="AL13" s="101" t="s">
        <v>56</v>
      </c>
      <c r="AM13" s="101" t="s">
        <v>56</v>
      </c>
      <c r="AN13" s="102">
        <v>43112</v>
      </c>
      <c r="AO13" s="102">
        <v>43415</v>
      </c>
      <c r="AP13" s="126">
        <f t="shared" si="1"/>
        <v>303</v>
      </c>
      <c r="AQ13" s="101" t="s">
        <v>1359</v>
      </c>
      <c r="AR13" s="101">
        <v>1020712442</v>
      </c>
    </row>
    <row r="14" spans="1:44" s="52" customFormat="1" ht="15" hidden="1" x14ac:dyDescent="0.25">
      <c r="A14" s="50" t="s">
        <v>1023</v>
      </c>
      <c r="B14" s="52">
        <v>18</v>
      </c>
      <c r="C14" s="52" t="s">
        <v>58</v>
      </c>
      <c r="D14" s="52" t="s">
        <v>123</v>
      </c>
      <c r="E14" s="52" t="s">
        <v>124</v>
      </c>
      <c r="F14" s="52" t="s">
        <v>125</v>
      </c>
      <c r="G14" s="52" t="s">
        <v>1229</v>
      </c>
      <c r="H14" s="70">
        <v>43105</v>
      </c>
      <c r="I14" s="52" t="s">
        <v>45</v>
      </c>
      <c r="J14" s="52" t="s">
        <v>1087</v>
      </c>
      <c r="K14" s="52" t="s">
        <v>126</v>
      </c>
      <c r="L14" s="52" t="s">
        <v>1293</v>
      </c>
      <c r="M14" s="52">
        <v>156</v>
      </c>
      <c r="N14" s="52">
        <v>80121704</v>
      </c>
      <c r="O14" s="52" t="s">
        <v>73</v>
      </c>
      <c r="P14" s="54">
        <v>32000000</v>
      </c>
      <c r="Q14" s="52" t="s">
        <v>1292</v>
      </c>
      <c r="R14" s="52" t="s">
        <v>49</v>
      </c>
      <c r="S14" s="52" t="s">
        <v>50</v>
      </c>
      <c r="T14" s="52" t="s">
        <v>51</v>
      </c>
      <c r="U14" s="52">
        <v>12</v>
      </c>
      <c r="V14" s="53">
        <v>43110</v>
      </c>
      <c r="W14" s="53">
        <v>43111</v>
      </c>
      <c r="X14" s="52" t="s">
        <v>52</v>
      </c>
      <c r="Y14" s="52" t="s">
        <v>53</v>
      </c>
      <c r="Z14" s="52" t="s">
        <v>54</v>
      </c>
      <c r="AA14" s="52" t="s">
        <v>127</v>
      </c>
      <c r="AB14" s="105">
        <v>75035031</v>
      </c>
      <c r="AC14" s="101"/>
      <c r="AD14" s="101">
        <v>19918</v>
      </c>
      <c r="AE14" s="102">
        <v>43110</v>
      </c>
      <c r="AF14" s="103">
        <v>32000000</v>
      </c>
      <c r="AG14" s="101" t="s">
        <v>56</v>
      </c>
      <c r="AH14" s="103" t="s">
        <v>56</v>
      </c>
      <c r="AI14" s="101" t="s">
        <v>56</v>
      </c>
      <c r="AJ14" s="101" t="s">
        <v>56</v>
      </c>
      <c r="AK14" s="101" t="s">
        <v>56</v>
      </c>
      <c r="AL14" s="101" t="s">
        <v>56</v>
      </c>
      <c r="AM14" s="101" t="s">
        <v>56</v>
      </c>
      <c r="AN14" s="102">
        <v>43110</v>
      </c>
      <c r="AO14" s="102">
        <v>43414</v>
      </c>
      <c r="AP14" s="126">
        <f t="shared" si="1"/>
        <v>304</v>
      </c>
      <c r="AQ14" s="101" t="s">
        <v>1360</v>
      </c>
      <c r="AR14" s="101">
        <v>17336974</v>
      </c>
    </row>
    <row r="15" spans="1:44" s="52" customFormat="1" ht="15" hidden="1" x14ac:dyDescent="0.25">
      <c r="A15" s="50" t="s">
        <v>1024</v>
      </c>
      <c r="B15" s="51">
        <v>39115</v>
      </c>
      <c r="C15" s="52" t="s">
        <v>58</v>
      </c>
      <c r="D15" s="52" t="s">
        <v>145</v>
      </c>
      <c r="E15" s="51">
        <v>39115</v>
      </c>
      <c r="F15" s="52" t="s">
        <v>146</v>
      </c>
      <c r="G15" s="52" t="s">
        <v>1229</v>
      </c>
      <c r="H15" s="70">
        <v>43105</v>
      </c>
      <c r="I15" s="52" t="s">
        <v>61</v>
      </c>
      <c r="J15" s="52" t="s">
        <v>62</v>
      </c>
      <c r="K15" s="52" t="s">
        <v>63</v>
      </c>
      <c r="L15" s="52" t="s">
        <v>147</v>
      </c>
      <c r="M15" s="52">
        <v>157</v>
      </c>
      <c r="N15" s="52">
        <v>15101505</v>
      </c>
      <c r="O15" s="52" t="s">
        <v>148</v>
      </c>
      <c r="P15" s="54">
        <v>216000000</v>
      </c>
      <c r="Q15" s="52" t="s">
        <v>1291</v>
      </c>
      <c r="R15" s="52" t="s">
        <v>149</v>
      </c>
      <c r="S15" s="52" t="s">
        <v>50</v>
      </c>
      <c r="T15" s="52" t="s">
        <v>51</v>
      </c>
      <c r="U15" s="52">
        <v>24522</v>
      </c>
      <c r="V15" s="53">
        <v>43105</v>
      </c>
      <c r="W15" s="53">
        <v>43105</v>
      </c>
      <c r="X15" s="52" t="s">
        <v>67</v>
      </c>
      <c r="Y15" s="52" t="s">
        <v>53</v>
      </c>
      <c r="Z15" s="52" t="s">
        <v>54</v>
      </c>
      <c r="AA15" s="52" t="s">
        <v>150</v>
      </c>
      <c r="AB15" s="105">
        <v>830095213</v>
      </c>
      <c r="AC15" s="101"/>
      <c r="AD15" s="101">
        <v>14718</v>
      </c>
      <c r="AE15" s="102">
        <v>43105</v>
      </c>
      <c r="AF15" s="103">
        <v>216000000</v>
      </c>
      <c r="AG15" s="101" t="s">
        <v>56</v>
      </c>
      <c r="AH15" s="103" t="s">
        <v>56</v>
      </c>
      <c r="AI15" s="101" t="s">
        <v>56</v>
      </c>
      <c r="AJ15" s="101" t="s">
        <v>56</v>
      </c>
      <c r="AK15" s="101" t="s">
        <v>56</v>
      </c>
      <c r="AL15" s="101" t="s">
        <v>56</v>
      </c>
      <c r="AM15" s="101" t="s">
        <v>56</v>
      </c>
      <c r="AN15" s="102">
        <v>43105</v>
      </c>
      <c r="AO15" s="102">
        <v>43380</v>
      </c>
      <c r="AP15" s="126">
        <f t="shared" si="1"/>
        <v>275</v>
      </c>
      <c r="AQ15" s="101" t="s">
        <v>1361</v>
      </c>
      <c r="AR15" s="101">
        <v>1020712442</v>
      </c>
    </row>
    <row r="16" spans="1:44" s="52" customFormat="1" ht="15" hidden="1" x14ac:dyDescent="0.25">
      <c r="A16" s="50" t="s">
        <v>1024</v>
      </c>
      <c r="B16" s="51">
        <v>49517</v>
      </c>
      <c r="C16" s="52" t="s">
        <v>58</v>
      </c>
      <c r="D16" s="52" t="s">
        <v>192</v>
      </c>
      <c r="E16" s="51">
        <v>49517</v>
      </c>
      <c r="F16" s="52" t="s">
        <v>193</v>
      </c>
      <c r="G16" s="52" t="s">
        <v>1229</v>
      </c>
      <c r="H16" s="70">
        <v>43110</v>
      </c>
      <c r="I16" s="52" t="s">
        <v>61</v>
      </c>
      <c r="J16" s="52" t="s">
        <v>62</v>
      </c>
      <c r="K16" s="52" t="s">
        <v>63</v>
      </c>
      <c r="L16" s="52" t="s">
        <v>194</v>
      </c>
      <c r="M16" s="52">
        <v>148</v>
      </c>
      <c r="N16" s="52">
        <v>44103103</v>
      </c>
      <c r="O16" s="52" t="s">
        <v>195</v>
      </c>
      <c r="P16" s="54">
        <v>1157632</v>
      </c>
      <c r="Q16" s="52">
        <v>13218</v>
      </c>
      <c r="R16" s="52" t="s">
        <v>66</v>
      </c>
      <c r="S16" s="52" t="s">
        <v>50</v>
      </c>
      <c r="T16" s="52" t="s">
        <v>51</v>
      </c>
      <c r="U16" s="52">
        <v>25276</v>
      </c>
      <c r="V16" s="53">
        <v>43136</v>
      </c>
      <c r="W16" s="53">
        <v>43136</v>
      </c>
      <c r="X16" s="52" t="s">
        <v>67</v>
      </c>
      <c r="Y16" s="52" t="s">
        <v>53</v>
      </c>
      <c r="Z16" s="52" t="s">
        <v>54</v>
      </c>
      <c r="AA16" s="52" t="s">
        <v>196</v>
      </c>
      <c r="AB16" s="105">
        <v>830006800</v>
      </c>
      <c r="AC16" s="101">
        <v>4</v>
      </c>
      <c r="AD16" s="101">
        <v>46718</v>
      </c>
      <c r="AE16" s="102">
        <v>43137</v>
      </c>
      <c r="AF16" s="103">
        <v>1157632</v>
      </c>
      <c r="AG16" s="101" t="s">
        <v>56</v>
      </c>
      <c r="AH16" s="103" t="s">
        <v>56</v>
      </c>
      <c r="AI16" s="101" t="s">
        <v>56</v>
      </c>
      <c r="AJ16" s="101" t="s">
        <v>56</v>
      </c>
      <c r="AK16" s="101" t="s">
        <v>56</v>
      </c>
      <c r="AL16" s="101" t="s">
        <v>56</v>
      </c>
      <c r="AM16" s="101" t="s">
        <v>56</v>
      </c>
      <c r="AN16" s="102">
        <v>43137</v>
      </c>
      <c r="AO16" s="102">
        <v>43465</v>
      </c>
      <c r="AP16" s="126">
        <f t="shared" si="1"/>
        <v>328</v>
      </c>
      <c r="AQ16" s="101" t="s">
        <v>1362</v>
      </c>
      <c r="AR16" s="101">
        <v>40029680</v>
      </c>
    </row>
    <row r="17" spans="1:44" s="52" customFormat="1" ht="15" hidden="1" x14ac:dyDescent="0.25">
      <c r="A17" s="50" t="s">
        <v>1024</v>
      </c>
      <c r="B17" s="51">
        <v>49525</v>
      </c>
      <c r="C17" s="52" t="s">
        <v>58</v>
      </c>
      <c r="D17" s="52" t="s">
        <v>197</v>
      </c>
      <c r="E17" s="51">
        <v>49525</v>
      </c>
      <c r="F17" s="52" t="s">
        <v>198</v>
      </c>
      <c r="G17" s="52" t="s">
        <v>1229</v>
      </c>
      <c r="H17" s="70">
        <v>43110</v>
      </c>
      <c r="I17" s="52" t="s">
        <v>61</v>
      </c>
      <c r="J17" s="52" t="s">
        <v>62</v>
      </c>
      <c r="K17" s="52" t="s">
        <v>63</v>
      </c>
      <c r="L17" s="52" t="s">
        <v>194</v>
      </c>
      <c r="M17" s="52">
        <v>148</v>
      </c>
      <c r="N17" s="52">
        <v>44103103</v>
      </c>
      <c r="O17" s="52" t="s">
        <v>195</v>
      </c>
      <c r="P17" s="54">
        <v>611471.74</v>
      </c>
      <c r="Q17" s="52" t="s">
        <v>1274</v>
      </c>
      <c r="R17" s="52" t="s">
        <v>66</v>
      </c>
      <c r="S17" s="52" t="s">
        <v>50</v>
      </c>
      <c r="T17" s="52" t="s">
        <v>51</v>
      </c>
      <c r="U17" s="52">
        <v>25263</v>
      </c>
      <c r="V17" s="53">
        <v>43136</v>
      </c>
      <c r="W17" s="53">
        <v>43136</v>
      </c>
      <c r="X17" s="52" t="s">
        <v>67</v>
      </c>
      <c r="Y17" s="52" t="s">
        <v>53</v>
      </c>
      <c r="Z17" s="52" t="s">
        <v>54</v>
      </c>
      <c r="AA17" s="52" t="s">
        <v>199</v>
      </c>
      <c r="AB17" s="105">
        <v>860028580</v>
      </c>
      <c r="AC17" s="101">
        <v>2</v>
      </c>
      <c r="AD17" s="101">
        <v>46818</v>
      </c>
      <c r="AE17" s="102">
        <v>43137</v>
      </c>
      <c r="AF17" s="103">
        <v>611471.74</v>
      </c>
      <c r="AG17" s="101" t="s">
        <v>56</v>
      </c>
      <c r="AH17" s="103" t="s">
        <v>56</v>
      </c>
      <c r="AI17" s="101" t="s">
        <v>56</v>
      </c>
      <c r="AJ17" s="101" t="s">
        <v>56</v>
      </c>
      <c r="AK17" s="101" t="s">
        <v>56</v>
      </c>
      <c r="AL17" s="101" t="s">
        <v>56</v>
      </c>
      <c r="AM17" s="101" t="s">
        <v>56</v>
      </c>
      <c r="AN17" s="102">
        <v>43137</v>
      </c>
      <c r="AO17" s="102">
        <v>43465</v>
      </c>
      <c r="AP17" s="126">
        <f t="shared" si="1"/>
        <v>328</v>
      </c>
      <c r="AQ17" s="101" t="s">
        <v>1362</v>
      </c>
      <c r="AR17" s="101">
        <v>40029680</v>
      </c>
    </row>
    <row r="18" spans="1:44" s="52" customFormat="1" ht="15" hidden="1" x14ac:dyDescent="0.25">
      <c r="A18" s="50" t="s">
        <v>1024</v>
      </c>
      <c r="B18" s="51">
        <v>49530</v>
      </c>
      <c r="C18" s="52" t="s">
        <v>58</v>
      </c>
      <c r="D18" s="52" t="s">
        <v>200</v>
      </c>
      <c r="E18" s="51">
        <v>49530</v>
      </c>
      <c r="F18" s="52" t="s">
        <v>201</v>
      </c>
      <c r="G18" s="52" t="s">
        <v>1229</v>
      </c>
      <c r="H18" s="70">
        <v>43110</v>
      </c>
      <c r="I18" s="52" t="s">
        <v>61</v>
      </c>
      <c r="J18" s="52" t="s">
        <v>62</v>
      </c>
      <c r="K18" s="52" t="s">
        <v>63</v>
      </c>
      <c r="L18" s="52" t="s">
        <v>194</v>
      </c>
      <c r="M18" s="52">
        <v>148</v>
      </c>
      <c r="N18" s="52">
        <v>44103103</v>
      </c>
      <c r="O18" s="52" t="s">
        <v>195</v>
      </c>
      <c r="P18" s="54">
        <v>2605438.36</v>
      </c>
      <c r="Q18" s="52" t="s">
        <v>1274</v>
      </c>
      <c r="R18" s="52" t="s">
        <v>66</v>
      </c>
      <c r="S18" s="52" t="s">
        <v>50</v>
      </c>
      <c r="T18" s="52" t="s">
        <v>51</v>
      </c>
      <c r="U18" s="52">
        <v>25262</v>
      </c>
      <c r="V18" s="53">
        <v>43136</v>
      </c>
      <c r="W18" s="53">
        <v>43136</v>
      </c>
      <c r="X18" s="52" t="s">
        <v>67</v>
      </c>
      <c r="Y18" s="52" t="s">
        <v>53</v>
      </c>
      <c r="Z18" s="52" t="s">
        <v>54</v>
      </c>
      <c r="AA18" s="52" t="s">
        <v>202</v>
      </c>
      <c r="AB18" s="105">
        <v>800004711</v>
      </c>
      <c r="AC18" s="101">
        <v>9</v>
      </c>
      <c r="AD18" s="101">
        <v>46318</v>
      </c>
      <c r="AE18" s="102">
        <v>43137</v>
      </c>
      <c r="AF18" s="103">
        <v>2605438.36</v>
      </c>
      <c r="AG18" s="101" t="s">
        <v>56</v>
      </c>
      <c r="AH18" s="103" t="s">
        <v>56</v>
      </c>
      <c r="AI18" s="101" t="s">
        <v>56</v>
      </c>
      <c r="AJ18" s="101" t="s">
        <v>56</v>
      </c>
      <c r="AK18" s="101" t="s">
        <v>56</v>
      </c>
      <c r="AL18" s="101" t="s">
        <v>56</v>
      </c>
      <c r="AM18" s="101" t="s">
        <v>56</v>
      </c>
      <c r="AN18" s="102">
        <v>43137</v>
      </c>
      <c r="AO18" s="102">
        <v>43465</v>
      </c>
      <c r="AP18" s="126">
        <f t="shared" si="1"/>
        <v>328</v>
      </c>
      <c r="AQ18" s="101" t="s">
        <v>1362</v>
      </c>
      <c r="AR18" s="101">
        <v>40029680</v>
      </c>
    </row>
    <row r="19" spans="1:44" s="52" customFormat="1" ht="15" hidden="1" x14ac:dyDescent="0.25">
      <c r="A19" s="50" t="s">
        <v>1024</v>
      </c>
      <c r="B19" s="51">
        <v>49532</v>
      </c>
      <c r="C19" s="52" t="s">
        <v>58</v>
      </c>
      <c r="D19" s="52" t="s">
        <v>203</v>
      </c>
      <c r="E19" s="51">
        <v>49532</v>
      </c>
      <c r="F19" s="52" t="s">
        <v>204</v>
      </c>
      <c r="G19" s="52" t="s">
        <v>1229</v>
      </c>
      <c r="H19" s="70">
        <v>43110</v>
      </c>
      <c r="I19" s="52" t="s">
        <v>61</v>
      </c>
      <c r="J19" s="52" t="s">
        <v>62</v>
      </c>
      <c r="K19" s="52" t="s">
        <v>63</v>
      </c>
      <c r="L19" s="52" t="s">
        <v>194</v>
      </c>
      <c r="M19" s="52">
        <v>148</v>
      </c>
      <c r="N19" s="52">
        <v>44103103</v>
      </c>
      <c r="O19" s="52" t="s">
        <v>195</v>
      </c>
      <c r="P19" s="54">
        <v>611683.80000000005</v>
      </c>
      <c r="Q19" s="52" t="s">
        <v>1274</v>
      </c>
      <c r="R19" s="52" t="s">
        <v>66</v>
      </c>
      <c r="S19" s="52" t="s">
        <v>50</v>
      </c>
      <c r="T19" s="52" t="s">
        <v>51</v>
      </c>
      <c r="U19" s="52">
        <v>25261</v>
      </c>
      <c r="V19" s="53">
        <v>43136</v>
      </c>
      <c r="W19" s="53">
        <v>43136</v>
      </c>
      <c r="X19" s="52" t="s">
        <v>67</v>
      </c>
      <c r="Y19" s="52" t="s">
        <v>53</v>
      </c>
      <c r="Z19" s="52" t="s">
        <v>54</v>
      </c>
      <c r="AA19" s="52" t="s">
        <v>205</v>
      </c>
      <c r="AB19" s="105">
        <v>830087030</v>
      </c>
      <c r="AC19" s="101">
        <v>6</v>
      </c>
      <c r="AD19" s="101">
        <v>46418</v>
      </c>
      <c r="AE19" s="102">
        <v>43137</v>
      </c>
      <c r="AF19" s="103">
        <v>611683.80000000005</v>
      </c>
      <c r="AG19" s="101" t="s">
        <v>56</v>
      </c>
      <c r="AH19" s="103" t="s">
        <v>56</v>
      </c>
      <c r="AI19" s="101" t="s">
        <v>56</v>
      </c>
      <c r="AJ19" s="101" t="s">
        <v>56</v>
      </c>
      <c r="AK19" s="101" t="s">
        <v>56</v>
      </c>
      <c r="AL19" s="101" t="s">
        <v>56</v>
      </c>
      <c r="AM19" s="101" t="s">
        <v>56</v>
      </c>
      <c r="AN19" s="102">
        <v>43137</v>
      </c>
      <c r="AO19" s="102">
        <v>43465</v>
      </c>
      <c r="AP19" s="126">
        <f t="shared" si="1"/>
        <v>328</v>
      </c>
      <c r="AQ19" s="101" t="s">
        <v>1362</v>
      </c>
      <c r="AR19" s="101">
        <v>40029680</v>
      </c>
    </row>
    <row r="20" spans="1:44" s="52" customFormat="1" ht="15" hidden="1" x14ac:dyDescent="0.25">
      <c r="A20" s="50" t="s">
        <v>1024</v>
      </c>
      <c r="B20" s="51">
        <v>49536</v>
      </c>
      <c r="C20" s="52" t="s">
        <v>58</v>
      </c>
      <c r="D20" s="52" t="s">
        <v>206</v>
      </c>
      <c r="E20" s="51">
        <v>49536</v>
      </c>
      <c r="F20" s="52" t="s">
        <v>207</v>
      </c>
      <c r="G20" s="52" t="s">
        <v>1229</v>
      </c>
      <c r="H20" s="70">
        <v>43110</v>
      </c>
      <c r="I20" s="52" t="s">
        <v>61</v>
      </c>
      <c r="J20" s="52" t="s">
        <v>62</v>
      </c>
      <c r="K20" s="52" t="s">
        <v>63</v>
      </c>
      <c r="L20" s="52" t="s">
        <v>194</v>
      </c>
      <c r="M20" s="52">
        <v>148</v>
      </c>
      <c r="N20" s="52">
        <v>44103103</v>
      </c>
      <c r="O20" s="52" t="s">
        <v>195</v>
      </c>
      <c r="P20" s="54">
        <v>641667.04</v>
      </c>
      <c r="Q20" s="52" t="s">
        <v>1274</v>
      </c>
      <c r="R20" s="52" t="s">
        <v>66</v>
      </c>
      <c r="S20" s="52" t="s">
        <v>50</v>
      </c>
      <c r="T20" s="52" t="s">
        <v>51</v>
      </c>
      <c r="U20" s="52">
        <v>25278</v>
      </c>
      <c r="V20" s="53">
        <v>43136</v>
      </c>
      <c r="W20" s="53">
        <v>43136</v>
      </c>
      <c r="X20" s="52" t="s">
        <v>67</v>
      </c>
      <c r="Y20" s="52" t="s">
        <v>53</v>
      </c>
      <c r="Z20" s="52" t="s">
        <v>54</v>
      </c>
      <c r="AA20" s="52" t="s">
        <v>208</v>
      </c>
      <c r="AB20" s="105">
        <v>901055232</v>
      </c>
      <c r="AC20" s="101">
        <v>7</v>
      </c>
      <c r="AD20" s="101">
        <v>46918</v>
      </c>
      <c r="AE20" s="102">
        <v>43137</v>
      </c>
      <c r="AF20" s="103">
        <v>641667.04</v>
      </c>
      <c r="AG20" s="101" t="s">
        <v>56</v>
      </c>
      <c r="AH20" s="103" t="s">
        <v>56</v>
      </c>
      <c r="AI20" s="101" t="s">
        <v>56</v>
      </c>
      <c r="AJ20" s="101" t="s">
        <v>56</v>
      </c>
      <c r="AK20" s="101" t="s">
        <v>56</v>
      </c>
      <c r="AL20" s="101" t="s">
        <v>56</v>
      </c>
      <c r="AM20" s="101" t="s">
        <v>56</v>
      </c>
      <c r="AN20" s="102">
        <v>43137</v>
      </c>
      <c r="AO20" s="102">
        <v>43465</v>
      </c>
      <c r="AP20" s="126">
        <f t="shared" si="1"/>
        <v>328</v>
      </c>
      <c r="AQ20" s="101" t="s">
        <v>1362</v>
      </c>
      <c r="AR20" s="101">
        <v>40029680</v>
      </c>
    </row>
    <row r="21" spans="1:44" s="52" customFormat="1" ht="15" hidden="1" x14ac:dyDescent="0.25">
      <c r="A21" s="50" t="s">
        <v>1024</v>
      </c>
      <c r="B21" s="51">
        <v>49537</v>
      </c>
      <c r="C21" s="52" t="s">
        <v>58</v>
      </c>
      <c r="D21" s="52" t="s">
        <v>209</v>
      </c>
      <c r="E21" s="51">
        <v>49537</v>
      </c>
      <c r="F21" s="52" t="s">
        <v>210</v>
      </c>
      <c r="G21" s="52" t="s">
        <v>1229</v>
      </c>
      <c r="H21" s="70">
        <v>43110</v>
      </c>
      <c r="I21" s="52" t="s">
        <v>61</v>
      </c>
      <c r="J21" s="52" t="s">
        <v>62</v>
      </c>
      <c r="K21" s="52" t="s">
        <v>63</v>
      </c>
      <c r="L21" s="52" t="s">
        <v>194</v>
      </c>
      <c r="M21" s="52">
        <v>150</v>
      </c>
      <c r="N21" s="52">
        <v>44103103</v>
      </c>
      <c r="O21" s="52" t="s">
        <v>195</v>
      </c>
      <c r="P21" s="54">
        <v>20522056.460000001</v>
      </c>
      <c r="Q21" s="52" t="s">
        <v>1274</v>
      </c>
      <c r="R21" s="52" t="s">
        <v>66</v>
      </c>
      <c r="S21" s="52" t="s">
        <v>50</v>
      </c>
      <c r="T21" s="52" t="s">
        <v>51</v>
      </c>
      <c r="U21" s="52">
        <v>25397</v>
      </c>
      <c r="V21" s="53">
        <v>43139</v>
      </c>
      <c r="W21" s="53">
        <v>43139</v>
      </c>
      <c r="X21" s="52" t="s">
        <v>67</v>
      </c>
      <c r="Y21" s="52" t="s">
        <v>53</v>
      </c>
      <c r="Z21" s="52" t="s">
        <v>54</v>
      </c>
      <c r="AA21" s="52" t="s">
        <v>211</v>
      </c>
      <c r="AB21" s="105">
        <v>830073623</v>
      </c>
      <c r="AC21" s="101">
        <v>2</v>
      </c>
      <c r="AD21" s="101">
        <v>51018</v>
      </c>
      <c r="AE21" s="102">
        <v>43140</v>
      </c>
      <c r="AF21" s="103">
        <v>20522056.460000001</v>
      </c>
      <c r="AG21" s="101" t="s">
        <v>56</v>
      </c>
      <c r="AH21" s="103" t="s">
        <v>56</v>
      </c>
      <c r="AI21" s="101" t="s">
        <v>56</v>
      </c>
      <c r="AJ21" s="101" t="s">
        <v>56</v>
      </c>
      <c r="AK21" s="101" t="s">
        <v>56</v>
      </c>
      <c r="AL21" s="101" t="s">
        <v>56</v>
      </c>
      <c r="AM21" s="101" t="s">
        <v>56</v>
      </c>
      <c r="AN21" s="102">
        <v>43140</v>
      </c>
      <c r="AO21" s="102">
        <v>43465</v>
      </c>
      <c r="AP21" s="126">
        <f t="shared" si="1"/>
        <v>325</v>
      </c>
      <c r="AQ21" s="101" t="s">
        <v>1362</v>
      </c>
      <c r="AR21" s="101">
        <v>40029680</v>
      </c>
    </row>
    <row r="22" spans="1:44" s="52" customFormat="1" ht="15" hidden="1" x14ac:dyDescent="0.25">
      <c r="A22" s="50" t="s">
        <v>1024</v>
      </c>
      <c r="B22" s="51">
        <v>49538</v>
      </c>
      <c r="C22" s="52" t="s">
        <v>58</v>
      </c>
      <c r="D22" s="52" t="s">
        <v>212</v>
      </c>
      <c r="E22" s="51">
        <v>49538</v>
      </c>
      <c r="F22" s="52" t="s">
        <v>213</v>
      </c>
      <c r="G22" s="52" t="s">
        <v>1229</v>
      </c>
      <c r="H22" s="70">
        <v>43110</v>
      </c>
      <c r="I22" s="52" t="s">
        <v>61</v>
      </c>
      <c r="J22" s="52" t="s">
        <v>62</v>
      </c>
      <c r="K22" s="52" t="s">
        <v>63</v>
      </c>
      <c r="L22" s="52" t="s">
        <v>194</v>
      </c>
      <c r="M22" s="52">
        <v>151</v>
      </c>
      <c r="N22" s="52">
        <v>44103103</v>
      </c>
      <c r="O22" s="52" t="s">
        <v>195</v>
      </c>
      <c r="P22" s="54">
        <v>1919171.31</v>
      </c>
      <c r="Q22" s="52" t="s">
        <v>1274</v>
      </c>
      <c r="R22" s="52" t="s">
        <v>66</v>
      </c>
      <c r="S22" s="52" t="s">
        <v>50</v>
      </c>
      <c r="T22" s="52" t="s">
        <v>51</v>
      </c>
      <c r="U22" s="52">
        <v>25285</v>
      </c>
      <c r="V22" s="53">
        <v>43136</v>
      </c>
      <c r="W22" s="53">
        <v>43136</v>
      </c>
      <c r="X22" s="52" t="s">
        <v>67</v>
      </c>
      <c r="Y22" s="52" t="s">
        <v>53</v>
      </c>
      <c r="Z22" s="52" t="s">
        <v>54</v>
      </c>
      <c r="AA22" s="52" t="s">
        <v>208</v>
      </c>
      <c r="AB22" s="105">
        <v>901055232</v>
      </c>
      <c r="AC22" s="101">
        <v>7</v>
      </c>
      <c r="AD22" s="101">
        <v>47018</v>
      </c>
      <c r="AE22" s="102">
        <v>43137</v>
      </c>
      <c r="AF22" s="103">
        <v>1919171.31</v>
      </c>
      <c r="AG22" s="101" t="s">
        <v>56</v>
      </c>
      <c r="AH22" s="103" t="s">
        <v>56</v>
      </c>
      <c r="AI22" s="101" t="s">
        <v>56</v>
      </c>
      <c r="AJ22" s="101" t="s">
        <v>56</v>
      </c>
      <c r="AK22" s="101" t="s">
        <v>56</v>
      </c>
      <c r="AL22" s="101" t="s">
        <v>56</v>
      </c>
      <c r="AM22" s="101" t="s">
        <v>56</v>
      </c>
      <c r="AN22" s="102">
        <v>43137</v>
      </c>
      <c r="AO22" s="102">
        <v>43465</v>
      </c>
      <c r="AP22" s="126">
        <f t="shared" si="1"/>
        <v>328</v>
      </c>
      <c r="AQ22" s="101" t="s">
        <v>1362</v>
      </c>
      <c r="AR22" s="101">
        <v>40029680</v>
      </c>
    </row>
    <row r="23" spans="1:44" s="52" customFormat="1" ht="15" hidden="1" x14ac:dyDescent="0.25">
      <c r="A23" s="50" t="s">
        <v>1024</v>
      </c>
      <c r="B23" s="51">
        <v>49539</v>
      </c>
      <c r="C23" s="52" t="s">
        <v>58</v>
      </c>
      <c r="D23" s="52" t="s">
        <v>214</v>
      </c>
      <c r="E23" s="51">
        <v>49539</v>
      </c>
      <c r="F23" s="52" t="s">
        <v>215</v>
      </c>
      <c r="G23" s="52" t="s">
        <v>1229</v>
      </c>
      <c r="H23" s="70">
        <v>43110</v>
      </c>
      <c r="I23" s="52" t="s">
        <v>61</v>
      </c>
      <c r="J23" s="52" t="s">
        <v>62</v>
      </c>
      <c r="K23" s="52" t="s">
        <v>63</v>
      </c>
      <c r="L23" s="52" t="s">
        <v>194</v>
      </c>
      <c r="M23" s="52">
        <v>155</v>
      </c>
      <c r="N23" s="52">
        <v>44103103</v>
      </c>
      <c r="O23" s="52" t="s">
        <v>195</v>
      </c>
      <c r="P23" s="54">
        <v>2390414.12</v>
      </c>
      <c r="Q23" s="52" t="s">
        <v>1274</v>
      </c>
      <c r="R23" s="52" t="s">
        <v>66</v>
      </c>
      <c r="S23" s="52" t="s">
        <v>50</v>
      </c>
      <c r="T23" s="52" t="s">
        <v>51</v>
      </c>
      <c r="U23" s="52">
        <v>25286</v>
      </c>
      <c r="V23" s="53">
        <v>43136</v>
      </c>
      <c r="W23" s="53">
        <v>43136</v>
      </c>
      <c r="X23" s="52" t="s">
        <v>67</v>
      </c>
      <c r="Y23" s="52" t="s">
        <v>53</v>
      </c>
      <c r="Z23" s="52" t="s">
        <v>54</v>
      </c>
      <c r="AA23" s="52" t="s">
        <v>199</v>
      </c>
      <c r="AB23" s="105">
        <v>860028580</v>
      </c>
      <c r="AC23" s="101">
        <v>2</v>
      </c>
      <c r="AD23" s="101">
        <v>47718</v>
      </c>
      <c r="AE23" s="102">
        <v>43138</v>
      </c>
      <c r="AF23" s="103">
        <v>2390414.12</v>
      </c>
      <c r="AG23" s="101" t="s">
        <v>56</v>
      </c>
      <c r="AH23" s="103" t="s">
        <v>56</v>
      </c>
      <c r="AI23" s="101" t="s">
        <v>56</v>
      </c>
      <c r="AJ23" s="101" t="s">
        <v>56</v>
      </c>
      <c r="AK23" s="101" t="s">
        <v>56</v>
      </c>
      <c r="AL23" s="101" t="s">
        <v>56</v>
      </c>
      <c r="AM23" s="101" t="s">
        <v>56</v>
      </c>
      <c r="AN23" s="102">
        <v>43138</v>
      </c>
      <c r="AO23" s="102">
        <v>43465</v>
      </c>
      <c r="AP23" s="126">
        <f t="shared" si="1"/>
        <v>327</v>
      </c>
      <c r="AQ23" s="101" t="s">
        <v>1362</v>
      </c>
      <c r="AR23" s="101">
        <v>40029680</v>
      </c>
    </row>
    <row r="24" spans="1:44" s="52" customFormat="1" ht="15" hidden="1" x14ac:dyDescent="0.25">
      <c r="A24" s="50" t="s">
        <v>1024</v>
      </c>
      <c r="B24" s="51">
        <v>49474</v>
      </c>
      <c r="C24" s="52" t="s">
        <v>58</v>
      </c>
      <c r="D24" s="52" t="s">
        <v>216</v>
      </c>
      <c r="E24" s="51">
        <v>49474</v>
      </c>
      <c r="F24" s="52" t="s">
        <v>217</v>
      </c>
      <c r="G24" s="52" t="s">
        <v>1229</v>
      </c>
      <c r="H24" s="70">
        <v>43110</v>
      </c>
      <c r="I24" s="52" t="s">
        <v>61</v>
      </c>
      <c r="J24" s="52" t="s">
        <v>62</v>
      </c>
      <c r="K24" s="52" t="s">
        <v>63</v>
      </c>
      <c r="L24" s="52" t="s">
        <v>218</v>
      </c>
      <c r="M24" s="52">
        <v>162</v>
      </c>
      <c r="N24" s="52">
        <v>80141703</v>
      </c>
      <c r="O24" s="52" t="s">
        <v>219</v>
      </c>
      <c r="P24" s="54">
        <v>39388690.960000001</v>
      </c>
      <c r="Q24" s="52" t="s">
        <v>1283</v>
      </c>
      <c r="R24" s="52" t="s">
        <v>220</v>
      </c>
      <c r="S24" s="52" t="s">
        <v>50</v>
      </c>
      <c r="T24" s="52" t="s">
        <v>51</v>
      </c>
      <c r="U24" s="52">
        <v>25086</v>
      </c>
      <c r="V24" s="53">
        <v>43131</v>
      </c>
      <c r="W24" s="53">
        <v>43131</v>
      </c>
      <c r="X24" s="52" t="s">
        <v>67</v>
      </c>
      <c r="Y24" s="52" t="s">
        <v>53</v>
      </c>
      <c r="Z24" s="52" t="s">
        <v>54</v>
      </c>
      <c r="AA24" s="52" t="s">
        <v>221</v>
      </c>
      <c r="AB24" s="105">
        <v>900062917</v>
      </c>
      <c r="AC24" s="101">
        <v>9</v>
      </c>
      <c r="AD24" s="101">
        <v>44918</v>
      </c>
      <c r="AE24" s="102">
        <v>43131</v>
      </c>
      <c r="AF24" s="103">
        <v>3938869096</v>
      </c>
      <c r="AG24" s="101" t="s">
        <v>56</v>
      </c>
      <c r="AH24" s="103" t="s">
        <v>56</v>
      </c>
      <c r="AI24" s="101" t="s">
        <v>56</v>
      </c>
      <c r="AJ24" s="101" t="s">
        <v>56</v>
      </c>
      <c r="AK24" s="101" t="s">
        <v>56</v>
      </c>
      <c r="AL24" s="101" t="s">
        <v>56</v>
      </c>
      <c r="AM24" s="101" t="s">
        <v>56</v>
      </c>
      <c r="AN24" s="102">
        <v>43131</v>
      </c>
      <c r="AO24" s="102">
        <v>43465</v>
      </c>
      <c r="AP24" s="126">
        <f t="shared" si="1"/>
        <v>334</v>
      </c>
      <c r="AQ24" s="101" t="s">
        <v>1362</v>
      </c>
      <c r="AR24" s="101">
        <v>40029680</v>
      </c>
    </row>
    <row r="25" spans="1:44" s="52" customFormat="1" ht="15" hidden="1" x14ac:dyDescent="0.25">
      <c r="A25" s="50" t="s">
        <v>1023</v>
      </c>
      <c r="B25" s="52">
        <v>28</v>
      </c>
      <c r="C25" s="52" t="s">
        <v>58</v>
      </c>
      <c r="D25" s="52" t="s">
        <v>241</v>
      </c>
      <c r="E25" s="52" t="s">
        <v>242</v>
      </c>
      <c r="F25" s="52" t="s">
        <v>243</v>
      </c>
      <c r="G25" s="52" t="s">
        <v>1229</v>
      </c>
      <c r="H25" s="70">
        <v>43111</v>
      </c>
      <c r="I25" s="52" t="s">
        <v>45</v>
      </c>
      <c r="J25" s="52" t="s">
        <v>1087</v>
      </c>
      <c r="K25" s="52" t="s">
        <v>244</v>
      </c>
      <c r="L25" s="52" t="s">
        <v>245</v>
      </c>
      <c r="M25" s="52">
        <v>59</v>
      </c>
      <c r="N25" s="52">
        <v>83121700</v>
      </c>
      <c r="O25" s="52" t="s">
        <v>246</v>
      </c>
      <c r="P25" s="54">
        <v>55692000</v>
      </c>
      <c r="Q25" s="52" t="s">
        <v>1278</v>
      </c>
      <c r="R25" s="52" t="s">
        <v>49</v>
      </c>
      <c r="S25" s="52" t="s">
        <v>50</v>
      </c>
      <c r="T25" s="52" t="s">
        <v>51</v>
      </c>
      <c r="U25" s="52">
        <v>31</v>
      </c>
      <c r="V25" s="53">
        <v>43118</v>
      </c>
      <c r="W25" s="53">
        <v>43119</v>
      </c>
      <c r="X25" s="52" t="s">
        <v>1277</v>
      </c>
      <c r="Y25" s="52" t="s">
        <v>53</v>
      </c>
      <c r="Z25" s="52" t="s">
        <v>54</v>
      </c>
      <c r="AA25" s="52" t="s">
        <v>247</v>
      </c>
      <c r="AB25" s="105">
        <v>830509981</v>
      </c>
      <c r="AC25" s="101">
        <v>8</v>
      </c>
      <c r="AD25" s="101">
        <v>32518</v>
      </c>
      <c r="AE25" s="102">
        <v>43119</v>
      </c>
      <c r="AF25" s="103">
        <v>55692000</v>
      </c>
      <c r="AG25" s="101" t="s">
        <v>56</v>
      </c>
      <c r="AH25" s="103" t="s">
        <v>56</v>
      </c>
      <c r="AI25" s="101" t="s">
        <v>56</v>
      </c>
      <c r="AJ25" s="101" t="s">
        <v>56</v>
      </c>
      <c r="AK25" s="101" t="s">
        <v>56</v>
      </c>
      <c r="AL25" s="101" t="s">
        <v>56</v>
      </c>
      <c r="AM25" s="101" t="s">
        <v>56</v>
      </c>
      <c r="AN25" s="102">
        <v>43119</v>
      </c>
      <c r="AO25" s="102">
        <v>43465</v>
      </c>
      <c r="AP25" s="126">
        <f t="shared" si="1"/>
        <v>346</v>
      </c>
      <c r="AQ25" s="101" t="s">
        <v>1363</v>
      </c>
      <c r="AR25" s="101">
        <v>94486941</v>
      </c>
    </row>
    <row r="26" spans="1:44" s="52" customFormat="1" ht="15" hidden="1" x14ac:dyDescent="0.25">
      <c r="A26" s="50" t="s">
        <v>1027</v>
      </c>
      <c r="B26" s="52">
        <v>25</v>
      </c>
      <c r="C26" s="52" t="s">
        <v>58</v>
      </c>
      <c r="D26" s="52" t="s">
        <v>248</v>
      </c>
      <c r="E26" s="52" t="s">
        <v>249</v>
      </c>
      <c r="F26" s="52" t="s">
        <v>250</v>
      </c>
      <c r="G26" s="52" t="s">
        <v>1229</v>
      </c>
      <c r="H26" s="70">
        <v>43111</v>
      </c>
      <c r="I26" s="52" t="s">
        <v>45</v>
      </c>
      <c r="J26" s="52" t="s">
        <v>1087</v>
      </c>
      <c r="K26" s="52" t="s">
        <v>251</v>
      </c>
      <c r="L26" s="52" t="s">
        <v>252</v>
      </c>
      <c r="M26" s="52">
        <v>66</v>
      </c>
      <c r="N26" s="52">
        <v>80121704</v>
      </c>
      <c r="O26" s="52" t="s">
        <v>73</v>
      </c>
      <c r="P26" s="54">
        <v>38000000</v>
      </c>
      <c r="Q26" s="52" t="s">
        <v>1276</v>
      </c>
      <c r="R26" s="52" t="s">
        <v>253</v>
      </c>
      <c r="S26" s="52" t="s">
        <v>50</v>
      </c>
      <c r="T26" s="52" t="s">
        <v>51</v>
      </c>
      <c r="U26" s="52">
        <v>19</v>
      </c>
      <c r="V26" s="53">
        <v>43112</v>
      </c>
      <c r="W26" s="53">
        <v>43112</v>
      </c>
      <c r="X26" s="52" t="s">
        <v>52</v>
      </c>
      <c r="Y26" s="52" t="s">
        <v>53</v>
      </c>
      <c r="Z26" s="52" t="s">
        <v>54</v>
      </c>
      <c r="AA26" s="52" t="s">
        <v>254</v>
      </c>
      <c r="AB26" s="105">
        <v>1032434072</v>
      </c>
      <c r="AC26" s="101"/>
      <c r="AD26" s="101">
        <v>26118</v>
      </c>
      <c r="AE26" s="102">
        <v>43112</v>
      </c>
      <c r="AF26" s="103">
        <v>38000000</v>
      </c>
      <c r="AG26" s="101" t="s">
        <v>56</v>
      </c>
      <c r="AH26" s="103" t="s">
        <v>56</v>
      </c>
      <c r="AI26" s="101" t="s">
        <v>56</v>
      </c>
      <c r="AJ26" s="101" t="s">
        <v>56</v>
      </c>
      <c r="AK26" s="101" t="s">
        <v>56</v>
      </c>
      <c r="AL26" s="101" t="s">
        <v>56</v>
      </c>
      <c r="AM26" s="101" t="s">
        <v>56</v>
      </c>
      <c r="AN26" s="102">
        <v>43112</v>
      </c>
      <c r="AO26" s="102">
        <v>43415</v>
      </c>
      <c r="AP26" s="126">
        <f t="shared" si="1"/>
        <v>303</v>
      </c>
      <c r="AQ26" s="101" t="s">
        <v>1364</v>
      </c>
      <c r="AR26" s="101">
        <v>52836662</v>
      </c>
    </row>
    <row r="27" spans="1:44" s="52" customFormat="1" ht="15" hidden="1" x14ac:dyDescent="0.25">
      <c r="A27" s="50" t="s">
        <v>1023</v>
      </c>
      <c r="B27" s="52">
        <v>26</v>
      </c>
      <c r="C27" s="52" t="s">
        <v>58</v>
      </c>
      <c r="D27" s="52" t="s">
        <v>270</v>
      </c>
      <c r="E27" s="52" t="s">
        <v>271</v>
      </c>
      <c r="F27" s="52" t="s">
        <v>272</v>
      </c>
      <c r="G27" s="52" t="s">
        <v>1229</v>
      </c>
      <c r="H27" s="70">
        <v>43111</v>
      </c>
      <c r="I27" s="52" t="s">
        <v>45</v>
      </c>
      <c r="J27" s="52" t="s">
        <v>1087</v>
      </c>
      <c r="K27" s="52" t="s">
        <v>135</v>
      </c>
      <c r="L27" s="52" t="s">
        <v>273</v>
      </c>
      <c r="M27" s="52">
        <v>74</v>
      </c>
      <c r="N27" s="52">
        <v>86111600</v>
      </c>
      <c r="O27" s="52" t="s">
        <v>274</v>
      </c>
      <c r="P27" s="54">
        <v>10000000</v>
      </c>
      <c r="Q27" s="52" t="s">
        <v>1275</v>
      </c>
      <c r="R27" s="52" t="s">
        <v>266</v>
      </c>
      <c r="S27" s="52" t="s">
        <v>50</v>
      </c>
      <c r="T27" s="52" t="s">
        <v>51</v>
      </c>
      <c r="U27" s="52">
        <v>49</v>
      </c>
      <c r="V27" s="53">
        <v>43124</v>
      </c>
      <c r="W27" s="53">
        <v>43125</v>
      </c>
      <c r="X27" s="52" t="s">
        <v>52</v>
      </c>
      <c r="Y27" s="52" t="s">
        <v>53</v>
      </c>
      <c r="Z27" s="52" t="s">
        <v>54</v>
      </c>
      <c r="AA27" s="52" t="s">
        <v>275</v>
      </c>
      <c r="AB27" s="105">
        <v>860007759</v>
      </c>
      <c r="AC27" s="101">
        <v>3</v>
      </c>
      <c r="AD27" s="101">
        <v>42018</v>
      </c>
      <c r="AE27" s="102">
        <v>43124</v>
      </c>
      <c r="AF27" s="103">
        <v>10000000</v>
      </c>
      <c r="AG27" s="101" t="s">
        <v>56</v>
      </c>
      <c r="AH27" s="103" t="s">
        <v>56</v>
      </c>
      <c r="AI27" s="101" t="s">
        <v>56</v>
      </c>
      <c r="AJ27" s="101" t="s">
        <v>56</v>
      </c>
      <c r="AK27" s="101" t="s">
        <v>56</v>
      </c>
      <c r="AL27" s="101" t="s">
        <v>56</v>
      </c>
      <c r="AM27" s="101" t="s">
        <v>56</v>
      </c>
      <c r="AN27" s="102">
        <v>43124</v>
      </c>
      <c r="AO27" s="102">
        <v>43428</v>
      </c>
      <c r="AP27" s="126">
        <f t="shared" si="1"/>
        <v>304</v>
      </c>
      <c r="AQ27" s="101" t="s">
        <v>1365</v>
      </c>
      <c r="AR27" s="101">
        <v>66924629</v>
      </c>
    </row>
    <row r="28" spans="1:44" s="52" customFormat="1" ht="15" hidden="1" x14ac:dyDescent="0.25">
      <c r="A28" s="50" t="s">
        <v>1024</v>
      </c>
      <c r="B28" s="52">
        <v>49562</v>
      </c>
      <c r="C28" s="52" t="s">
        <v>58</v>
      </c>
      <c r="D28" s="52" t="s">
        <v>287</v>
      </c>
      <c r="E28" s="52">
        <v>49562</v>
      </c>
      <c r="F28" s="52" t="s">
        <v>288</v>
      </c>
      <c r="G28" s="52" t="s">
        <v>1229</v>
      </c>
      <c r="H28" s="70">
        <v>43111</v>
      </c>
      <c r="I28" s="52" t="s">
        <v>61</v>
      </c>
      <c r="J28" s="52" t="s">
        <v>62</v>
      </c>
      <c r="K28" s="52" t="s">
        <v>63</v>
      </c>
      <c r="L28" s="52" t="s">
        <v>194</v>
      </c>
      <c r="M28" s="52">
        <v>148</v>
      </c>
      <c r="N28" s="52">
        <v>44103103</v>
      </c>
      <c r="O28" s="52" t="s">
        <v>195</v>
      </c>
      <c r="P28" s="54">
        <v>668304</v>
      </c>
      <c r="Q28" s="52" t="s">
        <v>1274</v>
      </c>
      <c r="R28" s="52" t="s">
        <v>66</v>
      </c>
      <c r="S28" s="52" t="s">
        <v>50</v>
      </c>
      <c r="T28" s="52" t="s">
        <v>51</v>
      </c>
      <c r="U28" s="52">
        <v>25302</v>
      </c>
      <c r="V28" s="53">
        <v>43137</v>
      </c>
      <c r="W28" s="53">
        <v>43137</v>
      </c>
      <c r="X28" s="52" t="s">
        <v>67</v>
      </c>
      <c r="Y28" s="52" t="s">
        <v>53</v>
      </c>
      <c r="Z28" s="52" t="s">
        <v>54</v>
      </c>
      <c r="AA28" s="52" t="s">
        <v>289</v>
      </c>
      <c r="AB28" s="105">
        <v>900585270</v>
      </c>
      <c r="AC28" s="101">
        <v>7</v>
      </c>
      <c r="AD28" s="101">
        <v>48518</v>
      </c>
      <c r="AE28" s="102">
        <v>43139</v>
      </c>
      <c r="AF28" s="103">
        <v>668304</v>
      </c>
      <c r="AG28" s="101" t="s">
        <v>56</v>
      </c>
      <c r="AH28" s="103" t="s">
        <v>56</v>
      </c>
      <c r="AI28" s="101" t="s">
        <v>56</v>
      </c>
      <c r="AJ28" s="101" t="s">
        <v>56</v>
      </c>
      <c r="AK28" s="101" t="s">
        <v>56</v>
      </c>
      <c r="AL28" s="101" t="s">
        <v>56</v>
      </c>
      <c r="AM28" s="101" t="s">
        <v>56</v>
      </c>
      <c r="AN28" s="102">
        <v>43139</v>
      </c>
      <c r="AO28" s="102">
        <v>43465</v>
      </c>
      <c r="AP28" s="126">
        <f t="shared" si="1"/>
        <v>326</v>
      </c>
      <c r="AQ28" s="101" t="s">
        <v>1362</v>
      </c>
      <c r="AR28" s="101">
        <v>40029680</v>
      </c>
    </row>
    <row r="29" spans="1:44" s="52" customFormat="1" ht="15" hidden="1" x14ac:dyDescent="0.25">
      <c r="A29" s="50" t="s">
        <v>1024</v>
      </c>
      <c r="B29" s="52">
        <v>49563</v>
      </c>
      <c r="C29" s="52" t="s">
        <v>58</v>
      </c>
      <c r="D29" s="52" t="s">
        <v>290</v>
      </c>
      <c r="E29" s="52">
        <v>49563</v>
      </c>
      <c r="F29" s="52" t="s">
        <v>291</v>
      </c>
      <c r="G29" s="52" t="s">
        <v>1229</v>
      </c>
      <c r="H29" s="70">
        <v>43111</v>
      </c>
      <c r="I29" s="52" t="s">
        <v>61</v>
      </c>
      <c r="J29" s="52" t="s">
        <v>62</v>
      </c>
      <c r="K29" s="52" t="s">
        <v>63</v>
      </c>
      <c r="L29" s="52" t="s">
        <v>194</v>
      </c>
      <c r="M29" s="52">
        <v>148</v>
      </c>
      <c r="N29" s="52">
        <v>44103103</v>
      </c>
      <c r="O29" s="52" t="s">
        <v>195</v>
      </c>
      <c r="P29" s="54">
        <v>861951.27</v>
      </c>
      <c r="Q29" s="52" t="s">
        <v>1274</v>
      </c>
      <c r="R29" s="52" t="s">
        <v>66</v>
      </c>
      <c r="S29" s="52" t="s">
        <v>50</v>
      </c>
      <c r="T29" s="52" t="s">
        <v>51</v>
      </c>
      <c r="U29" s="52">
        <v>25303</v>
      </c>
      <c r="V29" s="53">
        <v>43137</v>
      </c>
      <c r="W29" s="53">
        <v>43137</v>
      </c>
      <c r="X29" s="52" t="s">
        <v>67</v>
      </c>
      <c r="Y29" s="52" t="s">
        <v>53</v>
      </c>
      <c r="Z29" s="52" t="s">
        <v>54</v>
      </c>
      <c r="AA29" s="52" t="s">
        <v>292</v>
      </c>
      <c r="AB29" s="105">
        <v>900251584</v>
      </c>
      <c r="AC29" s="101">
        <v>0</v>
      </c>
      <c r="AD29" s="101">
        <v>48918</v>
      </c>
      <c r="AE29" s="102">
        <v>43139</v>
      </c>
      <c r="AF29" s="103">
        <v>861951.27</v>
      </c>
      <c r="AG29" s="101" t="s">
        <v>56</v>
      </c>
      <c r="AH29" s="103" t="s">
        <v>56</v>
      </c>
      <c r="AI29" s="101" t="s">
        <v>56</v>
      </c>
      <c r="AJ29" s="101" t="s">
        <v>56</v>
      </c>
      <c r="AK29" s="101" t="s">
        <v>56</v>
      </c>
      <c r="AL29" s="101" t="s">
        <v>56</v>
      </c>
      <c r="AM29" s="101" t="s">
        <v>56</v>
      </c>
      <c r="AN29" s="102">
        <v>43139</v>
      </c>
      <c r="AO29" s="102">
        <v>43465</v>
      </c>
      <c r="AP29" s="126">
        <f t="shared" si="1"/>
        <v>326</v>
      </c>
      <c r="AQ29" s="101" t="s">
        <v>1362</v>
      </c>
      <c r="AR29" s="101">
        <v>40029680</v>
      </c>
    </row>
    <row r="30" spans="1:44" s="52" customFormat="1" ht="15" hidden="1" x14ac:dyDescent="0.25">
      <c r="A30" s="50" t="s">
        <v>1024</v>
      </c>
      <c r="B30" s="52">
        <v>49564</v>
      </c>
      <c r="C30" s="52" t="s">
        <v>58</v>
      </c>
      <c r="D30" s="52" t="s">
        <v>293</v>
      </c>
      <c r="E30" s="52">
        <v>49564</v>
      </c>
      <c r="F30" s="52" t="s">
        <v>294</v>
      </c>
      <c r="G30" s="52" t="s">
        <v>1229</v>
      </c>
      <c r="H30" s="70">
        <v>43111</v>
      </c>
      <c r="I30" s="52" t="s">
        <v>61</v>
      </c>
      <c r="J30" s="52" t="s">
        <v>62</v>
      </c>
      <c r="K30" s="52" t="s">
        <v>63</v>
      </c>
      <c r="L30" s="52" t="s">
        <v>194</v>
      </c>
      <c r="M30" s="52">
        <v>148</v>
      </c>
      <c r="N30" s="52">
        <v>44103103</v>
      </c>
      <c r="O30" s="52" t="s">
        <v>195</v>
      </c>
      <c r="P30" s="54">
        <v>1077439.0900000001</v>
      </c>
      <c r="Q30" s="52" t="s">
        <v>1274</v>
      </c>
      <c r="R30" s="52" t="s">
        <v>66</v>
      </c>
      <c r="S30" s="52" t="s">
        <v>50</v>
      </c>
      <c r="T30" s="52" t="s">
        <v>51</v>
      </c>
      <c r="U30" s="52">
        <v>25296</v>
      </c>
      <c r="V30" s="53">
        <v>43137</v>
      </c>
      <c r="W30" s="53">
        <v>43137</v>
      </c>
      <c r="X30" s="52" t="s">
        <v>67</v>
      </c>
      <c r="Y30" s="52" t="s">
        <v>53</v>
      </c>
      <c r="Z30" s="52" t="s">
        <v>54</v>
      </c>
      <c r="AA30" s="52" t="s">
        <v>292</v>
      </c>
      <c r="AB30" s="105">
        <v>900251584</v>
      </c>
      <c r="AC30" s="101">
        <v>0</v>
      </c>
      <c r="AD30" s="101">
        <v>49018</v>
      </c>
      <c r="AE30" s="102">
        <v>43139</v>
      </c>
      <c r="AF30" s="103">
        <v>1077439.0900000001</v>
      </c>
      <c r="AG30" s="101" t="s">
        <v>56</v>
      </c>
      <c r="AH30" s="103" t="s">
        <v>56</v>
      </c>
      <c r="AI30" s="101" t="s">
        <v>56</v>
      </c>
      <c r="AJ30" s="101" t="s">
        <v>56</v>
      </c>
      <c r="AK30" s="101" t="s">
        <v>56</v>
      </c>
      <c r="AL30" s="101" t="s">
        <v>56</v>
      </c>
      <c r="AM30" s="101" t="s">
        <v>56</v>
      </c>
      <c r="AN30" s="102">
        <v>43139</v>
      </c>
      <c r="AO30" s="102">
        <v>43465</v>
      </c>
      <c r="AP30" s="126">
        <f t="shared" si="1"/>
        <v>326</v>
      </c>
      <c r="AQ30" s="101" t="s">
        <v>1362</v>
      </c>
      <c r="AR30" s="101">
        <v>40029680</v>
      </c>
    </row>
    <row r="31" spans="1:44" s="52" customFormat="1" ht="15" hidden="1" x14ac:dyDescent="0.25">
      <c r="A31" s="50" t="s">
        <v>1024</v>
      </c>
      <c r="B31" s="52">
        <v>49566</v>
      </c>
      <c r="C31" s="52" t="s">
        <v>58</v>
      </c>
      <c r="D31" s="52" t="s">
        <v>295</v>
      </c>
      <c r="E31" s="52">
        <v>49566</v>
      </c>
      <c r="F31" s="52" t="s">
        <v>296</v>
      </c>
      <c r="G31" s="52" t="s">
        <v>1229</v>
      </c>
      <c r="H31" s="70">
        <v>43111</v>
      </c>
      <c r="I31" s="52" t="s">
        <v>61</v>
      </c>
      <c r="J31" s="52" t="s">
        <v>62</v>
      </c>
      <c r="K31" s="52" t="s">
        <v>63</v>
      </c>
      <c r="L31" s="52" t="s">
        <v>194</v>
      </c>
      <c r="M31" s="52">
        <v>148</v>
      </c>
      <c r="N31" s="52">
        <v>44103103</v>
      </c>
      <c r="O31" s="52" t="s">
        <v>195</v>
      </c>
      <c r="P31" s="54">
        <v>546210</v>
      </c>
      <c r="Q31" s="52" t="s">
        <v>1274</v>
      </c>
      <c r="R31" s="52" t="s">
        <v>66</v>
      </c>
      <c r="S31" s="52" t="s">
        <v>50</v>
      </c>
      <c r="T31" s="52" t="s">
        <v>51</v>
      </c>
      <c r="U31" s="52">
        <v>25300</v>
      </c>
      <c r="V31" s="53">
        <v>43137</v>
      </c>
      <c r="W31" s="53">
        <v>43137</v>
      </c>
      <c r="X31" s="52" t="s">
        <v>67</v>
      </c>
      <c r="Y31" s="52" t="s">
        <v>53</v>
      </c>
      <c r="Z31" s="52" t="s">
        <v>54</v>
      </c>
      <c r="AA31" s="52" t="s">
        <v>292</v>
      </c>
      <c r="AB31" s="105">
        <v>900251584</v>
      </c>
      <c r="AC31" s="101">
        <v>0</v>
      </c>
      <c r="AD31" s="101">
        <v>49318</v>
      </c>
      <c r="AE31" s="102">
        <v>43139</v>
      </c>
      <c r="AF31" s="103">
        <v>546210</v>
      </c>
      <c r="AG31" s="101" t="s">
        <v>56</v>
      </c>
      <c r="AH31" s="103" t="s">
        <v>56</v>
      </c>
      <c r="AI31" s="101" t="s">
        <v>56</v>
      </c>
      <c r="AJ31" s="101" t="s">
        <v>56</v>
      </c>
      <c r="AK31" s="101" t="s">
        <v>56</v>
      </c>
      <c r="AL31" s="101" t="s">
        <v>56</v>
      </c>
      <c r="AM31" s="101" t="s">
        <v>56</v>
      </c>
      <c r="AN31" s="102">
        <v>43139</v>
      </c>
      <c r="AO31" s="102">
        <v>43465</v>
      </c>
      <c r="AP31" s="126">
        <f t="shared" si="1"/>
        <v>326</v>
      </c>
      <c r="AQ31" s="101" t="s">
        <v>1362</v>
      </c>
      <c r="AR31" s="101">
        <v>40029680</v>
      </c>
    </row>
    <row r="32" spans="1:44" s="52" customFormat="1" ht="15" hidden="1" x14ac:dyDescent="0.25">
      <c r="A32" s="50" t="s">
        <v>1024</v>
      </c>
      <c r="B32" s="52">
        <v>49567</v>
      </c>
      <c r="C32" s="52" t="s">
        <v>58</v>
      </c>
      <c r="D32" s="52" t="s">
        <v>297</v>
      </c>
      <c r="E32" s="52">
        <v>49567</v>
      </c>
      <c r="F32" s="52" t="s">
        <v>298</v>
      </c>
      <c r="G32" s="52" t="s">
        <v>1229</v>
      </c>
      <c r="H32" s="70">
        <v>43111</v>
      </c>
      <c r="I32" s="52" t="s">
        <v>61</v>
      </c>
      <c r="J32" s="52" t="s">
        <v>62</v>
      </c>
      <c r="K32" s="52" t="s">
        <v>63</v>
      </c>
      <c r="L32" s="52" t="s">
        <v>194</v>
      </c>
      <c r="M32" s="52">
        <v>148</v>
      </c>
      <c r="N32" s="52">
        <v>44103103</v>
      </c>
      <c r="O32" s="52" t="s">
        <v>195</v>
      </c>
      <c r="P32" s="54">
        <v>546210</v>
      </c>
      <c r="Q32" s="52" t="s">
        <v>1274</v>
      </c>
      <c r="R32" s="52" t="s">
        <v>66</v>
      </c>
      <c r="S32" s="52" t="s">
        <v>50</v>
      </c>
      <c r="T32" s="52" t="s">
        <v>51</v>
      </c>
      <c r="U32" s="52">
        <v>25299</v>
      </c>
      <c r="V32" s="53">
        <v>43137</v>
      </c>
      <c r="W32" s="53">
        <v>43137</v>
      </c>
      <c r="X32" s="52" t="s">
        <v>67</v>
      </c>
      <c r="Y32" s="52" t="s">
        <v>53</v>
      </c>
      <c r="Z32" s="52" t="s">
        <v>54</v>
      </c>
      <c r="AA32" s="52" t="s">
        <v>292</v>
      </c>
      <c r="AB32" s="105">
        <v>900251584</v>
      </c>
      <c r="AC32" s="101">
        <v>0</v>
      </c>
      <c r="AD32" s="101">
        <v>49418</v>
      </c>
      <c r="AE32" s="102">
        <v>43139</v>
      </c>
      <c r="AF32" s="103">
        <v>546210</v>
      </c>
      <c r="AG32" s="101" t="s">
        <v>56</v>
      </c>
      <c r="AH32" s="103" t="s">
        <v>56</v>
      </c>
      <c r="AI32" s="101" t="s">
        <v>56</v>
      </c>
      <c r="AJ32" s="101" t="s">
        <v>56</v>
      </c>
      <c r="AK32" s="101" t="s">
        <v>56</v>
      </c>
      <c r="AL32" s="101" t="s">
        <v>56</v>
      </c>
      <c r="AM32" s="101" t="s">
        <v>56</v>
      </c>
      <c r="AN32" s="102">
        <v>43139</v>
      </c>
      <c r="AO32" s="102">
        <v>43465</v>
      </c>
      <c r="AP32" s="126">
        <f t="shared" si="1"/>
        <v>326</v>
      </c>
      <c r="AQ32" s="101" t="s">
        <v>1362</v>
      </c>
      <c r="AR32" s="101">
        <v>40029680</v>
      </c>
    </row>
    <row r="33" spans="1:44" s="52" customFormat="1" ht="15" hidden="1" x14ac:dyDescent="0.25">
      <c r="A33" s="50" t="s">
        <v>1024</v>
      </c>
      <c r="B33" s="52">
        <v>49568</v>
      </c>
      <c r="C33" s="52" t="s">
        <v>58</v>
      </c>
      <c r="D33" s="52" t="s">
        <v>299</v>
      </c>
      <c r="E33" s="52">
        <v>49568</v>
      </c>
      <c r="F33" s="52" t="s">
        <v>300</v>
      </c>
      <c r="G33" s="52" t="s">
        <v>1229</v>
      </c>
      <c r="H33" s="70">
        <v>43111</v>
      </c>
      <c r="I33" s="52" t="s">
        <v>61</v>
      </c>
      <c r="J33" s="52" t="s">
        <v>62</v>
      </c>
      <c r="K33" s="52" t="s">
        <v>63</v>
      </c>
      <c r="L33" s="52" t="s">
        <v>194</v>
      </c>
      <c r="M33" s="52">
        <v>148</v>
      </c>
      <c r="N33" s="52">
        <v>44103103</v>
      </c>
      <c r="O33" s="52" t="s">
        <v>195</v>
      </c>
      <c r="P33" s="54">
        <v>671731.19999999995</v>
      </c>
      <c r="Q33" s="52" t="s">
        <v>1274</v>
      </c>
      <c r="R33" s="52" t="s">
        <v>66</v>
      </c>
      <c r="S33" s="52" t="s">
        <v>50</v>
      </c>
      <c r="T33" s="52" t="s">
        <v>51</v>
      </c>
      <c r="U33" s="52">
        <v>25389</v>
      </c>
      <c r="V33" s="53">
        <v>43139</v>
      </c>
      <c r="W33" s="53">
        <v>43139</v>
      </c>
      <c r="X33" s="52" t="s">
        <v>67</v>
      </c>
      <c r="Y33" s="52" t="s">
        <v>53</v>
      </c>
      <c r="Z33" s="52" t="s">
        <v>54</v>
      </c>
      <c r="AA33" s="52" t="s">
        <v>289</v>
      </c>
      <c r="AB33" s="105">
        <v>900585270</v>
      </c>
      <c r="AC33" s="101">
        <v>7</v>
      </c>
      <c r="AD33" s="101">
        <v>50218</v>
      </c>
      <c r="AE33" s="102">
        <v>43139</v>
      </c>
      <c r="AF33" s="103">
        <v>671731.19999999995</v>
      </c>
      <c r="AG33" s="101" t="s">
        <v>56</v>
      </c>
      <c r="AH33" s="103" t="s">
        <v>56</v>
      </c>
      <c r="AI33" s="101" t="s">
        <v>56</v>
      </c>
      <c r="AJ33" s="101" t="s">
        <v>56</v>
      </c>
      <c r="AK33" s="101" t="s">
        <v>56</v>
      </c>
      <c r="AL33" s="101" t="s">
        <v>56</v>
      </c>
      <c r="AM33" s="101" t="s">
        <v>56</v>
      </c>
      <c r="AN33" s="102">
        <v>43139</v>
      </c>
      <c r="AO33" s="102">
        <v>43465</v>
      </c>
      <c r="AP33" s="126">
        <f t="shared" si="1"/>
        <v>326</v>
      </c>
      <c r="AQ33" s="101" t="s">
        <v>1362</v>
      </c>
      <c r="AR33" s="101">
        <v>40029680</v>
      </c>
    </row>
    <row r="34" spans="1:44" s="52" customFormat="1" ht="15" hidden="1" x14ac:dyDescent="0.25">
      <c r="A34" s="50" t="s">
        <v>1024</v>
      </c>
      <c r="B34" s="52">
        <v>49569</v>
      </c>
      <c r="C34" s="52" t="s">
        <v>58</v>
      </c>
      <c r="D34" s="52" t="s">
        <v>301</v>
      </c>
      <c r="E34" s="52">
        <v>49569</v>
      </c>
      <c r="F34" s="52" t="s">
        <v>302</v>
      </c>
      <c r="G34" s="52" t="s">
        <v>1229</v>
      </c>
      <c r="H34" s="70">
        <v>43111</v>
      </c>
      <c r="I34" s="52" t="s">
        <v>61</v>
      </c>
      <c r="J34" s="52" t="s">
        <v>62</v>
      </c>
      <c r="K34" s="52" t="s">
        <v>63</v>
      </c>
      <c r="L34" s="52" t="s">
        <v>194</v>
      </c>
      <c r="M34" s="52">
        <v>148</v>
      </c>
      <c r="N34" s="52">
        <v>44103103</v>
      </c>
      <c r="O34" s="52" t="s">
        <v>195</v>
      </c>
      <c r="P34" s="54">
        <v>423030.72</v>
      </c>
      <c r="Q34" s="52" t="s">
        <v>1274</v>
      </c>
      <c r="R34" s="52" t="s">
        <v>66</v>
      </c>
      <c r="S34" s="52" t="s">
        <v>50</v>
      </c>
      <c r="T34" s="52" t="s">
        <v>51</v>
      </c>
      <c r="U34" s="52">
        <v>25305</v>
      </c>
      <c r="V34" s="53">
        <v>43137</v>
      </c>
      <c r="W34" s="53">
        <v>43137</v>
      </c>
      <c r="X34" s="52" t="s">
        <v>67</v>
      </c>
      <c r="Y34" s="52" t="s">
        <v>53</v>
      </c>
      <c r="Z34" s="52" t="s">
        <v>54</v>
      </c>
      <c r="AA34" s="52" t="s">
        <v>303</v>
      </c>
      <c r="AB34" s="105">
        <v>900157340</v>
      </c>
      <c r="AC34" s="101">
        <v>9</v>
      </c>
      <c r="AD34" s="101">
        <v>49718</v>
      </c>
      <c r="AE34" s="102">
        <v>43139</v>
      </c>
      <c r="AF34" s="103">
        <v>423030.72</v>
      </c>
      <c r="AG34" s="101" t="s">
        <v>56</v>
      </c>
      <c r="AH34" s="103" t="s">
        <v>56</v>
      </c>
      <c r="AI34" s="101" t="s">
        <v>56</v>
      </c>
      <c r="AJ34" s="101" t="s">
        <v>56</v>
      </c>
      <c r="AK34" s="101" t="s">
        <v>56</v>
      </c>
      <c r="AL34" s="101" t="s">
        <v>56</v>
      </c>
      <c r="AM34" s="101" t="s">
        <v>56</v>
      </c>
      <c r="AN34" s="102">
        <v>43139</v>
      </c>
      <c r="AO34" s="102">
        <v>43465</v>
      </c>
      <c r="AP34" s="126">
        <f t="shared" si="1"/>
        <v>326</v>
      </c>
      <c r="AQ34" s="101" t="s">
        <v>1362</v>
      </c>
      <c r="AR34" s="101">
        <v>40029680</v>
      </c>
    </row>
    <row r="35" spans="1:44" s="52" customFormat="1" ht="15" hidden="1" x14ac:dyDescent="0.25">
      <c r="A35" s="50" t="s">
        <v>1024</v>
      </c>
      <c r="B35" s="52">
        <v>49572</v>
      </c>
      <c r="C35" s="52" t="s">
        <v>58</v>
      </c>
      <c r="D35" s="52" t="s">
        <v>304</v>
      </c>
      <c r="E35" s="52">
        <v>49572</v>
      </c>
      <c r="F35" s="52" t="s">
        <v>305</v>
      </c>
      <c r="G35" s="52" t="s">
        <v>1229</v>
      </c>
      <c r="H35" s="70">
        <v>43111</v>
      </c>
      <c r="I35" s="52" t="s">
        <v>61</v>
      </c>
      <c r="J35" s="52" t="s">
        <v>62</v>
      </c>
      <c r="K35" s="52" t="s">
        <v>63</v>
      </c>
      <c r="L35" s="52" t="s">
        <v>194</v>
      </c>
      <c r="M35" s="52">
        <v>148</v>
      </c>
      <c r="N35" s="52">
        <v>44103103</v>
      </c>
      <c r="O35" s="52" t="s">
        <v>195</v>
      </c>
      <c r="P35" s="54">
        <v>692371.61</v>
      </c>
      <c r="Q35" s="52" t="s">
        <v>1274</v>
      </c>
      <c r="R35" s="52" t="s">
        <v>66</v>
      </c>
      <c r="S35" s="52" t="s">
        <v>50</v>
      </c>
      <c r="T35" s="52" t="s">
        <v>51</v>
      </c>
      <c r="U35" s="52">
        <v>25332</v>
      </c>
      <c r="V35" s="53">
        <v>43138</v>
      </c>
      <c r="W35" s="53">
        <v>43138</v>
      </c>
      <c r="X35" s="52" t="s">
        <v>67</v>
      </c>
      <c r="Y35" s="52" t="s">
        <v>53</v>
      </c>
      <c r="Z35" s="52" t="s">
        <v>54</v>
      </c>
      <c r="AA35" s="52" t="s">
        <v>306</v>
      </c>
      <c r="AB35" s="105">
        <v>860026740</v>
      </c>
      <c r="AC35" s="101">
        <v>5</v>
      </c>
      <c r="AD35" s="101">
        <v>49818</v>
      </c>
      <c r="AE35" s="102">
        <v>43139</v>
      </c>
      <c r="AF35" s="103">
        <v>692371.61</v>
      </c>
      <c r="AG35" s="101" t="s">
        <v>56</v>
      </c>
      <c r="AH35" s="103" t="s">
        <v>56</v>
      </c>
      <c r="AI35" s="101" t="s">
        <v>56</v>
      </c>
      <c r="AJ35" s="101" t="s">
        <v>56</v>
      </c>
      <c r="AK35" s="101" t="s">
        <v>56</v>
      </c>
      <c r="AL35" s="101" t="s">
        <v>56</v>
      </c>
      <c r="AM35" s="101" t="s">
        <v>56</v>
      </c>
      <c r="AN35" s="102">
        <v>43139</v>
      </c>
      <c r="AO35" s="102">
        <v>43465</v>
      </c>
      <c r="AP35" s="126">
        <f t="shared" si="1"/>
        <v>326</v>
      </c>
      <c r="AQ35" s="101" t="s">
        <v>1362</v>
      </c>
      <c r="AR35" s="101">
        <v>40029680</v>
      </c>
    </row>
    <row r="36" spans="1:44" s="52" customFormat="1" ht="15" hidden="1" x14ac:dyDescent="0.25">
      <c r="A36" s="50" t="s">
        <v>1024</v>
      </c>
      <c r="B36" s="52">
        <v>49574</v>
      </c>
      <c r="C36" s="52" t="s">
        <v>58</v>
      </c>
      <c r="D36" s="52" t="s">
        <v>307</v>
      </c>
      <c r="E36" s="52">
        <v>49574</v>
      </c>
      <c r="F36" s="52" t="s">
        <v>308</v>
      </c>
      <c r="G36" s="52" t="s">
        <v>1229</v>
      </c>
      <c r="H36" s="70">
        <v>43111</v>
      </c>
      <c r="I36" s="52" t="s">
        <v>61</v>
      </c>
      <c r="J36" s="52" t="s">
        <v>62</v>
      </c>
      <c r="K36" s="52" t="s">
        <v>63</v>
      </c>
      <c r="L36" s="52" t="s">
        <v>194</v>
      </c>
      <c r="M36" s="52">
        <v>148</v>
      </c>
      <c r="N36" s="52">
        <v>44103103</v>
      </c>
      <c r="O36" s="52" t="s">
        <v>195</v>
      </c>
      <c r="P36" s="54">
        <v>553021.56000000006</v>
      </c>
      <c r="Q36" s="52" t="s">
        <v>1274</v>
      </c>
      <c r="R36" s="52" t="s">
        <v>66</v>
      </c>
      <c r="S36" s="52" t="s">
        <v>50</v>
      </c>
      <c r="T36" s="52" t="s">
        <v>51</v>
      </c>
      <c r="U36" s="52">
        <v>25333</v>
      </c>
      <c r="V36" s="53">
        <v>43138</v>
      </c>
      <c r="W36" s="53">
        <v>43138</v>
      </c>
      <c r="X36" s="52" t="s">
        <v>67</v>
      </c>
      <c r="Y36" s="52" t="s">
        <v>53</v>
      </c>
      <c r="Z36" s="52" t="s">
        <v>54</v>
      </c>
      <c r="AA36" s="52" t="s">
        <v>289</v>
      </c>
      <c r="AB36" s="105">
        <v>900585270</v>
      </c>
      <c r="AC36" s="101">
        <v>7</v>
      </c>
      <c r="AD36" s="101">
        <v>49918</v>
      </c>
      <c r="AE36" s="102">
        <v>43139</v>
      </c>
      <c r="AF36" s="103">
        <v>553021.56000000006</v>
      </c>
      <c r="AG36" s="101" t="s">
        <v>56</v>
      </c>
      <c r="AH36" s="103" t="s">
        <v>56</v>
      </c>
      <c r="AI36" s="101" t="s">
        <v>56</v>
      </c>
      <c r="AJ36" s="101" t="s">
        <v>56</v>
      </c>
      <c r="AK36" s="101" t="s">
        <v>56</v>
      </c>
      <c r="AL36" s="101" t="s">
        <v>56</v>
      </c>
      <c r="AM36" s="101" t="s">
        <v>56</v>
      </c>
      <c r="AN36" s="102">
        <v>43139</v>
      </c>
      <c r="AO36" s="102">
        <v>43465</v>
      </c>
      <c r="AP36" s="126">
        <f t="shared" si="1"/>
        <v>326</v>
      </c>
      <c r="AQ36" s="101" t="s">
        <v>1362</v>
      </c>
      <c r="AR36" s="101">
        <v>40029680</v>
      </c>
    </row>
    <row r="37" spans="1:44" s="52" customFormat="1" ht="15" hidden="1" x14ac:dyDescent="0.25">
      <c r="A37" s="50" t="s">
        <v>1024</v>
      </c>
      <c r="B37" s="52">
        <v>49575</v>
      </c>
      <c r="C37" s="52" t="s">
        <v>58</v>
      </c>
      <c r="D37" s="52" t="s">
        <v>309</v>
      </c>
      <c r="E37" s="52">
        <v>49575</v>
      </c>
      <c r="F37" s="52" t="s">
        <v>310</v>
      </c>
      <c r="G37" s="52" t="s">
        <v>1229</v>
      </c>
      <c r="H37" s="70">
        <v>43111</v>
      </c>
      <c r="I37" s="52" t="s">
        <v>61</v>
      </c>
      <c r="J37" s="52" t="s">
        <v>62</v>
      </c>
      <c r="K37" s="52" t="s">
        <v>63</v>
      </c>
      <c r="L37" s="52" t="s">
        <v>194</v>
      </c>
      <c r="M37" s="52">
        <v>148</v>
      </c>
      <c r="N37" s="52">
        <v>44103103</v>
      </c>
      <c r="O37" s="52" t="s">
        <v>195</v>
      </c>
      <c r="P37" s="54">
        <v>2154495</v>
      </c>
      <c r="Q37" s="52" t="s">
        <v>1274</v>
      </c>
      <c r="R37" s="52" t="s">
        <v>66</v>
      </c>
      <c r="S37" s="52" t="s">
        <v>50</v>
      </c>
      <c r="T37" s="52" t="s">
        <v>51</v>
      </c>
      <c r="U37" s="52">
        <v>25330</v>
      </c>
      <c r="V37" s="53">
        <v>43138</v>
      </c>
      <c r="W37" s="53">
        <v>43138</v>
      </c>
      <c r="X37" s="52" t="s">
        <v>67</v>
      </c>
      <c r="Y37" s="52" t="s">
        <v>53</v>
      </c>
      <c r="Z37" s="52" t="s">
        <v>54</v>
      </c>
      <c r="AA37" s="52" t="s">
        <v>292</v>
      </c>
      <c r="AB37" s="105">
        <v>900251584</v>
      </c>
      <c r="AC37" s="101">
        <v>0</v>
      </c>
      <c r="AD37" s="101">
        <v>50018</v>
      </c>
      <c r="AE37" s="102">
        <v>43139</v>
      </c>
      <c r="AF37" s="103">
        <v>2154495</v>
      </c>
      <c r="AG37" s="101" t="s">
        <v>56</v>
      </c>
      <c r="AH37" s="103" t="s">
        <v>56</v>
      </c>
      <c r="AI37" s="101" t="s">
        <v>56</v>
      </c>
      <c r="AJ37" s="101" t="s">
        <v>56</v>
      </c>
      <c r="AK37" s="101" t="s">
        <v>56</v>
      </c>
      <c r="AL37" s="101" t="s">
        <v>56</v>
      </c>
      <c r="AM37" s="101" t="s">
        <v>56</v>
      </c>
      <c r="AN37" s="102">
        <v>43139</v>
      </c>
      <c r="AO37" s="102">
        <v>43465</v>
      </c>
      <c r="AP37" s="126">
        <f t="shared" si="1"/>
        <v>326</v>
      </c>
      <c r="AQ37" s="101" t="s">
        <v>1362</v>
      </c>
      <c r="AR37" s="101">
        <v>40029680</v>
      </c>
    </row>
    <row r="38" spans="1:44" s="52" customFormat="1" ht="15" hidden="1" x14ac:dyDescent="0.25">
      <c r="A38" s="50" t="s">
        <v>1024</v>
      </c>
      <c r="B38" s="52">
        <v>49577</v>
      </c>
      <c r="C38" s="52" t="s">
        <v>58</v>
      </c>
      <c r="D38" s="52" t="s">
        <v>311</v>
      </c>
      <c r="E38" s="52">
        <v>49577</v>
      </c>
      <c r="F38" s="52" t="s">
        <v>312</v>
      </c>
      <c r="G38" s="52" t="s">
        <v>1229</v>
      </c>
      <c r="H38" s="70">
        <v>43111</v>
      </c>
      <c r="I38" s="52" t="s">
        <v>61</v>
      </c>
      <c r="J38" s="52" t="s">
        <v>62</v>
      </c>
      <c r="K38" s="52" t="s">
        <v>63</v>
      </c>
      <c r="L38" s="52" t="s">
        <v>194</v>
      </c>
      <c r="M38" s="52">
        <v>148</v>
      </c>
      <c r="N38" s="52">
        <v>44103103</v>
      </c>
      <c r="O38" s="52" t="s">
        <v>195</v>
      </c>
      <c r="P38" s="54">
        <v>462764.82</v>
      </c>
      <c r="Q38" s="52" t="s">
        <v>1274</v>
      </c>
      <c r="R38" s="52" t="s">
        <v>66</v>
      </c>
      <c r="S38" s="52" t="s">
        <v>50</v>
      </c>
      <c r="T38" s="52" t="s">
        <v>51</v>
      </c>
      <c r="U38" s="52">
        <v>25331</v>
      </c>
      <c r="V38" s="53">
        <v>43138</v>
      </c>
      <c r="W38" s="53">
        <v>43138</v>
      </c>
      <c r="X38" s="52" t="s">
        <v>67</v>
      </c>
      <c r="Y38" s="52" t="s">
        <v>53</v>
      </c>
      <c r="Z38" s="52" t="s">
        <v>54</v>
      </c>
      <c r="AA38" s="52" t="s">
        <v>289</v>
      </c>
      <c r="AB38" s="105">
        <v>900585270</v>
      </c>
      <c r="AC38" s="101">
        <v>7</v>
      </c>
      <c r="AD38" s="101">
        <v>50118</v>
      </c>
      <c r="AE38" s="102">
        <v>43139</v>
      </c>
      <c r="AF38" s="103">
        <v>462764.82</v>
      </c>
      <c r="AG38" s="101" t="s">
        <v>56</v>
      </c>
      <c r="AH38" s="103" t="s">
        <v>56</v>
      </c>
      <c r="AI38" s="101" t="s">
        <v>56</v>
      </c>
      <c r="AJ38" s="101" t="s">
        <v>56</v>
      </c>
      <c r="AK38" s="101" t="s">
        <v>56</v>
      </c>
      <c r="AL38" s="101" t="s">
        <v>56</v>
      </c>
      <c r="AM38" s="101" t="s">
        <v>56</v>
      </c>
      <c r="AN38" s="102">
        <v>43139</v>
      </c>
      <c r="AO38" s="102">
        <v>43465</v>
      </c>
      <c r="AP38" s="126">
        <f t="shared" si="1"/>
        <v>326</v>
      </c>
      <c r="AQ38" s="101" t="s">
        <v>1362</v>
      </c>
      <c r="AR38" s="101">
        <v>40029680</v>
      </c>
    </row>
    <row r="39" spans="1:44" s="52" customFormat="1" ht="15" hidden="1" x14ac:dyDescent="0.25">
      <c r="A39" s="50" t="s">
        <v>1024</v>
      </c>
      <c r="B39" s="51">
        <v>49557</v>
      </c>
      <c r="C39" s="52" t="s">
        <v>58</v>
      </c>
      <c r="D39" s="52" t="s">
        <v>313</v>
      </c>
      <c r="E39" s="51">
        <v>49557</v>
      </c>
      <c r="F39" s="52" t="s">
        <v>314</v>
      </c>
      <c r="G39" s="52" t="s">
        <v>1229</v>
      </c>
      <c r="H39" s="70">
        <v>43111</v>
      </c>
      <c r="I39" s="52" t="s">
        <v>61</v>
      </c>
      <c r="J39" s="52" t="s">
        <v>62</v>
      </c>
      <c r="K39" s="52" t="s">
        <v>63</v>
      </c>
      <c r="L39" s="52" t="s">
        <v>194</v>
      </c>
      <c r="M39" s="52">
        <v>148</v>
      </c>
      <c r="N39" s="52">
        <v>44103103</v>
      </c>
      <c r="O39" s="52" t="s">
        <v>195</v>
      </c>
      <c r="P39" s="54">
        <v>543782</v>
      </c>
      <c r="Q39" s="52" t="s">
        <v>1274</v>
      </c>
      <c r="R39" s="52" t="s">
        <v>66</v>
      </c>
      <c r="S39" s="52" t="s">
        <v>50</v>
      </c>
      <c r="T39" s="52" t="s">
        <v>51</v>
      </c>
      <c r="U39" s="52">
        <v>25304</v>
      </c>
      <c r="V39" s="53">
        <v>43137</v>
      </c>
      <c r="W39" s="53">
        <v>43137</v>
      </c>
      <c r="X39" s="52" t="s">
        <v>67</v>
      </c>
      <c r="Y39" s="52" t="s">
        <v>53</v>
      </c>
      <c r="Z39" s="52" t="s">
        <v>54</v>
      </c>
      <c r="AA39" s="52" t="s">
        <v>292</v>
      </c>
      <c r="AB39" s="105">
        <v>900251584</v>
      </c>
      <c r="AC39" s="101">
        <v>0</v>
      </c>
      <c r="AD39" s="101">
        <v>47818</v>
      </c>
      <c r="AE39" s="102">
        <v>43138</v>
      </c>
      <c r="AF39" s="103">
        <v>543782</v>
      </c>
      <c r="AG39" s="101" t="s">
        <v>56</v>
      </c>
      <c r="AH39" s="103" t="s">
        <v>56</v>
      </c>
      <c r="AI39" s="101" t="s">
        <v>56</v>
      </c>
      <c r="AJ39" s="101" t="s">
        <v>56</v>
      </c>
      <c r="AK39" s="101" t="s">
        <v>56</v>
      </c>
      <c r="AL39" s="101" t="s">
        <v>56</v>
      </c>
      <c r="AM39" s="101" t="s">
        <v>56</v>
      </c>
      <c r="AN39" s="102">
        <v>43138</v>
      </c>
      <c r="AO39" s="102">
        <v>43465</v>
      </c>
      <c r="AP39" s="126">
        <f t="shared" si="1"/>
        <v>327</v>
      </c>
      <c r="AQ39" s="101" t="s">
        <v>1362</v>
      </c>
      <c r="AR39" s="101">
        <v>40029680</v>
      </c>
    </row>
    <row r="40" spans="1:44" s="52" customFormat="1" ht="15" hidden="1" x14ac:dyDescent="0.25">
      <c r="A40" s="50" t="s">
        <v>1024</v>
      </c>
      <c r="B40" s="51">
        <v>49560</v>
      </c>
      <c r="C40" s="52" t="s">
        <v>58</v>
      </c>
      <c r="D40" s="52" t="s">
        <v>315</v>
      </c>
      <c r="E40" s="51">
        <v>49560</v>
      </c>
      <c r="F40" s="52" t="s">
        <v>316</v>
      </c>
      <c r="G40" s="52" t="s">
        <v>1229</v>
      </c>
      <c r="H40" s="70">
        <v>43111</v>
      </c>
      <c r="I40" s="52" t="s">
        <v>61</v>
      </c>
      <c r="J40" s="52" t="s">
        <v>62</v>
      </c>
      <c r="K40" s="52" t="s">
        <v>63</v>
      </c>
      <c r="L40" s="52" t="s">
        <v>194</v>
      </c>
      <c r="M40" s="52">
        <v>148</v>
      </c>
      <c r="N40" s="52">
        <v>44103103</v>
      </c>
      <c r="O40" s="52" t="s">
        <v>195</v>
      </c>
      <c r="P40" s="54">
        <v>1012095</v>
      </c>
      <c r="Q40" s="52" t="s">
        <v>1274</v>
      </c>
      <c r="R40" s="52" t="s">
        <v>66</v>
      </c>
      <c r="S40" s="52" t="s">
        <v>50</v>
      </c>
      <c r="T40" s="52" t="s">
        <v>51</v>
      </c>
      <c r="U40" s="52">
        <v>25301</v>
      </c>
      <c r="V40" s="53">
        <v>43137</v>
      </c>
      <c r="W40" s="53">
        <v>43137</v>
      </c>
      <c r="X40" s="52" t="s">
        <v>67</v>
      </c>
      <c r="Y40" s="52" t="s">
        <v>53</v>
      </c>
      <c r="Z40" s="52" t="s">
        <v>54</v>
      </c>
      <c r="AA40" s="52" t="s">
        <v>289</v>
      </c>
      <c r="AB40" s="105">
        <v>900585270</v>
      </c>
      <c r="AC40" s="101">
        <v>7</v>
      </c>
      <c r="AD40" s="101">
        <v>48418</v>
      </c>
      <c r="AE40" s="102">
        <v>43139</v>
      </c>
      <c r="AF40" s="103">
        <v>1012095</v>
      </c>
      <c r="AG40" s="101" t="s">
        <v>56</v>
      </c>
      <c r="AH40" s="103" t="s">
        <v>56</v>
      </c>
      <c r="AI40" s="101" t="s">
        <v>56</v>
      </c>
      <c r="AJ40" s="101" t="s">
        <v>56</v>
      </c>
      <c r="AK40" s="101" t="s">
        <v>56</v>
      </c>
      <c r="AL40" s="101" t="s">
        <v>56</v>
      </c>
      <c r="AM40" s="101" t="s">
        <v>56</v>
      </c>
      <c r="AN40" s="102">
        <v>43139</v>
      </c>
      <c r="AO40" s="102">
        <v>43465</v>
      </c>
      <c r="AP40" s="126">
        <f t="shared" si="1"/>
        <v>326</v>
      </c>
      <c r="AQ40" s="101" t="s">
        <v>1362</v>
      </c>
      <c r="AR40" s="101">
        <v>40029680</v>
      </c>
    </row>
    <row r="41" spans="1:44" s="52" customFormat="1" ht="15" hidden="1" x14ac:dyDescent="0.25">
      <c r="A41" s="50" t="s">
        <v>1023</v>
      </c>
      <c r="B41" s="52">
        <v>35</v>
      </c>
      <c r="C41" s="52" t="s">
        <v>58</v>
      </c>
      <c r="D41" s="52" t="s">
        <v>317</v>
      </c>
      <c r="E41" s="52" t="s">
        <v>318</v>
      </c>
      <c r="F41" s="52" t="s">
        <v>319</v>
      </c>
      <c r="G41" s="52" t="s">
        <v>1229</v>
      </c>
      <c r="H41" s="70">
        <v>43112</v>
      </c>
      <c r="I41" s="52" t="s">
        <v>45</v>
      </c>
      <c r="J41" s="52" t="s">
        <v>46</v>
      </c>
      <c r="K41" s="52" t="s">
        <v>251</v>
      </c>
      <c r="L41" s="52" t="s">
        <v>320</v>
      </c>
      <c r="M41" s="52">
        <v>69</v>
      </c>
      <c r="N41" s="52">
        <v>80121704</v>
      </c>
      <c r="O41" s="52" t="s">
        <v>73</v>
      </c>
      <c r="P41" s="54">
        <v>21000000</v>
      </c>
      <c r="Q41" s="52" t="s">
        <v>1269</v>
      </c>
      <c r="R41" s="52" t="s">
        <v>253</v>
      </c>
      <c r="S41" s="52" t="s">
        <v>50</v>
      </c>
      <c r="T41" s="52" t="s">
        <v>51</v>
      </c>
      <c r="U41" s="52">
        <v>22</v>
      </c>
      <c r="V41" s="53">
        <v>43115</v>
      </c>
      <c r="W41" s="53">
        <v>43116</v>
      </c>
      <c r="X41" s="52" t="s">
        <v>52</v>
      </c>
      <c r="Y41" s="52" t="s">
        <v>53</v>
      </c>
      <c r="Z41" s="52" t="s">
        <v>54</v>
      </c>
      <c r="AA41" s="52" t="s">
        <v>321</v>
      </c>
      <c r="AB41" s="105">
        <v>1019107785</v>
      </c>
      <c r="AC41" s="101"/>
      <c r="AD41" s="101">
        <v>29618</v>
      </c>
      <c r="AE41" s="102">
        <v>43115</v>
      </c>
      <c r="AF41" s="103">
        <v>21000000</v>
      </c>
      <c r="AG41" s="101" t="s">
        <v>56</v>
      </c>
      <c r="AH41" s="103" t="s">
        <v>56</v>
      </c>
      <c r="AI41" s="101" t="s">
        <v>56</v>
      </c>
      <c r="AJ41" s="101" t="s">
        <v>56</v>
      </c>
      <c r="AK41" s="101" t="s">
        <v>56</v>
      </c>
      <c r="AL41" s="101" t="s">
        <v>56</v>
      </c>
      <c r="AM41" s="101" t="s">
        <v>56</v>
      </c>
      <c r="AN41" s="102">
        <v>43115</v>
      </c>
      <c r="AO41" s="102">
        <v>43419</v>
      </c>
      <c r="AP41" s="126">
        <f t="shared" si="1"/>
        <v>304</v>
      </c>
      <c r="AQ41" s="101" t="s">
        <v>1364</v>
      </c>
      <c r="AR41" s="101">
        <v>52836662</v>
      </c>
    </row>
    <row r="42" spans="1:44" s="52" customFormat="1" ht="15" hidden="1" x14ac:dyDescent="0.25">
      <c r="A42" s="50" t="s">
        <v>1023</v>
      </c>
      <c r="B42" s="52">
        <v>32</v>
      </c>
      <c r="C42" s="52" t="s">
        <v>58</v>
      </c>
      <c r="D42" s="52" t="s">
        <v>322</v>
      </c>
      <c r="E42" s="52" t="s">
        <v>323</v>
      </c>
      <c r="F42" s="52" t="s">
        <v>324</v>
      </c>
      <c r="G42" s="52" t="s">
        <v>1229</v>
      </c>
      <c r="H42" s="70">
        <v>43112</v>
      </c>
      <c r="I42" s="52" t="s">
        <v>45</v>
      </c>
      <c r="J42" s="52" t="s">
        <v>46</v>
      </c>
      <c r="K42" s="52" t="s">
        <v>251</v>
      </c>
      <c r="L42" s="52" t="s">
        <v>325</v>
      </c>
      <c r="M42" s="52">
        <v>70</v>
      </c>
      <c r="N42" s="52">
        <v>80121704</v>
      </c>
      <c r="O42" s="52" t="s">
        <v>73</v>
      </c>
      <c r="P42" s="54">
        <v>29500000</v>
      </c>
      <c r="Q42" s="52" t="s">
        <v>1268</v>
      </c>
      <c r="R42" s="52" t="s">
        <v>253</v>
      </c>
      <c r="S42" s="52" t="s">
        <v>50</v>
      </c>
      <c r="T42" s="52" t="s">
        <v>51</v>
      </c>
      <c r="U42" s="52">
        <v>26</v>
      </c>
      <c r="V42" s="53">
        <v>43116</v>
      </c>
      <c r="W42" s="53">
        <v>43117</v>
      </c>
      <c r="X42" s="52" t="s">
        <v>154</v>
      </c>
      <c r="Y42" s="52" t="s">
        <v>53</v>
      </c>
      <c r="Z42" s="52" t="s">
        <v>54</v>
      </c>
      <c r="AA42" s="52" t="s">
        <v>326</v>
      </c>
      <c r="AB42" s="105">
        <v>52528201</v>
      </c>
      <c r="AC42" s="101"/>
      <c r="AD42" s="101">
        <v>30918</v>
      </c>
      <c r="AE42" s="102">
        <v>43116</v>
      </c>
      <c r="AF42" s="103">
        <v>29500000</v>
      </c>
      <c r="AG42" s="103" t="s">
        <v>56</v>
      </c>
      <c r="AH42" s="103" t="s">
        <v>56</v>
      </c>
      <c r="AI42" s="103" t="s">
        <v>56</v>
      </c>
      <c r="AJ42" s="103" t="s">
        <v>56</v>
      </c>
      <c r="AK42" s="101" t="s">
        <v>56</v>
      </c>
      <c r="AL42" s="101" t="s">
        <v>56</v>
      </c>
      <c r="AM42" s="101" t="s">
        <v>56</v>
      </c>
      <c r="AN42" s="102">
        <v>43116</v>
      </c>
      <c r="AO42" s="102">
        <v>43420</v>
      </c>
      <c r="AP42" s="126">
        <f t="shared" si="1"/>
        <v>304</v>
      </c>
      <c r="AQ42" s="101" t="s">
        <v>1364</v>
      </c>
      <c r="AR42" s="101">
        <v>52836662</v>
      </c>
    </row>
    <row r="43" spans="1:44" s="52" customFormat="1" ht="15" hidden="1" x14ac:dyDescent="0.25">
      <c r="A43" s="50" t="s">
        <v>1023</v>
      </c>
      <c r="B43" s="52">
        <v>39</v>
      </c>
      <c r="C43" s="52" t="s">
        <v>58</v>
      </c>
      <c r="D43" s="52" t="s">
        <v>351</v>
      </c>
      <c r="E43" s="52" t="s">
        <v>352</v>
      </c>
      <c r="F43" s="52" t="s">
        <v>353</v>
      </c>
      <c r="G43" s="52" t="s">
        <v>1229</v>
      </c>
      <c r="H43" s="70">
        <v>43115</v>
      </c>
      <c r="I43" s="52" t="s">
        <v>45</v>
      </c>
      <c r="J43" s="52" t="s">
        <v>172</v>
      </c>
      <c r="K43" s="52" t="s">
        <v>135</v>
      </c>
      <c r="L43" s="52" t="s">
        <v>354</v>
      </c>
      <c r="M43" s="52">
        <v>39</v>
      </c>
      <c r="N43" s="52">
        <v>86111600</v>
      </c>
      <c r="O43" s="52" t="s">
        <v>274</v>
      </c>
      <c r="P43" s="54">
        <v>25000000</v>
      </c>
      <c r="Q43" s="52" t="s">
        <v>1265</v>
      </c>
      <c r="R43" s="52" t="s">
        <v>49</v>
      </c>
      <c r="S43" s="52" t="s">
        <v>50</v>
      </c>
      <c r="T43" s="52" t="s">
        <v>51</v>
      </c>
      <c r="U43" s="52">
        <v>41</v>
      </c>
      <c r="V43" s="53">
        <v>43123</v>
      </c>
      <c r="W43" s="53">
        <v>43124</v>
      </c>
      <c r="X43" s="52" t="s">
        <v>172</v>
      </c>
      <c r="Y43" s="52" t="s">
        <v>53</v>
      </c>
      <c r="Z43" s="52" t="s">
        <v>54</v>
      </c>
      <c r="AA43" s="52" t="s">
        <v>355</v>
      </c>
      <c r="AB43" s="105">
        <v>830015728</v>
      </c>
      <c r="AC43" s="101">
        <v>1</v>
      </c>
      <c r="AD43" s="107">
        <v>35018</v>
      </c>
      <c r="AE43" s="108">
        <v>43123</v>
      </c>
      <c r="AF43" s="103">
        <v>25000000</v>
      </c>
      <c r="AG43" s="103" t="s">
        <v>56</v>
      </c>
      <c r="AH43" s="103" t="s">
        <v>56</v>
      </c>
      <c r="AI43" s="103" t="s">
        <v>56</v>
      </c>
      <c r="AJ43" s="103" t="s">
        <v>56</v>
      </c>
      <c r="AK43" s="101" t="s">
        <v>56</v>
      </c>
      <c r="AL43" s="101" t="s">
        <v>56</v>
      </c>
      <c r="AM43" s="101" t="s">
        <v>56</v>
      </c>
      <c r="AN43" s="102">
        <v>43124</v>
      </c>
      <c r="AO43" s="102">
        <v>43428</v>
      </c>
      <c r="AP43" s="126">
        <f t="shared" si="1"/>
        <v>304</v>
      </c>
      <c r="AQ43" s="101" t="s">
        <v>1366</v>
      </c>
      <c r="AR43" s="101">
        <v>52206863</v>
      </c>
    </row>
    <row r="44" spans="1:44" s="52" customFormat="1" ht="15" hidden="1" x14ac:dyDescent="0.25">
      <c r="A44" s="50" t="s">
        <v>1023</v>
      </c>
      <c r="B44" s="52">
        <v>38</v>
      </c>
      <c r="C44" s="52" t="s">
        <v>58</v>
      </c>
      <c r="D44" s="52" t="s">
        <v>356</v>
      </c>
      <c r="E44" s="52" t="s">
        <v>357</v>
      </c>
      <c r="F44" s="52" t="s">
        <v>358</v>
      </c>
      <c r="G44" s="52" t="s">
        <v>1229</v>
      </c>
      <c r="H44" s="70">
        <v>43115</v>
      </c>
      <c r="I44" s="52" t="s">
        <v>45</v>
      </c>
      <c r="J44" s="52" t="s">
        <v>46</v>
      </c>
      <c r="K44" s="52" t="s">
        <v>135</v>
      </c>
      <c r="L44" s="52" t="s">
        <v>359</v>
      </c>
      <c r="M44" s="52">
        <v>41</v>
      </c>
      <c r="N44" s="52">
        <v>86111600</v>
      </c>
      <c r="O44" s="52" t="s">
        <v>274</v>
      </c>
      <c r="P44" s="54">
        <v>67400000</v>
      </c>
      <c r="Q44" s="52" t="s">
        <v>1264</v>
      </c>
      <c r="R44" s="52" t="s">
        <v>266</v>
      </c>
      <c r="S44" s="52" t="s">
        <v>50</v>
      </c>
      <c r="T44" s="52" t="s">
        <v>51</v>
      </c>
      <c r="U44" s="52">
        <v>43</v>
      </c>
      <c r="V44" s="53">
        <v>43123</v>
      </c>
      <c r="W44" s="53">
        <v>43125</v>
      </c>
      <c r="X44" s="52" t="s">
        <v>52</v>
      </c>
      <c r="Y44" s="52" t="s">
        <v>53</v>
      </c>
      <c r="Z44" s="52" t="s">
        <v>54</v>
      </c>
      <c r="AA44" s="52" t="s">
        <v>360</v>
      </c>
      <c r="AB44" s="105">
        <v>860351894</v>
      </c>
      <c r="AC44" s="101">
        <v>3</v>
      </c>
      <c r="AD44" s="101">
        <v>35218</v>
      </c>
      <c r="AE44" s="102">
        <v>43123</v>
      </c>
      <c r="AF44" s="103">
        <v>67400000</v>
      </c>
      <c r="AG44" s="103" t="s">
        <v>56</v>
      </c>
      <c r="AH44" s="103" t="s">
        <v>56</v>
      </c>
      <c r="AI44" s="103" t="s">
        <v>56</v>
      </c>
      <c r="AJ44" s="103" t="s">
        <v>56</v>
      </c>
      <c r="AK44" s="101" t="s">
        <v>56</v>
      </c>
      <c r="AL44" s="101" t="s">
        <v>56</v>
      </c>
      <c r="AM44" s="101" t="s">
        <v>56</v>
      </c>
      <c r="AN44" s="102">
        <v>43124</v>
      </c>
      <c r="AO44" s="102">
        <v>43428</v>
      </c>
      <c r="AP44" s="126">
        <f t="shared" si="1"/>
        <v>304</v>
      </c>
      <c r="AQ44" s="101" t="s">
        <v>1366</v>
      </c>
      <c r="AR44" s="101">
        <v>52206863</v>
      </c>
    </row>
    <row r="45" spans="1:44" s="52" customFormat="1" ht="15" hidden="1" x14ac:dyDescent="0.25">
      <c r="A45" s="50" t="s">
        <v>1023</v>
      </c>
      <c r="B45" s="52">
        <v>40</v>
      </c>
      <c r="C45" s="52" t="s">
        <v>58</v>
      </c>
      <c r="D45" s="52" t="s">
        <v>367</v>
      </c>
      <c r="E45" s="52" t="s">
        <v>368</v>
      </c>
      <c r="F45" s="52" t="s">
        <v>369</v>
      </c>
      <c r="G45" s="52" t="s">
        <v>1229</v>
      </c>
      <c r="H45" s="70">
        <v>43115</v>
      </c>
      <c r="I45" s="52" t="s">
        <v>45</v>
      </c>
      <c r="J45" s="52" t="s">
        <v>46</v>
      </c>
      <c r="K45" s="52" t="s">
        <v>135</v>
      </c>
      <c r="L45" s="52" t="s">
        <v>1263</v>
      </c>
      <c r="M45" s="52">
        <v>216</v>
      </c>
      <c r="N45" s="52" t="s">
        <v>370</v>
      </c>
      <c r="O45" s="52" t="s">
        <v>371</v>
      </c>
      <c r="P45" s="54">
        <v>21000000</v>
      </c>
      <c r="Q45" s="52" t="s">
        <v>1262</v>
      </c>
      <c r="R45" s="52" t="s">
        <v>49</v>
      </c>
      <c r="S45" s="52" t="s">
        <v>50</v>
      </c>
      <c r="T45" s="52" t="s">
        <v>51</v>
      </c>
      <c r="U45" s="52">
        <v>46</v>
      </c>
      <c r="V45" s="53">
        <v>43124</v>
      </c>
      <c r="W45" s="53">
        <v>43125</v>
      </c>
      <c r="X45" s="52" t="s">
        <v>154</v>
      </c>
      <c r="Y45" s="52" t="s">
        <v>53</v>
      </c>
      <c r="Z45" s="52" t="s">
        <v>54</v>
      </c>
      <c r="AA45" s="52" t="s">
        <v>372</v>
      </c>
      <c r="AB45" s="105">
        <v>52206863</v>
      </c>
      <c r="AC45" s="101"/>
      <c r="AD45" s="101">
        <v>41918</v>
      </c>
      <c r="AE45" s="102">
        <v>43124</v>
      </c>
      <c r="AF45" s="103">
        <v>21000000</v>
      </c>
      <c r="AG45" s="103" t="s">
        <v>56</v>
      </c>
      <c r="AH45" s="103" t="s">
        <v>56</v>
      </c>
      <c r="AI45" s="103" t="s">
        <v>56</v>
      </c>
      <c r="AJ45" s="103" t="s">
        <v>56</v>
      </c>
      <c r="AK45" s="101" t="s">
        <v>56</v>
      </c>
      <c r="AL45" s="101" t="s">
        <v>56</v>
      </c>
      <c r="AM45" s="101" t="s">
        <v>56</v>
      </c>
      <c r="AN45" s="102">
        <v>43124</v>
      </c>
      <c r="AO45" s="102">
        <v>43428</v>
      </c>
      <c r="AP45" s="126">
        <f t="shared" si="1"/>
        <v>304</v>
      </c>
      <c r="AQ45" s="101" t="s">
        <v>1367</v>
      </c>
      <c r="AR45" s="101">
        <v>53907500</v>
      </c>
    </row>
    <row r="46" spans="1:44" s="52" customFormat="1" ht="15" hidden="1" x14ac:dyDescent="0.25">
      <c r="A46" s="50" t="s">
        <v>1023</v>
      </c>
      <c r="B46" s="52">
        <v>42</v>
      </c>
      <c r="C46" s="52" t="s">
        <v>58</v>
      </c>
      <c r="D46" s="52" t="s">
        <v>391</v>
      </c>
      <c r="E46" s="52" t="s">
        <v>392</v>
      </c>
      <c r="F46" s="52" t="s">
        <v>393</v>
      </c>
      <c r="G46" s="52" t="s">
        <v>1229</v>
      </c>
      <c r="H46" s="70">
        <v>43117</v>
      </c>
      <c r="I46" s="52" t="s">
        <v>45</v>
      </c>
      <c r="J46" s="52" t="s">
        <v>179</v>
      </c>
      <c r="K46" s="52" t="s">
        <v>1035</v>
      </c>
      <c r="L46" s="52" t="s">
        <v>394</v>
      </c>
      <c r="M46" s="52">
        <v>164</v>
      </c>
      <c r="N46" s="52">
        <v>73152100</v>
      </c>
      <c r="O46" s="52" t="s">
        <v>395</v>
      </c>
      <c r="P46" s="54">
        <v>38000000</v>
      </c>
      <c r="Q46" s="52" t="s">
        <v>1260</v>
      </c>
      <c r="R46" s="52" t="s">
        <v>238</v>
      </c>
      <c r="S46" s="52" t="s">
        <v>50</v>
      </c>
      <c r="T46" s="52" t="s">
        <v>51</v>
      </c>
      <c r="U46" s="52">
        <v>54</v>
      </c>
      <c r="V46" s="53">
        <v>43125</v>
      </c>
      <c r="W46" s="53">
        <v>43126</v>
      </c>
      <c r="X46" s="52" t="s">
        <v>388</v>
      </c>
      <c r="Y46" s="52" t="s">
        <v>53</v>
      </c>
      <c r="Z46" s="52" t="s">
        <v>54</v>
      </c>
      <c r="AA46" s="52" t="s">
        <v>396</v>
      </c>
      <c r="AB46" s="105">
        <v>900426006</v>
      </c>
      <c r="AC46" s="101">
        <v>6</v>
      </c>
      <c r="AD46" s="101">
        <v>42818</v>
      </c>
      <c r="AE46" s="102">
        <v>43125</v>
      </c>
      <c r="AF46" s="103">
        <v>38000000</v>
      </c>
      <c r="AG46" s="103" t="s">
        <v>56</v>
      </c>
      <c r="AH46" s="103" t="s">
        <v>56</v>
      </c>
      <c r="AI46" s="103" t="s">
        <v>56</v>
      </c>
      <c r="AJ46" s="103" t="s">
        <v>56</v>
      </c>
      <c r="AK46" s="101" t="s">
        <v>56</v>
      </c>
      <c r="AL46" s="101" t="s">
        <v>56</v>
      </c>
      <c r="AM46" s="101" t="s">
        <v>56</v>
      </c>
      <c r="AN46" s="102">
        <v>43126</v>
      </c>
      <c r="AO46" s="102">
        <v>43465</v>
      </c>
      <c r="AP46" s="126">
        <f t="shared" si="1"/>
        <v>339</v>
      </c>
      <c r="AQ46" s="101" t="s">
        <v>1368</v>
      </c>
      <c r="AR46" s="101">
        <v>79963759</v>
      </c>
    </row>
    <row r="47" spans="1:44" s="52" customFormat="1" ht="15" hidden="1" x14ac:dyDescent="0.25">
      <c r="A47" s="50" t="s">
        <v>1023</v>
      </c>
      <c r="B47" s="52">
        <v>43</v>
      </c>
      <c r="C47" s="52" t="s">
        <v>58</v>
      </c>
      <c r="D47" s="52" t="s">
        <v>397</v>
      </c>
      <c r="E47" s="52" t="s">
        <v>398</v>
      </c>
      <c r="F47" s="52" t="s">
        <v>399</v>
      </c>
      <c r="G47" s="52" t="s">
        <v>1229</v>
      </c>
      <c r="H47" s="70">
        <v>43117</v>
      </c>
      <c r="I47" s="52" t="s">
        <v>45</v>
      </c>
      <c r="J47" s="52" t="s">
        <v>179</v>
      </c>
      <c r="K47" s="52" t="s">
        <v>1035</v>
      </c>
      <c r="L47" s="52" t="s">
        <v>400</v>
      </c>
      <c r="M47" s="52">
        <v>221</v>
      </c>
      <c r="N47" s="52">
        <v>43211700</v>
      </c>
      <c r="O47" s="52" t="s">
        <v>401</v>
      </c>
      <c r="P47" s="54">
        <v>707999192</v>
      </c>
      <c r="Q47" s="52" t="s">
        <v>1259</v>
      </c>
      <c r="R47" s="52" t="s">
        <v>238</v>
      </c>
      <c r="S47" s="52" t="s">
        <v>50</v>
      </c>
      <c r="T47" s="52" t="s">
        <v>51</v>
      </c>
      <c r="U47" s="52">
        <v>51</v>
      </c>
      <c r="V47" s="53">
        <v>43124</v>
      </c>
      <c r="W47" s="53">
        <v>43125</v>
      </c>
      <c r="X47" s="52" t="s">
        <v>402</v>
      </c>
      <c r="Y47" s="52" t="s">
        <v>53</v>
      </c>
      <c r="Z47" s="52" t="s">
        <v>54</v>
      </c>
      <c r="AA47" s="52" t="s">
        <v>403</v>
      </c>
      <c r="AB47" s="105">
        <v>830079892</v>
      </c>
      <c r="AC47" s="101">
        <v>6</v>
      </c>
      <c r="AD47" s="101">
        <v>42418</v>
      </c>
      <c r="AE47" s="102">
        <v>43124</v>
      </c>
      <c r="AF47" s="103">
        <v>707999192</v>
      </c>
      <c r="AG47" s="103" t="s">
        <v>56</v>
      </c>
      <c r="AH47" s="103" t="s">
        <v>56</v>
      </c>
      <c r="AI47" s="103" t="s">
        <v>56</v>
      </c>
      <c r="AJ47" s="103" t="s">
        <v>56</v>
      </c>
      <c r="AK47" s="101" t="s">
        <v>56</v>
      </c>
      <c r="AL47" s="101" t="s">
        <v>56</v>
      </c>
      <c r="AM47" s="101" t="s">
        <v>56</v>
      </c>
      <c r="AN47" s="102">
        <v>43126</v>
      </c>
      <c r="AO47" s="102">
        <v>43216</v>
      </c>
      <c r="AP47" s="126">
        <f t="shared" si="1"/>
        <v>90</v>
      </c>
      <c r="AQ47" s="101" t="s">
        <v>1368</v>
      </c>
      <c r="AR47" s="101">
        <v>79963759</v>
      </c>
    </row>
    <row r="48" spans="1:44" s="52" customFormat="1" ht="15" hidden="1" x14ac:dyDescent="0.25">
      <c r="A48" s="50" t="s">
        <v>1023</v>
      </c>
      <c r="B48" s="52">
        <v>49</v>
      </c>
      <c r="C48" s="52" t="s">
        <v>58</v>
      </c>
      <c r="D48" s="52" t="s">
        <v>428</v>
      </c>
      <c r="E48" s="52" t="s">
        <v>429</v>
      </c>
      <c r="F48" s="52" t="s">
        <v>430</v>
      </c>
      <c r="G48" s="52" t="s">
        <v>1229</v>
      </c>
      <c r="H48" s="70">
        <v>43118</v>
      </c>
      <c r="I48" s="52" t="s">
        <v>45</v>
      </c>
      <c r="J48" s="52" t="s">
        <v>46</v>
      </c>
      <c r="K48" s="52" t="s">
        <v>135</v>
      </c>
      <c r="L48" s="52" t="s">
        <v>1256</v>
      </c>
      <c r="M48" s="52">
        <v>76</v>
      </c>
      <c r="N48" s="52">
        <v>80161500</v>
      </c>
      <c r="O48" s="52" t="s">
        <v>431</v>
      </c>
      <c r="P48" s="54">
        <v>15000000</v>
      </c>
      <c r="Q48" s="52" t="s">
        <v>1255</v>
      </c>
      <c r="R48" s="52" t="s">
        <v>49</v>
      </c>
      <c r="S48" s="52" t="s">
        <v>50</v>
      </c>
      <c r="T48" s="52" t="s">
        <v>51</v>
      </c>
      <c r="U48" s="52">
        <v>44</v>
      </c>
      <c r="V48" s="53">
        <v>43124</v>
      </c>
      <c r="W48" s="53">
        <v>43125</v>
      </c>
      <c r="X48" s="52" t="s">
        <v>154</v>
      </c>
      <c r="Y48" s="52" t="s">
        <v>53</v>
      </c>
      <c r="Z48" s="52" t="s">
        <v>54</v>
      </c>
      <c r="AA48" s="52" t="s">
        <v>432</v>
      </c>
      <c r="AB48" s="105">
        <v>51727720</v>
      </c>
      <c r="AC48" s="101"/>
      <c r="AD48" s="101">
        <v>41618</v>
      </c>
      <c r="AE48" s="102">
        <v>43124</v>
      </c>
      <c r="AF48" s="103">
        <v>15000000</v>
      </c>
      <c r="AG48" s="103" t="s">
        <v>56</v>
      </c>
      <c r="AH48" s="103" t="s">
        <v>56</v>
      </c>
      <c r="AI48" s="103" t="s">
        <v>56</v>
      </c>
      <c r="AJ48" s="103" t="s">
        <v>56</v>
      </c>
      <c r="AK48" s="101" t="s">
        <v>56</v>
      </c>
      <c r="AL48" s="101" t="s">
        <v>56</v>
      </c>
      <c r="AM48" s="101" t="s">
        <v>56</v>
      </c>
      <c r="AN48" s="102">
        <v>43125</v>
      </c>
      <c r="AO48" s="102">
        <v>43429</v>
      </c>
      <c r="AP48" s="126">
        <f t="shared" si="1"/>
        <v>304</v>
      </c>
      <c r="AQ48" s="101" t="s">
        <v>1369</v>
      </c>
      <c r="AR48" s="101">
        <v>21094954</v>
      </c>
    </row>
    <row r="49" spans="1:44" s="52" customFormat="1" ht="15" hidden="1" x14ac:dyDescent="0.25">
      <c r="A49" s="50" t="s">
        <v>1023</v>
      </c>
      <c r="B49" s="52">
        <v>45</v>
      </c>
      <c r="C49" s="52" t="s">
        <v>58</v>
      </c>
      <c r="D49" s="52" t="s">
        <v>433</v>
      </c>
      <c r="E49" s="52" t="s">
        <v>434</v>
      </c>
      <c r="F49" s="52" t="s">
        <v>435</v>
      </c>
      <c r="G49" s="52" t="s">
        <v>1229</v>
      </c>
      <c r="H49" s="70">
        <v>43118</v>
      </c>
      <c r="I49" s="52" t="s">
        <v>45</v>
      </c>
      <c r="J49" s="52" t="s">
        <v>46</v>
      </c>
      <c r="K49" s="52" t="s">
        <v>135</v>
      </c>
      <c r="L49" s="52" t="s">
        <v>436</v>
      </c>
      <c r="M49" s="52">
        <v>210</v>
      </c>
      <c r="N49" s="52">
        <v>80121704</v>
      </c>
      <c r="O49" s="52" t="s">
        <v>73</v>
      </c>
      <c r="P49" s="54">
        <v>30000000</v>
      </c>
      <c r="Q49" s="52" t="s">
        <v>1254</v>
      </c>
      <c r="R49" s="52" t="s">
        <v>49</v>
      </c>
      <c r="S49" s="52" t="s">
        <v>50</v>
      </c>
      <c r="T49" s="52" t="s">
        <v>51</v>
      </c>
      <c r="U49" s="52">
        <v>37</v>
      </c>
      <c r="V49" s="53">
        <v>43123</v>
      </c>
      <c r="W49" s="53">
        <v>43124</v>
      </c>
      <c r="X49" s="52" t="s">
        <v>52</v>
      </c>
      <c r="Y49" s="52" t="s">
        <v>53</v>
      </c>
      <c r="Z49" s="52" t="s">
        <v>54</v>
      </c>
      <c r="AA49" s="52" t="s">
        <v>437</v>
      </c>
      <c r="AB49" s="105">
        <v>52491542</v>
      </c>
      <c r="AC49" s="101"/>
      <c r="AD49" s="101">
        <v>34718</v>
      </c>
      <c r="AE49" s="102">
        <v>43123</v>
      </c>
      <c r="AF49" s="103">
        <v>30000000</v>
      </c>
      <c r="AG49" s="103" t="s">
        <v>56</v>
      </c>
      <c r="AH49" s="103" t="s">
        <v>56</v>
      </c>
      <c r="AI49" s="103" t="s">
        <v>56</v>
      </c>
      <c r="AJ49" s="103" t="s">
        <v>56</v>
      </c>
      <c r="AK49" s="101" t="s">
        <v>56</v>
      </c>
      <c r="AL49" s="101" t="s">
        <v>56</v>
      </c>
      <c r="AM49" s="101" t="s">
        <v>56</v>
      </c>
      <c r="AN49" s="102">
        <v>43124</v>
      </c>
      <c r="AO49" s="102">
        <v>43428</v>
      </c>
      <c r="AP49" s="126">
        <f t="shared" si="1"/>
        <v>304</v>
      </c>
      <c r="AQ49" s="101" t="s">
        <v>1369</v>
      </c>
      <c r="AR49" s="101">
        <v>21094954</v>
      </c>
    </row>
    <row r="50" spans="1:44" s="52" customFormat="1" ht="15" hidden="1" x14ac:dyDescent="0.25">
      <c r="A50" s="50" t="s">
        <v>1023</v>
      </c>
      <c r="B50" s="52">
        <v>47</v>
      </c>
      <c r="C50" s="52" t="s">
        <v>58</v>
      </c>
      <c r="D50" s="52" t="s">
        <v>438</v>
      </c>
      <c r="E50" s="52" t="s">
        <v>439</v>
      </c>
      <c r="F50" s="52" t="s">
        <v>440</v>
      </c>
      <c r="G50" s="52" t="s">
        <v>1229</v>
      </c>
      <c r="H50" s="70">
        <v>43118</v>
      </c>
      <c r="I50" s="52" t="s">
        <v>45</v>
      </c>
      <c r="J50" s="52" t="s">
        <v>46</v>
      </c>
      <c r="K50" s="52" t="s">
        <v>135</v>
      </c>
      <c r="L50" s="52" t="s">
        <v>441</v>
      </c>
      <c r="M50" s="52">
        <v>211</v>
      </c>
      <c r="N50" s="52">
        <v>86111600</v>
      </c>
      <c r="O50" s="52" t="s">
        <v>442</v>
      </c>
      <c r="P50" s="54">
        <v>12000000</v>
      </c>
      <c r="Q50" s="52" t="s">
        <v>1253</v>
      </c>
      <c r="R50" s="52" t="s">
        <v>443</v>
      </c>
      <c r="S50" s="52" t="s">
        <v>50</v>
      </c>
      <c r="T50" s="52" t="s">
        <v>51</v>
      </c>
      <c r="U50" s="52">
        <v>58</v>
      </c>
      <c r="V50" s="53">
        <v>43125</v>
      </c>
      <c r="W50" s="53">
        <v>43125</v>
      </c>
      <c r="X50" s="52" t="s">
        <v>52</v>
      </c>
      <c r="Y50" s="52" t="s">
        <v>53</v>
      </c>
      <c r="Z50" s="52" t="s">
        <v>54</v>
      </c>
      <c r="AA50" s="52" t="s">
        <v>275</v>
      </c>
      <c r="AB50" s="105">
        <v>860007759</v>
      </c>
      <c r="AC50" s="101">
        <v>3</v>
      </c>
      <c r="AD50" s="101">
        <v>43018</v>
      </c>
      <c r="AE50" s="102">
        <v>43125</v>
      </c>
      <c r="AF50" s="103">
        <v>12000000</v>
      </c>
      <c r="AG50" s="103" t="s">
        <v>56</v>
      </c>
      <c r="AH50" s="103" t="s">
        <v>56</v>
      </c>
      <c r="AI50" s="103" t="s">
        <v>56</v>
      </c>
      <c r="AJ50" s="103" t="s">
        <v>56</v>
      </c>
      <c r="AK50" s="101" t="s">
        <v>56</v>
      </c>
      <c r="AL50" s="101" t="s">
        <v>56</v>
      </c>
      <c r="AM50" s="101" t="s">
        <v>56</v>
      </c>
      <c r="AN50" s="102">
        <v>43126</v>
      </c>
      <c r="AO50" s="102">
        <v>43430</v>
      </c>
      <c r="AP50" s="126">
        <f t="shared" si="1"/>
        <v>304</v>
      </c>
      <c r="AQ50" s="101" t="s">
        <v>1370</v>
      </c>
      <c r="AR50" s="101">
        <v>66924629</v>
      </c>
    </row>
    <row r="51" spans="1:44" s="52" customFormat="1" ht="15" hidden="1" x14ac:dyDescent="0.25">
      <c r="A51" s="50" t="s">
        <v>1023</v>
      </c>
      <c r="B51" s="52">
        <v>54</v>
      </c>
      <c r="C51" s="52" t="s">
        <v>58</v>
      </c>
      <c r="D51" s="52" t="s">
        <v>448</v>
      </c>
      <c r="E51" s="52" t="s">
        <v>449</v>
      </c>
      <c r="F51" s="52" t="s">
        <v>450</v>
      </c>
      <c r="G51" s="52" t="s">
        <v>1229</v>
      </c>
      <c r="H51" s="70">
        <v>43119</v>
      </c>
      <c r="I51" s="52" t="s">
        <v>45</v>
      </c>
      <c r="J51" s="52" t="s">
        <v>46</v>
      </c>
      <c r="K51" s="52" t="s">
        <v>451</v>
      </c>
      <c r="L51" s="52" t="s">
        <v>452</v>
      </c>
      <c r="M51" s="52">
        <v>73</v>
      </c>
      <c r="N51" s="52">
        <v>80161504</v>
      </c>
      <c r="O51" s="52" t="s">
        <v>371</v>
      </c>
      <c r="P51" s="54">
        <v>25000000</v>
      </c>
      <c r="Q51" s="52" t="s">
        <v>1247</v>
      </c>
      <c r="R51" s="52" t="s">
        <v>49</v>
      </c>
      <c r="S51" s="52" t="s">
        <v>50</v>
      </c>
      <c r="T51" s="52" t="s">
        <v>51</v>
      </c>
      <c r="U51" s="52">
        <v>42</v>
      </c>
      <c r="V51" s="53">
        <v>43123</v>
      </c>
      <c r="W51" s="53">
        <v>43124</v>
      </c>
      <c r="X51" s="52" t="s">
        <v>52</v>
      </c>
      <c r="Y51" s="52" t="s">
        <v>53</v>
      </c>
      <c r="Z51" s="52" t="s">
        <v>54</v>
      </c>
      <c r="AA51" s="52" t="s">
        <v>453</v>
      </c>
      <c r="AB51" s="105">
        <v>1015439183</v>
      </c>
      <c r="AC51" s="101"/>
      <c r="AD51" s="101">
        <v>35118</v>
      </c>
      <c r="AE51" s="102">
        <v>43123</v>
      </c>
      <c r="AF51" s="103">
        <v>25000000</v>
      </c>
      <c r="AG51" s="103" t="s">
        <v>56</v>
      </c>
      <c r="AH51" s="103" t="s">
        <v>56</v>
      </c>
      <c r="AI51" s="103" t="s">
        <v>56</v>
      </c>
      <c r="AJ51" s="103" t="s">
        <v>56</v>
      </c>
      <c r="AK51" s="101" t="s">
        <v>56</v>
      </c>
      <c r="AL51" s="101" t="s">
        <v>56</v>
      </c>
      <c r="AM51" s="101" t="s">
        <v>56</v>
      </c>
      <c r="AN51" s="102">
        <v>43123</v>
      </c>
      <c r="AO51" s="102">
        <v>43427</v>
      </c>
      <c r="AP51" s="126">
        <f t="shared" si="1"/>
        <v>304</v>
      </c>
      <c r="AQ51" s="101" t="s">
        <v>1371</v>
      </c>
      <c r="AR51" s="101">
        <v>51693920</v>
      </c>
    </row>
    <row r="52" spans="1:44" s="52" customFormat="1" ht="15" hidden="1" x14ac:dyDescent="0.25">
      <c r="A52" s="50" t="s">
        <v>1023</v>
      </c>
      <c r="B52" s="52">
        <v>51</v>
      </c>
      <c r="C52" s="52" t="s">
        <v>58</v>
      </c>
      <c r="D52" s="52" t="s">
        <v>468</v>
      </c>
      <c r="E52" s="52" t="s">
        <v>469</v>
      </c>
      <c r="F52" s="52" t="s">
        <v>470</v>
      </c>
      <c r="G52" s="52" t="s">
        <v>1229</v>
      </c>
      <c r="H52" s="70">
        <v>43119</v>
      </c>
      <c r="I52" s="52" t="s">
        <v>45</v>
      </c>
      <c r="J52" s="52" t="s">
        <v>46</v>
      </c>
      <c r="K52" s="52" t="s">
        <v>1035</v>
      </c>
      <c r="L52" s="52" t="s">
        <v>471</v>
      </c>
      <c r="M52" s="52">
        <v>212</v>
      </c>
      <c r="N52" s="52">
        <v>81111500</v>
      </c>
      <c r="O52" s="52" t="s">
        <v>472</v>
      </c>
      <c r="P52" s="54">
        <v>85000000</v>
      </c>
      <c r="Q52" s="52" t="s">
        <v>1246</v>
      </c>
      <c r="R52" s="52" t="s">
        <v>238</v>
      </c>
      <c r="S52" s="52" t="s">
        <v>50</v>
      </c>
      <c r="T52" s="52" t="s">
        <v>51</v>
      </c>
      <c r="U52" s="52">
        <v>59</v>
      </c>
      <c r="V52" s="53">
        <v>43125</v>
      </c>
      <c r="W52" s="53">
        <v>43126</v>
      </c>
      <c r="X52" s="52" t="s">
        <v>52</v>
      </c>
      <c r="Y52" s="52" t="s">
        <v>53</v>
      </c>
      <c r="Z52" s="52" t="s">
        <v>54</v>
      </c>
      <c r="AA52" s="52" t="s">
        <v>473</v>
      </c>
      <c r="AB52" s="105">
        <v>52184593</v>
      </c>
      <c r="AC52" s="101"/>
      <c r="AD52" s="101">
        <v>43218</v>
      </c>
      <c r="AE52" s="102">
        <v>43125</v>
      </c>
      <c r="AF52" s="103">
        <v>85000000</v>
      </c>
      <c r="AG52" s="103" t="s">
        <v>56</v>
      </c>
      <c r="AH52" s="103" t="s">
        <v>56</v>
      </c>
      <c r="AI52" s="103" t="s">
        <v>56</v>
      </c>
      <c r="AJ52" s="103" t="s">
        <v>56</v>
      </c>
      <c r="AK52" s="101" t="s">
        <v>56</v>
      </c>
      <c r="AL52" s="101" t="s">
        <v>56</v>
      </c>
      <c r="AM52" s="101" t="s">
        <v>56</v>
      </c>
      <c r="AN52" s="102">
        <v>43126</v>
      </c>
      <c r="AO52" s="102">
        <v>43430</v>
      </c>
      <c r="AP52" s="126">
        <f t="shared" si="1"/>
        <v>304</v>
      </c>
      <c r="AQ52" s="101" t="s">
        <v>1372</v>
      </c>
      <c r="AR52" s="101">
        <v>79335420</v>
      </c>
    </row>
    <row r="53" spans="1:44" s="52" customFormat="1" ht="15" hidden="1" x14ac:dyDescent="0.25">
      <c r="A53" s="50" t="s">
        <v>1023</v>
      </c>
      <c r="B53" s="52">
        <v>62</v>
      </c>
      <c r="C53" s="52" t="s">
        <v>58</v>
      </c>
      <c r="D53" s="52" t="s">
        <v>508</v>
      </c>
      <c r="E53" s="52" t="s">
        <v>509</v>
      </c>
      <c r="F53" s="52" t="s">
        <v>510</v>
      </c>
      <c r="G53" s="52" t="s">
        <v>1229</v>
      </c>
      <c r="H53" s="70">
        <v>43123</v>
      </c>
      <c r="I53" s="52" t="s">
        <v>45</v>
      </c>
      <c r="J53" s="52" t="s">
        <v>46</v>
      </c>
      <c r="K53" s="52" t="s">
        <v>135</v>
      </c>
      <c r="L53" s="52" t="s">
        <v>511</v>
      </c>
      <c r="M53" s="52">
        <v>217</v>
      </c>
      <c r="N53" s="52">
        <v>86111600</v>
      </c>
      <c r="O53" s="52" t="s">
        <v>442</v>
      </c>
      <c r="P53" s="54">
        <v>21560000</v>
      </c>
      <c r="Q53" s="52" t="s">
        <v>1242</v>
      </c>
      <c r="R53" s="52" t="s">
        <v>49</v>
      </c>
      <c r="S53" s="52" t="s">
        <v>50</v>
      </c>
      <c r="T53" s="52" t="s">
        <v>51</v>
      </c>
      <c r="U53" s="52">
        <v>55</v>
      </c>
      <c r="V53" s="53">
        <v>43125</v>
      </c>
      <c r="W53" s="53">
        <v>43126</v>
      </c>
      <c r="X53" s="52" t="s">
        <v>52</v>
      </c>
      <c r="Y53" s="52" t="s">
        <v>53</v>
      </c>
      <c r="Z53" s="52" t="s">
        <v>54</v>
      </c>
      <c r="AA53" s="52" t="s">
        <v>512</v>
      </c>
      <c r="AB53" s="105">
        <v>830059495</v>
      </c>
      <c r="AC53" s="101">
        <v>8</v>
      </c>
      <c r="AD53" s="101">
        <v>43118</v>
      </c>
      <c r="AE53" s="102">
        <v>43125</v>
      </c>
      <c r="AF53" s="103">
        <v>21560000</v>
      </c>
      <c r="AG53" s="103" t="s">
        <v>56</v>
      </c>
      <c r="AH53" s="103" t="s">
        <v>56</v>
      </c>
      <c r="AI53" s="103" t="s">
        <v>56</v>
      </c>
      <c r="AJ53" s="103" t="s">
        <v>56</v>
      </c>
      <c r="AK53" s="101" t="s">
        <v>56</v>
      </c>
      <c r="AL53" s="101" t="s">
        <v>56</v>
      </c>
      <c r="AM53" s="101" t="s">
        <v>56</v>
      </c>
      <c r="AN53" s="102">
        <v>43126</v>
      </c>
      <c r="AO53" s="102">
        <v>43430</v>
      </c>
      <c r="AP53" s="126">
        <f t="shared" si="1"/>
        <v>304</v>
      </c>
      <c r="AQ53" s="101" t="s">
        <v>1373</v>
      </c>
      <c r="AR53" s="101">
        <v>52206863</v>
      </c>
    </row>
    <row r="54" spans="1:44" s="52" customFormat="1" ht="15" hidden="1" x14ac:dyDescent="0.25">
      <c r="A54" s="50" t="s">
        <v>1027</v>
      </c>
      <c r="B54" s="52">
        <v>1</v>
      </c>
      <c r="C54" s="52" t="s">
        <v>58</v>
      </c>
      <c r="D54" s="52" t="s">
        <v>518</v>
      </c>
      <c r="E54" s="52" t="s">
        <v>519</v>
      </c>
      <c r="F54" s="52" t="s">
        <v>520</v>
      </c>
      <c r="G54" s="52" t="s">
        <v>1229</v>
      </c>
      <c r="H54" s="70">
        <v>43125</v>
      </c>
      <c r="I54" s="52" t="s">
        <v>383</v>
      </c>
      <c r="J54" s="52" t="s">
        <v>384</v>
      </c>
      <c r="K54" s="52" t="s">
        <v>63</v>
      </c>
      <c r="L54" s="52" t="s">
        <v>1241</v>
      </c>
      <c r="M54" s="52">
        <v>101</v>
      </c>
      <c r="N54" s="52">
        <v>78181507</v>
      </c>
      <c r="O54" s="52" t="s">
        <v>521</v>
      </c>
      <c r="P54" s="54">
        <v>15000000</v>
      </c>
      <c r="Q54" s="52" t="s">
        <v>1237</v>
      </c>
      <c r="R54" s="52" t="s">
        <v>387</v>
      </c>
      <c r="S54" s="52" t="s">
        <v>50</v>
      </c>
      <c r="T54" s="52" t="s">
        <v>51</v>
      </c>
      <c r="U54" s="52">
        <v>2</v>
      </c>
      <c r="V54" s="53">
        <v>43138</v>
      </c>
      <c r="W54" s="53">
        <v>43138</v>
      </c>
      <c r="X54" s="52" t="s">
        <v>181</v>
      </c>
      <c r="Y54" s="52" t="s">
        <v>188</v>
      </c>
      <c r="Z54" s="52" t="s">
        <v>522</v>
      </c>
      <c r="AA54" s="52" t="s">
        <v>523</v>
      </c>
      <c r="AB54" s="105">
        <v>901105427</v>
      </c>
      <c r="AC54" s="101">
        <v>1</v>
      </c>
      <c r="AD54" s="101">
        <v>47918</v>
      </c>
      <c r="AE54" s="102">
        <v>43138</v>
      </c>
      <c r="AF54" s="103">
        <v>1000000</v>
      </c>
      <c r="AG54" s="103" t="s">
        <v>56</v>
      </c>
      <c r="AH54" s="103" t="s">
        <v>56</v>
      </c>
      <c r="AI54" s="103" t="s">
        <v>56</v>
      </c>
      <c r="AJ54" s="103" t="s">
        <v>56</v>
      </c>
      <c r="AK54" s="101" t="s">
        <v>56</v>
      </c>
      <c r="AL54" s="101" t="s">
        <v>56</v>
      </c>
      <c r="AM54" s="101" t="s">
        <v>56</v>
      </c>
      <c r="AN54" s="102">
        <v>43138</v>
      </c>
      <c r="AO54" s="102">
        <v>43465</v>
      </c>
      <c r="AP54" s="126">
        <f t="shared" si="1"/>
        <v>327</v>
      </c>
      <c r="AQ54" s="101" t="s">
        <v>1374</v>
      </c>
      <c r="AR54" s="101">
        <v>88264550</v>
      </c>
    </row>
    <row r="55" spans="1:44" s="52" customFormat="1" ht="15" hidden="1" x14ac:dyDescent="0.25">
      <c r="A55" s="50" t="s">
        <v>1023</v>
      </c>
      <c r="B55" s="52">
        <v>63</v>
      </c>
      <c r="C55" s="52" t="s">
        <v>58</v>
      </c>
      <c r="D55" s="52" t="s">
        <v>526</v>
      </c>
      <c r="E55" s="52" t="s">
        <v>527</v>
      </c>
      <c r="F55" s="52" t="s">
        <v>528</v>
      </c>
      <c r="G55" s="52" t="s">
        <v>1229</v>
      </c>
      <c r="H55" s="70">
        <v>43125</v>
      </c>
      <c r="I55" s="52" t="s">
        <v>45</v>
      </c>
      <c r="J55" s="52" t="s">
        <v>46</v>
      </c>
      <c r="K55" s="52" t="s">
        <v>63</v>
      </c>
      <c r="L55" s="52" t="s">
        <v>1240</v>
      </c>
      <c r="M55" s="52">
        <v>218</v>
      </c>
      <c r="N55" s="52">
        <v>80121704</v>
      </c>
      <c r="O55" s="52" t="s">
        <v>73</v>
      </c>
      <c r="P55" s="54">
        <v>8000000</v>
      </c>
      <c r="Q55" s="52" t="s">
        <v>1239</v>
      </c>
      <c r="R55" s="52" t="s">
        <v>143</v>
      </c>
      <c r="S55" s="52" t="s">
        <v>50</v>
      </c>
      <c r="T55" s="52" t="s">
        <v>51</v>
      </c>
      <c r="U55" s="52">
        <v>60</v>
      </c>
      <c r="V55" s="53">
        <v>43126</v>
      </c>
      <c r="W55" s="53">
        <v>43126</v>
      </c>
      <c r="X55" s="52" t="s">
        <v>52</v>
      </c>
      <c r="Y55" s="52" t="s">
        <v>53</v>
      </c>
      <c r="Z55" s="52" t="s">
        <v>54</v>
      </c>
      <c r="AA55" s="52" t="s">
        <v>529</v>
      </c>
      <c r="AB55" s="105">
        <v>1019009873</v>
      </c>
      <c r="AC55" s="101"/>
      <c r="AD55" s="101">
        <v>43518</v>
      </c>
      <c r="AE55" s="102">
        <v>43126</v>
      </c>
      <c r="AF55" s="103">
        <v>8000000</v>
      </c>
      <c r="AG55" s="103" t="s">
        <v>56</v>
      </c>
      <c r="AH55" s="103" t="s">
        <v>56</v>
      </c>
      <c r="AI55" s="103" t="s">
        <v>56</v>
      </c>
      <c r="AJ55" s="103" t="s">
        <v>56</v>
      </c>
      <c r="AK55" s="101" t="s">
        <v>56</v>
      </c>
      <c r="AL55" s="101" t="s">
        <v>56</v>
      </c>
      <c r="AM55" s="101" t="s">
        <v>56</v>
      </c>
      <c r="AN55" s="102">
        <v>43126</v>
      </c>
      <c r="AO55" s="102">
        <v>43185</v>
      </c>
      <c r="AP55" s="126">
        <f t="shared" si="1"/>
        <v>59</v>
      </c>
      <c r="AQ55" s="101" t="s">
        <v>1375</v>
      </c>
      <c r="AR55" s="101">
        <v>79994053</v>
      </c>
    </row>
    <row r="56" spans="1:44" s="52" customFormat="1" ht="15" hidden="1" x14ac:dyDescent="0.25">
      <c r="A56" s="50" t="s">
        <v>1027</v>
      </c>
      <c r="B56" s="52">
        <v>1</v>
      </c>
      <c r="C56" s="52" t="s">
        <v>58</v>
      </c>
      <c r="D56" s="52" t="s">
        <v>518</v>
      </c>
      <c r="E56" s="52" t="s">
        <v>519</v>
      </c>
      <c r="F56" s="52" t="s">
        <v>520</v>
      </c>
      <c r="G56" s="52" t="s">
        <v>1229</v>
      </c>
      <c r="H56" s="70">
        <v>43125</v>
      </c>
      <c r="I56" s="52" t="s">
        <v>383</v>
      </c>
      <c r="J56" s="52" t="s">
        <v>384</v>
      </c>
      <c r="K56" s="52" t="s">
        <v>63</v>
      </c>
      <c r="L56" s="52" t="s">
        <v>1238</v>
      </c>
      <c r="M56" s="52">
        <v>219</v>
      </c>
      <c r="N56" s="52">
        <v>78181507</v>
      </c>
      <c r="O56" s="52" t="s">
        <v>521</v>
      </c>
      <c r="P56" s="54">
        <v>15000000</v>
      </c>
      <c r="Q56" s="52" t="s">
        <v>1237</v>
      </c>
      <c r="R56" s="52" t="s">
        <v>387</v>
      </c>
      <c r="S56" s="52" t="s">
        <v>50</v>
      </c>
      <c r="T56" s="52" t="s">
        <v>51</v>
      </c>
      <c r="U56" s="52">
        <v>3</v>
      </c>
      <c r="V56" s="53">
        <v>43138</v>
      </c>
      <c r="W56" s="53">
        <v>43138</v>
      </c>
      <c r="X56" s="52" t="s">
        <v>181</v>
      </c>
      <c r="Y56" s="52" t="s">
        <v>188</v>
      </c>
      <c r="Z56" s="52" t="s">
        <v>524</v>
      </c>
      <c r="AA56" s="52" t="s">
        <v>525</v>
      </c>
      <c r="AB56" s="105">
        <v>804003299</v>
      </c>
      <c r="AC56" s="101">
        <v>5</v>
      </c>
      <c r="AD56" s="101">
        <v>48018</v>
      </c>
      <c r="AE56" s="102">
        <v>43138</v>
      </c>
      <c r="AF56" s="103">
        <v>5000000</v>
      </c>
      <c r="AG56" s="103" t="s">
        <v>56</v>
      </c>
      <c r="AH56" s="103" t="s">
        <v>56</v>
      </c>
      <c r="AI56" s="103" t="s">
        <v>56</v>
      </c>
      <c r="AJ56" s="103" t="s">
        <v>56</v>
      </c>
      <c r="AK56" s="101" t="s">
        <v>56</v>
      </c>
      <c r="AL56" s="101" t="s">
        <v>56</v>
      </c>
      <c r="AM56" s="101" t="s">
        <v>56</v>
      </c>
      <c r="AN56" s="102">
        <v>43138</v>
      </c>
      <c r="AO56" s="102">
        <v>43465</v>
      </c>
      <c r="AP56" s="126">
        <f t="shared" si="1"/>
        <v>327</v>
      </c>
      <c r="AQ56" s="101" t="s">
        <v>1376</v>
      </c>
      <c r="AR56" s="101">
        <v>63335799</v>
      </c>
    </row>
    <row r="57" spans="1:44" s="52" customFormat="1" ht="15" hidden="1" x14ac:dyDescent="0.25">
      <c r="A57" s="50" t="s">
        <v>1023</v>
      </c>
      <c r="B57" s="52">
        <v>1</v>
      </c>
      <c r="C57" s="52" t="s">
        <v>58</v>
      </c>
      <c r="D57" s="52" t="s">
        <v>530</v>
      </c>
      <c r="E57" s="52" t="s">
        <v>531</v>
      </c>
      <c r="F57" s="52" t="s">
        <v>532</v>
      </c>
      <c r="G57" s="52" t="s">
        <v>1229</v>
      </c>
      <c r="H57" s="70">
        <v>43130</v>
      </c>
      <c r="I57" s="52" t="s">
        <v>61</v>
      </c>
      <c r="J57" s="52" t="s">
        <v>533</v>
      </c>
      <c r="K57" s="52" t="s">
        <v>63</v>
      </c>
      <c r="L57" s="52" t="s">
        <v>1236</v>
      </c>
      <c r="M57" s="52">
        <v>142</v>
      </c>
      <c r="N57" s="52">
        <v>40141700</v>
      </c>
      <c r="O57" s="52" t="s">
        <v>534</v>
      </c>
      <c r="P57" s="54">
        <v>100000000</v>
      </c>
      <c r="Q57" s="52" t="s">
        <v>1235</v>
      </c>
      <c r="R57" s="52" t="s">
        <v>535</v>
      </c>
      <c r="S57" s="52" t="s">
        <v>50</v>
      </c>
      <c r="T57" s="52" t="s">
        <v>51</v>
      </c>
      <c r="U57" s="52">
        <v>63</v>
      </c>
      <c r="V57" s="53" t="s">
        <v>536</v>
      </c>
      <c r="W57" s="53" t="s">
        <v>536</v>
      </c>
      <c r="X57" s="52" t="s">
        <v>537</v>
      </c>
      <c r="Y57" s="52" t="s">
        <v>538</v>
      </c>
      <c r="Z57" s="52" t="s">
        <v>54</v>
      </c>
      <c r="AA57" s="52" t="s">
        <v>539</v>
      </c>
      <c r="AB57" s="105">
        <v>830109420</v>
      </c>
      <c r="AC57" s="101">
        <v>1</v>
      </c>
      <c r="AD57" s="101">
        <v>82518</v>
      </c>
      <c r="AE57" s="102" t="s">
        <v>536</v>
      </c>
      <c r="AF57" s="103">
        <v>100000000</v>
      </c>
      <c r="AG57" s="103" t="s">
        <v>56</v>
      </c>
      <c r="AH57" s="103" t="s">
        <v>56</v>
      </c>
      <c r="AI57" s="103" t="s">
        <v>56</v>
      </c>
      <c r="AJ57" s="103" t="s">
        <v>56</v>
      </c>
      <c r="AK57" s="101" t="s">
        <v>56</v>
      </c>
      <c r="AL57" s="101" t="s">
        <v>56</v>
      </c>
      <c r="AM57" s="101" t="s">
        <v>56</v>
      </c>
      <c r="AN57" s="102">
        <v>43182</v>
      </c>
      <c r="AO57" s="102">
        <v>43465</v>
      </c>
      <c r="AP57" s="126">
        <f t="shared" si="1"/>
        <v>283</v>
      </c>
      <c r="AQ57" s="101" t="s">
        <v>1377</v>
      </c>
      <c r="AR57" s="101">
        <v>1020712442</v>
      </c>
    </row>
    <row r="58" spans="1:44" s="52" customFormat="1" ht="15" hidden="1" x14ac:dyDescent="0.25">
      <c r="A58" s="50" t="s">
        <v>1024</v>
      </c>
      <c r="B58" s="51">
        <v>42416</v>
      </c>
      <c r="C58" s="52" t="s">
        <v>58</v>
      </c>
      <c r="D58" s="52" t="s">
        <v>540</v>
      </c>
      <c r="E58" s="51">
        <v>42416</v>
      </c>
      <c r="F58" s="52" t="s">
        <v>541</v>
      </c>
      <c r="G58" s="52" t="s">
        <v>1229</v>
      </c>
      <c r="H58" s="70">
        <v>43130</v>
      </c>
      <c r="I58" s="52" t="s">
        <v>383</v>
      </c>
      <c r="J58" s="52" t="s">
        <v>542</v>
      </c>
      <c r="K58" s="52" t="s">
        <v>63</v>
      </c>
      <c r="L58" s="52" t="s">
        <v>543</v>
      </c>
      <c r="M58" s="52">
        <v>222</v>
      </c>
      <c r="P58" s="54">
        <v>4462500</v>
      </c>
      <c r="Q58" s="52" t="s">
        <v>1234</v>
      </c>
      <c r="R58" s="52" t="s">
        <v>407</v>
      </c>
      <c r="S58" s="52" t="s">
        <v>50</v>
      </c>
      <c r="T58" s="52" t="s">
        <v>51</v>
      </c>
      <c r="U58" s="52">
        <v>25048</v>
      </c>
      <c r="V58" s="53">
        <v>43130</v>
      </c>
      <c r="W58" s="53">
        <v>43130</v>
      </c>
      <c r="X58" s="52" t="s">
        <v>67</v>
      </c>
      <c r="Y58" s="52" t="s">
        <v>53</v>
      </c>
      <c r="Z58" s="52" t="s">
        <v>54</v>
      </c>
      <c r="AA58" s="52" t="s">
        <v>544</v>
      </c>
      <c r="AB58" s="105">
        <v>900059238</v>
      </c>
      <c r="AC58" s="101">
        <v>5</v>
      </c>
      <c r="AD58" s="101">
        <v>44718</v>
      </c>
      <c r="AE58" s="102">
        <v>43130</v>
      </c>
      <c r="AF58" s="103">
        <v>4462500</v>
      </c>
      <c r="AG58" s="103" t="s">
        <v>56</v>
      </c>
      <c r="AH58" s="103" t="s">
        <v>56</v>
      </c>
      <c r="AI58" s="103" t="s">
        <v>56</v>
      </c>
      <c r="AJ58" s="103" t="s">
        <v>56</v>
      </c>
      <c r="AK58" s="101" t="s">
        <v>56</v>
      </c>
      <c r="AL58" s="101" t="s">
        <v>56</v>
      </c>
      <c r="AM58" s="101" t="s">
        <v>56</v>
      </c>
      <c r="AN58" s="102">
        <v>43130</v>
      </c>
      <c r="AO58" s="102">
        <v>43190</v>
      </c>
      <c r="AP58" s="126">
        <f t="shared" si="1"/>
        <v>60</v>
      </c>
      <c r="AQ58" s="101" t="s">
        <v>1362</v>
      </c>
      <c r="AR58" s="101">
        <v>40029680</v>
      </c>
    </row>
    <row r="59" spans="1:44" s="52" customFormat="1" ht="15" hidden="1" x14ac:dyDescent="0.25">
      <c r="A59" s="50" t="s">
        <v>1024</v>
      </c>
      <c r="B59" s="51">
        <v>50657</v>
      </c>
      <c r="C59" s="52" t="s">
        <v>58</v>
      </c>
      <c r="D59" s="52" t="s">
        <v>558</v>
      </c>
      <c r="E59" s="51">
        <v>50657</v>
      </c>
      <c r="F59" s="52" t="s">
        <v>559</v>
      </c>
      <c r="G59" s="52" t="s">
        <v>1229</v>
      </c>
      <c r="H59" s="70">
        <v>43131</v>
      </c>
      <c r="I59" s="52" t="s">
        <v>61</v>
      </c>
      <c r="J59" s="52" t="s">
        <v>62</v>
      </c>
      <c r="K59" s="52" t="s">
        <v>63</v>
      </c>
      <c r="L59" s="52" t="s">
        <v>560</v>
      </c>
      <c r="M59" s="52">
        <v>223</v>
      </c>
      <c r="N59" s="52">
        <v>841316</v>
      </c>
      <c r="O59" s="52" t="s">
        <v>561</v>
      </c>
      <c r="P59" s="54">
        <v>65230137</v>
      </c>
      <c r="Q59" s="52" t="s">
        <v>1228</v>
      </c>
      <c r="R59" s="52" t="s">
        <v>562</v>
      </c>
      <c r="S59" s="52" t="s">
        <v>50</v>
      </c>
      <c r="T59" s="52" t="s">
        <v>51</v>
      </c>
      <c r="U59" s="52">
        <v>25385</v>
      </c>
      <c r="V59" s="53">
        <v>43139</v>
      </c>
      <c r="W59" s="53">
        <v>43139</v>
      </c>
      <c r="X59" s="52" t="s">
        <v>67</v>
      </c>
      <c r="Y59" s="52" t="s">
        <v>267</v>
      </c>
      <c r="Z59" s="52" t="s">
        <v>54</v>
      </c>
      <c r="AA59" s="52" t="s">
        <v>563</v>
      </c>
      <c r="AB59" s="105">
        <v>860002400</v>
      </c>
      <c r="AC59" s="101">
        <v>2</v>
      </c>
      <c r="AD59" s="101">
        <v>49518</v>
      </c>
      <c r="AE59" s="102">
        <v>43139</v>
      </c>
      <c r="AF59" s="103">
        <v>65230137</v>
      </c>
      <c r="AG59" s="103" t="s">
        <v>56</v>
      </c>
      <c r="AH59" s="103" t="s">
        <v>56</v>
      </c>
      <c r="AI59" s="103" t="s">
        <v>56</v>
      </c>
      <c r="AJ59" s="103" t="s">
        <v>56</v>
      </c>
      <c r="AK59" s="101" t="s">
        <v>56</v>
      </c>
      <c r="AL59" s="101" t="s">
        <v>56</v>
      </c>
      <c r="AM59" s="101" t="s">
        <v>56</v>
      </c>
      <c r="AN59" s="102">
        <v>43139</v>
      </c>
      <c r="AO59" s="102">
        <v>43465</v>
      </c>
      <c r="AP59" s="126">
        <f t="shared" si="1"/>
        <v>326</v>
      </c>
      <c r="AQ59" s="101" t="s">
        <v>1361</v>
      </c>
      <c r="AR59" s="101">
        <v>1020712442</v>
      </c>
    </row>
    <row r="60" spans="1:44" s="52" customFormat="1" ht="15" hidden="1" x14ac:dyDescent="0.25">
      <c r="A60" s="50" t="s">
        <v>1024</v>
      </c>
      <c r="B60" s="51">
        <v>43394</v>
      </c>
      <c r="C60" s="52" t="s">
        <v>58</v>
      </c>
      <c r="D60" s="52" t="s">
        <v>613</v>
      </c>
      <c r="E60" s="51">
        <v>43394</v>
      </c>
      <c r="F60" s="52" t="s">
        <v>614</v>
      </c>
      <c r="G60" s="52" t="s">
        <v>1163</v>
      </c>
      <c r="H60" s="70">
        <v>43140</v>
      </c>
      <c r="I60" s="52" t="s">
        <v>383</v>
      </c>
      <c r="J60" s="52" t="s">
        <v>542</v>
      </c>
      <c r="K60" s="52" t="s">
        <v>135</v>
      </c>
      <c r="L60" s="52" t="s">
        <v>615</v>
      </c>
      <c r="M60" s="52">
        <v>26</v>
      </c>
      <c r="P60" s="54">
        <v>23093000</v>
      </c>
      <c r="Q60" s="52" t="s">
        <v>1222</v>
      </c>
      <c r="R60" s="52" t="s">
        <v>616</v>
      </c>
      <c r="S60" s="52" t="s">
        <v>50</v>
      </c>
      <c r="T60" s="52" t="s">
        <v>51</v>
      </c>
      <c r="U60" s="52">
        <v>25435</v>
      </c>
      <c r="V60" s="53">
        <v>43140</v>
      </c>
      <c r="W60" s="53">
        <v>43140</v>
      </c>
      <c r="X60" s="52" t="s">
        <v>67</v>
      </c>
      <c r="Y60" s="52" t="s">
        <v>267</v>
      </c>
      <c r="Z60" s="52" t="s">
        <v>54</v>
      </c>
      <c r="AA60" s="52" t="s">
        <v>617</v>
      </c>
      <c r="AB60" s="105">
        <v>900155107</v>
      </c>
      <c r="AC60" s="101">
        <v>1</v>
      </c>
      <c r="AD60" s="101">
        <v>51618</v>
      </c>
      <c r="AE60" s="102">
        <v>43143</v>
      </c>
      <c r="AF60" s="103">
        <v>23093000</v>
      </c>
      <c r="AG60" s="103" t="s">
        <v>56</v>
      </c>
      <c r="AH60" s="103" t="s">
        <v>56</v>
      </c>
      <c r="AI60" s="103" t="s">
        <v>56</v>
      </c>
      <c r="AJ60" s="103" t="s">
        <v>56</v>
      </c>
      <c r="AK60" s="101" t="s">
        <v>56</v>
      </c>
      <c r="AL60" s="101" t="s">
        <v>56</v>
      </c>
      <c r="AM60" s="101" t="s">
        <v>56</v>
      </c>
      <c r="AN60" s="102">
        <v>43143</v>
      </c>
      <c r="AO60" s="102">
        <v>43188</v>
      </c>
      <c r="AP60" s="126">
        <f t="shared" si="1"/>
        <v>45</v>
      </c>
      <c r="AQ60" s="101" t="s">
        <v>1322</v>
      </c>
      <c r="AR60" s="101">
        <v>79877406</v>
      </c>
    </row>
    <row r="61" spans="1:44" s="52" customFormat="1" ht="15" hidden="1" x14ac:dyDescent="0.25">
      <c r="A61" s="50" t="s">
        <v>1024</v>
      </c>
      <c r="B61" s="51">
        <v>51527</v>
      </c>
      <c r="C61" s="52" t="s">
        <v>58</v>
      </c>
      <c r="E61" s="51">
        <v>51527</v>
      </c>
      <c r="G61" s="52" t="s">
        <v>1163</v>
      </c>
      <c r="H61" s="70">
        <v>43144</v>
      </c>
      <c r="I61" s="52" t="s">
        <v>61</v>
      </c>
      <c r="J61" s="52" t="s">
        <v>62</v>
      </c>
      <c r="K61" s="52" t="s">
        <v>63</v>
      </c>
      <c r="L61" s="52" t="s">
        <v>666</v>
      </c>
      <c r="M61" s="52">
        <v>117</v>
      </c>
      <c r="N61" s="52">
        <v>761115</v>
      </c>
      <c r="O61" s="52" t="s">
        <v>667</v>
      </c>
      <c r="P61" s="54">
        <v>108583000</v>
      </c>
      <c r="Q61" s="52" t="s">
        <v>1210</v>
      </c>
      <c r="R61" s="52" t="s">
        <v>668</v>
      </c>
      <c r="S61" s="52" t="s">
        <v>50</v>
      </c>
      <c r="T61" s="52" t="s">
        <v>51</v>
      </c>
      <c r="U61" s="52">
        <v>26257</v>
      </c>
      <c r="V61" s="53">
        <v>43166</v>
      </c>
      <c r="W61" s="53">
        <v>43166</v>
      </c>
      <c r="X61" s="52" t="s">
        <v>67</v>
      </c>
      <c r="Y61" s="52" t="s">
        <v>669</v>
      </c>
      <c r="Z61" s="52" t="s">
        <v>670</v>
      </c>
      <c r="AA61" s="52" t="s">
        <v>671</v>
      </c>
      <c r="AB61" s="105">
        <v>800062177</v>
      </c>
      <c r="AC61" s="101">
        <v>2</v>
      </c>
      <c r="AD61" s="101">
        <v>73918</v>
      </c>
      <c r="AE61" s="102">
        <v>43166</v>
      </c>
      <c r="AF61" s="103">
        <v>98369507.120000005</v>
      </c>
      <c r="AG61" s="103" t="s">
        <v>56</v>
      </c>
      <c r="AH61" s="103" t="s">
        <v>56</v>
      </c>
      <c r="AI61" s="103" t="s">
        <v>56</v>
      </c>
      <c r="AJ61" s="103" t="s">
        <v>56</v>
      </c>
      <c r="AK61" s="101" t="s">
        <v>56</v>
      </c>
      <c r="AL61" s="101" t="s">
        <v>56</v>
      </c>
      <c r="AM61" s="101" t="s">
        <v>56</v>
      </c>
      <c r="AN61" s="102">
        <v>43166</v>
      </c>
      <c r="AO61" s="102">
        <v>43465</v>
      </c>
      <c r="AP61" s="126">
        <f t="shared" si="1"/>
        <v>299</v>
      </c>
      <c r="AQ61" s="101" t="s">
        <v>1378</v>
      </c>
      <c r="AR61" s="101">
        <v>12724487</v>
      </c>
    </row>
    <row r="62" spans="1:44" s="52" customFormat="1" ht="15" hidden="1" x14ac:dyDescent="0.25">
      <c r="A62" s="50" t="s">
        <v>1024</v>
      </c>
      <c r="B62" s="51">
        <v>51526</v>
      </c>
      <c r="C62" s="52" t="s">
        <v>58</v>
      </c>
      <c r="E62" s="51">
        <v>51526</v>
      </c>
      <c r="G62" s="52" t="s">
        <v>1163</v>
      </c>
      <c r="H62" s="70">
        <v>43144</v>
      </c>
      <c r="I62" s="52" t="s">
        <v>61</v>
      </c>
      <c r="J62" s="52" t="s">
        <v>62</v>
      </c>
      <c r="K62" s="52" t="s">
        <v>63</v>
      </c>
      <c r="L62" s="52" t="s">
        <v>672</v>
      </c>
      <c r="M62" s="52">
        <v>122</v>
      </c>
      <c r="N62" s="52">
        <v>761115</v>
      </c>
      <c r="O62" s="52" t="s">
        <v>667</v>
      </c>
      <c r="P62" s="54">
        <v>134860000</v>
      </c>
      <c r="Q62" s="52" t="s">
        <v>1209</v>
      </c>
      <c r="R62" s="52" t="s">
        <v>668</v>
      </c>
      <c r="S62" s="52" t="s">
        <v>50</v>
      </c>
      <c r="T62" s="52" t="s">
        <v>51</v>
      </c>
      <c r="U62" s="52">
        <v>26256</v>
      </c>
      <c r="V62" s="53">
        <v>43166</v>
      </c>
      <c r="W62" s="53">
        <v>43166</v>
      </c>
      <c r="X62" s="52" t="s">
        <v>67</v>
      </c>
      <c r="Y62" s="52" t="s">
        <v>673</v>
      </c>
      <c r="Z62" s="52" t="s">
        <v>674</v>
      </c>
      <c r="AA62" s="52" t="s">
        <v>675</v>
      </c>
      <c r="AB62" s="105" t="s">
        <v>676</v>
      </c>
      <c r="AC62" s="101">
        <v>6</v>
      </c>
      <c r="AD62" s="101" t="s">
        <v>1379</v>
      </c>
      <c r="AE62" s="102">
        <v>43166</v>
      </c>
      <c r="AF62" s="103">
        <v>118619251.31999999</v>
      </c>
      <c r="AG62" s="103" t="s">
        <v>56</v>
      </c>
      <c r="AH62" s="103" t="s">
        <v>56</v>
      </c>
      <c r="AI62" s="103" t="s">
        <v>56</v>
      </c>
      <c r="AJ62" s="103" t="s">
        <v>56</v>
      </c>
      <c r="AK62" s="101" t="s">
        <v>56</v>
      </c>
      <c r="AL62" s="101" t="s">
        <v>56</v>
      </c>
      <c r="AM62" s="101" t="s">
        <v>56</v>
      </c>
      <c r="AN62" s="102">
        <v>43166</v>
      </c>
      <c r="AO62" s="102">
        <v>43465</v>
      </c>
      <c r="AP62" s="126">
        <f t="shared" si="1"/>
        <v>299</v>
      </c>
      <c r="AQ62" s="101" t="s">
        <v>1380</v>
      </c>
      <c r="AR62" s="101">
        <v>30738603</v>
      </c>
    </row>
    <row r="63" spans="1:44" s="52" customFormat="1" ht="15" hidden="1" x14ac:dyDescent="0.25">
      <c r="A63" s="50" t="s">
        <v>1024</v>
      </c>
      <c r="B63" s="51">
        <v>51508</v>
      </c>
      <c r="C63" s="52" t="s">
        <v>58</v>
      </c>
      <c r="E63" s="51">
        <v>51508</v>
      </c>
      <c r="G63" s="52" t="s">
        <v>1163</v>
      </c>
      <c r="H63" s="70">
        <v>43144</v>
      </c>
      <c r="I63" s="52" t="s">
        <v>61</v>
      </c>
      <c r="J63" s="52" t="s">
        <v>62</v>
      </c>
      <c r="K63" s="52" t="s">
        <v>63</v>
      </c>
      <c r="L63" s="52" t="s">
        <v>677</v>
      </c>
      <c r="M63" s="52">
        <v>125</v>
      </c>
      <c r="N63" s="52">
        <v>761115</v>
      </c>
      <c r="O63" s="52" t="s">
        <v>667</v>
      </c>
      <c r="P63" s="54">
        <v>79351000</v>
      </c>
      <c r="Q63" s="52" t="s">
        <v>1186</v>
      </c>
      <c r="R63" s="52" t="s">
        <v>668</v>
      </c>
      <c r="S63" s="52" t="s">
        <v>50</v>
      </c>
      <c r="T63" s="52" t="s">
        <v>51</v>
      </c>
      <c r="U63" s="52">
        <v>26254</v>
      </c>
      <c r="V63" s="53">
        <v>43166</v>
      </c>
      <c r="W63" s="53">
        <v>43166</v>
      </c>
      <c r="X63" s="52" t="s">
        <v>67</v>
      </c>
      <c r="Y63" s="52" t="s">
        <v>188</v>
      </c>
      <c r="Z63" s="52" t="s">
        <v>522</v>
      </c>
      <c r="AA63" s="52" t="s">
        <v>671</v>
      </c>
      <c r="AB63" s="105">
        <v>800062177</v>
      </c>
      <c r="AC63" s="101">
        <v>2</v>
      </c>
      <c r="AD63" s="101">
        <v>73718</v>
      </c>
      <c r="AE63" s="102">
        <v>43166</v>
      </c>
      <c r="AF63" s="103">
        <v>70185766.980000004</v>
      </c>
      <c r="AG63" s="103" t="s">
        <v>56</v>
      </c>
      <c r="AH63" s="103" t="s">
        <v>56</v>
      </c>
      <c r="AI63" s="103" t="s">
        <v>56</v>
      </c>
      <c r="AJ63" s="103" t="s">
        <v>56</v>
      </c>
      <c r="AK63" s="101" t="s">
        <v>56</v>
      </c>
      <c r="AL63" s="101" t="s">
        <v>56</v>
      </c>
      <c r="AM63" s="101" t="s">
        <v>56</v>
      </c>
      <c r="AN63" s="102">
        <v>43166</v>
      </c>
      <c r="AO63" s="102">
        <v>43465</v>
      </c>
      <c r="AP63" s="126">
        <f t="shared" si="1"/>
        <v>299</v>
      </c>
      <c r="AQ63" s="101" t="s">
        <v>1381</v>
      </c>
      <c r="AR63" s="101">
        <v>63335799</v>
      </c>
    </row>
    <row r="64" spans="1:44" s="110" customFormat="1" ht="16.5" hidden="1" x14ac:dyDescent="0.3">
      <c r="A64" s="127" t="s">
        <v>1026</v>
      </c>
      <c r="B64" s="127">
        <v>42484</v>
      </c>
      <c r="C64" s="127" t="s">
        <v>97</v>
      </c>
      <c r="D64" s="127" t="s">
        <v>235</v>
      </c>
      <c r="E64" s="127">
        <v>42484</v>
      </c>
      <c r="F64" s="127" t="s">
        <v>236</v>
      </c>
      <c r="G64" s="128" t="s">
        <v>1229</v>
      </c>
      <c r="H64" s="128">
        <v>43110</v>
      </c>
      <c r="I64" s="127" t="s">
        <v>61</v>
      </c>
      <c r="J64" s="127" t="s">
        <v>62</v>
      </c>
      <c r="K64" s="127" t="s">
        <v>1461</v>
      </c>
      <c r="L64" s="127" t="s">
        <v>237</v>
      </c>
      <c r="M64" s="127">
        <v>162</v>
      </c>
      <c r="N64" s="127" t="s">
        <v>56</v>
      </c>
      <c r="O64" s="127" t="s">
        <v>56</v>
      </c>
      <c r="P64" s="129">
        <v>1032700000</v>
      </c>
      <c r="Q64" s="127">
        <v>9318</v>
      </c>
      <c r="R64" s="127" t="s">
        <v>238</v>
      </c>
      <c r="S64" s="127" t="s">
        <v>50</v>
      </c>
      <c r="T64" s="127" t="s">
        <v>51</v>
      </c>
      <c r="U64" s="127">
        <v>24572</v>
      </c>
      <c r="V64" s="128">
        <v>43110</v>
      </c>
      <c r="W64" s="128">
        <v>43110</v>
      </c>
      <c r="X64" s="127" t="s">
        <v>67</v>
      </c>
      <c r="Y64" s="127" t="s">
        <v>53</v>
      </c>
      <c r="Z64" s="127" t="s">
        <v>103</v>
      </c>
      <c r="AA64" s="127" t="s">
        <v>239</v>
      </c>
      <c r="AB64" s="127">
        <v>800103052</v>
      </c>
      <c r="AC64" s="127">
        <v>8</v>
      </c>
      <c r="AD64" s="127">
        <v>43104</v>
      </c>
      <c r="AE64" s="131">
        <v>43110</v>
      </c>
      <c r="AF64" s="130">
        <v>1032000000</v>
      </c>
      <c r="AG64" s="127" t="s">
        <v>105</v>
      </c>
      <c r="AH64" s="133">
        <v>1032000000</v>
      </c>
      <c r="AI64" s="127" t="s">
        <v>105</v>
      </c>
      <c r="AJ64" s="127" t="s">
        <v>105</v>
      </c>
      <c r="AK64" s="127" t="s">
        <v>105</v>
      </c>
      <c r="AL64" s="127" t="s">
        <v>105</v>
      </c>
      <c r="AM64" s="127" t="s">
        <v>56</v>
      </c>
      <c r="AN64" s="131">
        <v>43110</v>
      </c>
      <c r="AO64" s="131">
        <v>43159</v>
      </c>
      <c r="AP64" s="132">
        <f t="shared" ref="AP64" si="2">(AO64-AN64)</f>
        <v>49</v>
      </c>
      <c r="AQ64" s="127" t="s">
        <v>240</v>
      </c>
      <c r="AR64" s="127">
        <v>46373712</v>
      </c>
    </row>
    <row r="65" spans="1:45" s="52" customFormat="1" ht="15" hidden="1" x14ac:dyDescent="0.25">
      <c r="A65" s="109" t="s">
        <v>1023</v>
      </c>
      <c r="B65" s="110">
        <v>24</v>
      </c>
      <c r="C65" s="110" t="s">
        <v>58</v>
      </c>
      <c r="D65" s="110" t="s">
        <v>678</v>
      </c>
      <c r="E65" s="110" t="s">
        <v>679</v>
      </c>
      <c r="F65" s="110" t="s">
        <v>680</v>
      </c>
      <c r="G65" s="110" t="s">
        <v>1163</v>
      </c>
      <c r="H65" s="64">
        <v>43144</v>
      </c>
      <c r="I65" s="110" t="s">
        <v>383</v>
      </c>
      <c r="J65" s="110" t="s">
        <v>384</v>
      </c>
      <c r="K65" s="110" t="s">
        <v>63</v>
      </c>
      <c r="L65" s="110" t="s">
        <v>1208</v>
      </c>
      <c r="M65" s="110">
        <v>132</v>
      </c>
      <c r="N65" s="110">
        <v>15101505</v>
      </c>
      <c r="O65" s="110" t="s">
        <v>681</v>
      </c>
      <c r="P65" s="111">
        <v>4000000</v>
      </c>
      <c r="Q65" s="110" t="s">
        <v>1207</v>
      </c>
      <c r="R65" s="110" t="s">
        <v>682</v>
      </c>
      <c r="S65" s="110" t="s">
        <v>50</v>
      </c>
      <c r="T65" s="110" t="s">
        <v>51</v>
      </c>
      <c r="U65" s="110">
        <v>10</v>
      </c>
      <c r="V65" s="112">
        <v>43161</v>
      </c>
      <c r="W65" s="112">
        <v>43161</v>
      </c>
      <c r="X65" s="110" t="s">
        <v>683</v>
      </c>
      <c r="Y65" s="110" t="s">
        <v>684</v>
      </c>
      <c r="Z65" s="110" t="s">
        <v>685</v>
      </c>
      <c r="AA65" s="110" t="s">
        <v>686</v>
      </c>
      <c r="AB65" s="113">
        <v>800020672</v>
      </c>
      <c r="AC65" s="110">
        <v>7</v>
      </c>
      <c r="AD65" s="110">
        <v>70218</v>
      </c>
      <c r="AE65" s="112">
        <v>43161</v>
      </c>
      <c r="AF65" s="111">
        <v>4000000</v>
      </c>
      <c r="AG65" s="111" t="s">
        <v>56</v>
      </c>
      <c r="AH65" s="111" t="s">
        <v>56</v>
      </c>
      <c r="AI65" s="111" t="s">
        <v>56</v>
      </c>
      <c r="AJ65" s="111" t="s">
        <v>56</v>
      </c>
      <c r="AK65" s="110" t="s">
        <v>56</v>
      </c>
      <c r="AL65" s="110" t="s">
        <v>56</v>
      </c>
      <c r="AM65" s="110" t="s">
        <v>56</v>
      </c>
      <c r="AN65" s="112">
        <v>43161</v>
      </c>
      <c r="AO65" s="112">
        <v>43465</v>
      </c>
      <c r="AP65" s="126">
        <f t="shared" ref="AP65:AP73" si="3">+AO65-AN65</f>
        <v>304</v>
      </c>
      <c r="AQ65" s="110" t="s">
        <v>1382</v>
      </c>
      <c r="AR65" s="110">
        <v>40988421</v>
      </c>
    </row>
    <row r="66" spans="1:45" s="52" customFormat="1" ht="15" hidden="1" x14ac:dyDescent="0.25">
      <c r="A66" s="109" t="s">
        <v>1023</v>
      </c>
      <c r="B66" s="110">
        <v>31</v>
      </c>
      <c r="C66" s="110" t="s">
        <v>58</v>
      </c>
      <c r="D66" s="110" t="s">
        <v>761</v>
      </c>
      <c r="E66" s="110" t="s">
        <v>762</v>
      </c>
      <c r="F66" s="110" t="s">
        <v>763</v>
      </c>
      <c r="G66" s="110" t="s">
        <v>1163</v>
      </c>
      <c r="H66" s="64">
        <v>43150</v>
      </c>
      <c r="I66" s="110" t="s">
        <v>383</v>
      </c>
      <c r="J66" s="110" t="s">
        <v>384</v>
      </c>
      <c r="K66" s="110" t="s">
        <v>63</v>
      </c>
      <c r="L66" s="110" t="s">
        <v>1201</v>
      </c>
      <c r="M66" s="110">
        <v>128</v>
      </c>
      <c r="N66" s="110">
        <v>15101505</v>
      </c>
      <c r="O66" s="110" t="s">
        <v>681</v>
      </c>
      <c r="P66" s="111">
        <v>15000000</v>
      </c>
      <c r="Q66" s="110" t="s">
        <v>1200</v>
      </c>
      <c r="R66" s="110" t="s">
        <v>682</v>
      </c>
      <c r="S66" s="110" t="s">
        <v>50</v>
      </c>
      <c r="T66" s="110" t="s">
        <v>51</v>
      </c>
      <c r="U66" s="110">
        <v>20</v>
      </c>
      <c r="V66" s="112">
        <v>43171</v>
      </c>
      <c r="W66" s="112">
        <v>43173</v>
      </c>
      <c r="X66" s="110" t="s">
        <v>683</v>
      </c>
      <c r="Y66" s="110" t="s">
        <v>673</v>
      </c>
      <c r="Z66" s="110" t="s">
        <v>764</v>
      </c>
      <c r="AA66" s="110" t="s">
        <v>765</v>
      </c>
      <c r="AB66" s="113">
        <v>5297659</v>
      </c>
      <c r="AC66" s="110"/>
      <c r="AD66" s="110">
        <v>76618</v>
      </c>
      <c r="AE66" s="112">
        <v>43172</v>
      </c>
      <c r="AF66" s="111">
        <v>15000000</v>
      </c>
      <c r="AG66" s="111" t="s">
        <v>56</v>
      </c>
      <c r="AH66" s="111" t="s">
        <v>56</v>
      </c>
      <c r="AI66" s="111" t="s">
        <v>56</v>
      </c>
      <c r="AJ66" s="111" t="s">
        <v>56</v>
      </c>
      <c r="AK66" s="110" t="s">
        <v>56</v>
      </c>
      <c r="AL66" s="110" t="s">
        <v>56</v>
      </c>
      <c r="AM66" s="110" t="s">
        <v>56</v>
      </c>
      <c r="AN66" s="112">
        <v>43171</v>
      </c>
      <c r="AO66" s="112">
        <v>43465</v>
      </c>
      <c r="AP66" s="126">
        <f t="shared" si="3"/>
        <v>294</v>
      </c>
      <c r="AQ66" s="110" t="s">
        <v>1383</v>
      </c>
      <c r="AR66" s="110">
        <v>30738603</v>
      </c>
    </row>
    <row r="67" spans="1:45" s="52" customFormat="1" ht="15" hidden="1" x14ac:dyDescent="0.25">
      <c r="A67" s="109" t="s">
        <v>1025</v>
      </c>
      <c r="B67" s="110">
        <v>39</v>
      </c>
      <c r="C67" s="110" t="s">
        <v>58</v>
      </c>
      <c r="D67" s="110" t="s">
        <v>754</v>
      </c>
      <c r="E67" s="110" t="s">
        <v>755</v>
      </c>
      <c r="F67" s="110" t="s">
        <v>756</v>
      </c>
      <c r="G67" s="110" t="s">
        <v>1163</v>
      </c>
      <c r="H67" s="64">
        <v>43150</v>
      </c>
      <c r="I67" s="110" t="s">
        <v>383</v>
      </c>
      <c r="J67" s="110" t="s">
        <v>384</v>
      </c>
      <c r="K67" s="110" t="s">
        <v>135</v>
      </c>
      <c r="L67" s="110" t="s">
        <v>757</v>
      </c>
      <c r="M67" s="110">
        <v>123</v>
      </c>
      <c r="N67" s="110">
        <v>80141607</v>
      </c>
      <c r="O67" s="110" t="s">
        <v>758</v>
      </c>
      <c r="P67" s="111">
        <v>5500000</v>
      </c>
      <c r="Q67" s="110" t="s">
        <v>1202</v>
      </c>
      <c r="R67" s="110" t="s">
        <v>623</v>
      </c>
      <c r="S67" s="110" t="s">
        <v>50</v>
      </c>
      <c r="T67" s="110" t="s">
        <v>51</v>
      </c>
      <c r="U67" s="110">
        <v>27</v>
      </c>
      <c r="V67" s="112">
        <v>43182</v>
      </c>
      <c r="W67" s="112">
        <v>43182</v>
      </c>
      <c r="X67" s="110" t="s">
        <v>683</v>
      </c>
      <c r="Y67" s="110" t="s">
        <v>654</v>
      </c>
      <c r="Z67" s="110" t="s">
        <v>759</v>
      </c>
      <c r="AA67" s="110" t="s">
        <v>760</v>
      </c>
      <c r="AB67" s="113">
        <v>900808522</v>
      </c>
      <c r="AC67" s="110">
        <v>7</v>
      </c>
      <c r="AD67" s="110">
        <v>82418</v>
      </c>
      <c r="AE67" s="112">
        <v>43182</v>
      </c>
      <c r="AF67" s="111">
        <v>5306800</v>
      </c>
      <c r="AG67" s="111" t="s">
        <v>56</v>
      </c>
      <c r="AH67" s="111" t="s">
        <v>56</v>
      </c>
      <c r="AI67" s="111" t="s">
        <v>56</v>
      </c>
      <c r="AJ67" s="111" t="s">
        <v>56</v>
      </c>
      <c r="AK67" s="110" t="s">
        <v>56</v>
      </c>
      <c r="AL67" s="110" t="s">
        <v>56</v>
      </c>
      <c r="AM67" s="110" t="s">
        <v>56</v>
      </c>
      <c r="AN67" s="112">
        <v>43182</v>
      </c>
      <c r="AO67" s="112">
        <v>43444</v>
      </c>
      <c r="AP67" s="126">
        <f t="shared" si="3"/>
        <v>262</v>
      </c>
      <c r="AQ67" s="110" t="s">
        <v>1384</v>
      </c>
      <c r="AR67" s="110">
        <v>40179426</v>
      </c>
    </row>
    <row r="68" spans="1:45" s="52" customFormat="1" ht="15" hidden="1" x14ac:dyDescent="0.25">
      <c r="A68" s="109" t="s">
        <v>1023</v>
      </c>
      <c r="B68" s="110">
        <v>30</v>
      </c>
      <c r="C68" s="110" t="s">
        <v>58</v>
      </c>
      <c r="D68" s="110" t="s">
        <v>766</v>
      </c>
      <c r="E68" s="110" t="s">
        <v>767</v>
      </c>
      <c r="F68" s="110" t="s">
        <v>768</v>
      </c>
      <c r="G68" s="110" t="s">
        <v>1163</v>
      </c>
      <c r="H68" s="64">
        <v>43150</v>
      </c>
      <c r="I68" s="110" t="s">
        <v>383</v>
      </c>
      <c r="J68" s="110" t="s">
        <v>384</v>
      </c>
      <c r="K68" s="110" t="s">
        <v>63</v>
      </c>
      <c r="L68" s="110" t="s">
        <v>1199</v>
      </c>
      <c r="M68" s="110">
        <v>128</v>
      </c>
      <c r="N68" s="110">
        <v>15101505</v>
      </c>
      <c r="O68" s="110" t="s">
        <v>681</v>
      </c>
      <c r="P68" s="111">
        <v>3000000</v>
      </c>
      <c r="Q68" s="110" t="s">
        <v>1198</v>
      </c>
      <c r="R68" s="110" t="s">
        <v>682</v>
      </c>
      <c r="S68" s="110" t="s">
        <v>50</v>
      </c>
      <c r="T68" s="110" t="s">
        <v>51</v>
      </c>
      <c r="U68" s="110">
        <v>19</v>
      </c>
      <c r="V68" s="112"/>
      <c r="W68" s="112">
        <v>43168</v>
      </c>
      <c r="X68" s="110" t="s">
        <v>683</v>
      </c>
      <c r="Y68" s="110" t="s">
        <v>585</v>
      </c>
      <c r="Z68" s="110" t="s">
        <v>769</v>
      </c>
      <c r="AA68" s="110" t="s">
        <v>770</v>
      </c>
      <c r="AB68" s="113">
        <v>17586972</v>
      </c>
      <c r="AC68" s="110"/>
      <c r="AD68" s="110">
        <v>77618</v>
      </c>
      <c r="AE68" s="112">
        <v>43173</v>
      </c>
      <c r="AF68" s="111">
        <v>3000000</v>
      </c>
      <c r="AG68" s="111" t="s">
        <v>56</v>
      </c>
      <c r="AH68" s="111" t="s">
        <v>56</v>
      </c>
      <c r="AI68" s="111" t="s">
        <v>56</v>
      </c>
      <c r="AJ68" s="111" t="s">
        <v>56</v>
      </c>
      <c r="AK68" s="110" t="s">
        <v>56</v>
      </c>
      <c r="AL68" s="110" t="s">
        <v>56</v>
      </c>
      <c r="AM68" s="110" t="s">
        <v>56</v>
      </c>
      <c r="AN68" s="112">
        <v>43174</v>
      </c>
      <c r="AO68" s="112">
        <v>43465</v>
      </c>
      <c r="AP68" s="126">
        <f t="shared" si="3"/>
        <v>291</v>
      </c>
      <c r="AQ68" s="110" t="s">
        <v>1385</v>
      </c>
      <c r="AR68" s="110">
        <v>17586972</v>
      </c>
    </row>
    <row r="69" spans="1:45" s="52" customFormat="1" ht="15" hidden="1" x14ac:dyDescent="0.25">
      <c r="A69" s="109" t="s">
        <v>1025</v>
      </c>
      <c r="B69" s="110">
        <v>35</v>
      </c>
      <c r="C69" s="110" t="s">
        <v>58</v>
      </c>
      <c r="D69" s="110" t="s">
        <v>771</v>
      </c>
      <c r="E69" s="110" t="s">
        <v>772</v>
      </c>
      <c r="F69" s="110" t="s">
        <v>773</v>
      </c>
      <c r="G69" s="110" t="s">
        <v>1163</v>
      </c>
      <c r="H69" s="64">
        <v>43150</v>
      </c>
      <c r="I69" s="110" t="s">
        <v>383</v>
      </c>
      <c r="J69" s="110" t="s">
        <v>384</v>
      </c>
      <c r="K69" s="110" t="s">
        <v>63</v>
      </c>
      <c r="L69" s="110" t="s">
        <v>1197</v>
      </c>
      <c r="M69" s="110">
        <v>129</v>
      </c>
      <c r="N69" s="110">
        <v>15101505</v>
      </c>
      <c r="O69" s="110" t="s">
        <v>681</v>
      </c>
      <c r="P69" s="111">
        <v>3500000</v>
      </c>
      <c r="Q69" s="110" t="s">
        <v>1196</v>
      </c>
      <c r="R69" s="110" t="s">
        <v>682</v>
      </c>
      <c r="S69" s="110" t="s">
        <v>50</v>
      </c>
      <c r="T69" s="110" t="s">
        <v>51</v>
      </c>
      <c r="U69" s="110">
        <v>23</v>
      </c>
      <c r="V69" s="112">
        <v>43179</v>
      </c>
      <c r="W69" s="112">
        <v>43182</v>
      </c>
      <c r="X69" s="110" t="s">
        <v>683</v>
      </c>
      <c r="Y69" s="110" t="s">
        <v>610</v>
      </c>
      <c r="Z69" s="110" t="s">
        <v>774</v>
      </c>
      <c r="AA69" s="110" t="s">
        <v>775</v>
      </c>
      <c r="AB69" s="113">
        <v>32299535</v>
      </c>
      <c r="AC69" s="110"/>
      <c r="AD69" s="110">
        <v>79718</v>
      </c>
      <c r="AE69" s="112">
        <v>43179</v>
      </c>
      <c r="AF69" s="111">
        <v>6500000</v>
      </c>
      <c r="AG69" s="111" t="s">
        <v>56</v>
      </c>
      <c r="AH69" s="111" t="s">
        <v>56</v>
      </c>
      <c r="AI69" s="111" t="s">
        <v>56</v>
      </c>
      <c r="AJ69" s="111" t="s">
        <v>56</v>
      </c>
      <c r="AK69" s="110" t="s">
        <v>56</v>
      </c>
      <c r="AL69" s="110" t="s">
        <v>56</v>
      </c>
      <c r="AM69" s="110" t="s">
        <v>56</v>
      </c>
      <c r="AN69" s="112">
        <v>43179</v>
      </c>
      <c r="AO69" s="112">
        <v>43465</v>
      </c>
      <c r="AP69" s="126">
        <f t="shared" si="3"/>
        <v>286</v>
      </c>
      <c r="AQ69" s="110" t="s">
        <v>1386</v>
      </c>
      <c r="AR69" s="110">
        <v>80858201</v>
      </c>
    </row>
    <row r="70" spans="1:45" s="52" customFormat="1" ht="15" x14ac:dyDescent="0.25">
      <c r="A70" s="109" t="s">
        <v>1023</v>
      </c>
      <c r="B70" s="110">
        <v>5</v>
      </c>
      <c r="C70" s="110" t="s">
        <v>58</v>
      </c>
      <c r="D70" s="110" t="s">
        <v>832</v>
      </c>
      <c r="E70" s="110" t="s">
        <v>833</v>
      </c>
      <c r="F70" s="110" t="s">
        <v>834</v>
      </c>
      <c r="G70" s="110" t="s">
        <v>1163</v>
      </c>
      <c r="H70" s="64">
        <v>43153</v>
      </c>
      <c r="I70" s="110" t="s">
        <v>61</v>
      </c>
      <c r="J70" s="110" t="s">
        <v>533</v>
      </c>
      <c r="K70" s="110" t="s">
        <v>1035</v>
      </c>
      <c r="L70" s="110" t="s">
        <v>835</v>
      </c>
      <c r="M70" s="110">
        <v>168</v>
      </c>
      <c r="N70" s="110">
        <v>811115</v>
      </c>
      <c r="O70" s="110" t="s">
        <v>836</v>
      </c>
      <c r="P70" s="111">
        <v>102299000</v>
      </c>
      <c r="Q70" s="110" t="s">
        <v>1185</v>
      </c>
      <c r="R70" s="110" t="s">
        <v>238</v>
      </c>
      <c r="S70" s="110" t="s">
        <v>50</v>
      </c>
      <c r="T70" s="110" t="s">
        <v>51</v>
      </c>
      <c r="U70" s="110">
        <v>67</v>
      </c>
      <c r="V70" s="112">
        <v>43208</v>
      </c>
      <c r="W70" s="112">
        <v>43213</v>
      </c>
      <c r="X70" s="110" t="s">
        <v>402</v>
      </c>
      <c r="Y70" s="110" t="s">
        <v>53</v>
      </c>
      <c r="Z70" s="110" t="s">
        <v>54</v>
      </c>
      <c r="AA70" s="110" t="s">
        <v>1184</v>
      </c>
      <c r="AB70" s="113">
        <v>900381188</v>
      </c>
      <c r="AC70" s="110">
        <v>4</v>
      </c>
      <c r="AD70" s="110">
        <v>99318</v>
      </c>
      <c r="AE70" s="112">
        <v>43208</v>
      </c>
      <c r="AF70" s="111">
        <v>82074746.519999996</v>
      </c>
      <c r="AG70" s="111" t="s">
        <v>56</v>
      </c>
      <c r="AH70" s="111" t="s">
        <v>56</v>
      </c>
      <c r="AI70" s="111" t="s">
        <v>56</v>
      </c>
      <c r="AJ70" s="111" t="s">
        <v>56</v>
      </c>
      <c r="AK70" s="110" t="s">
        <v>56</v>
      </c>
      <c r="AL70" s="110" t="s">
        <v>56</v>
      </c>
      <c r="AM70" s="110" t="s">
        <v>56</v>
      </c>
      <c r="AN70" s="112">
        <v>43216</v>
      </c>
      <c r="AO70" s="112">
        <v>43246</v>
      </c>
      <c r="AP70" s="126">
        <f t="shared" si="3"/>
        <v>30</v>
      </c>
      <c r="AQ70" s="110" t="s">
        <v>1387</v>
      </c>
      <c r="AR70" s="110">
        <v>1087989085</v>
      </c>
    </row>
    <row r="71" spans="1:45" s="52" customFormat="1" ht="15" x14ac:dyDescent="0.25">
      <c r="A71" s="109" t="s">
        <v>1027</v>
      </c>
      <c r="B71" s="110">
        <v>52</v>
      </c>
      <c r="C71" s="110" t="s">
        <v>58</v>
      </c>
      <c r="D71" s="110" t="s">
        <v>930</v>
      </c>
      <c r="E71" s="110" t="s">
        <v>931</v>
      </c>
      <c r="F71" s="110" t="s">
        <v>932</v>
      </c>
      <c r="G71" s="110" t="s">
        <v>1101</v>
      </c>
      <c r="H71" s="64">
        <v>43179</v>
      </c>
      <c r="I71" s="110" t="s">
        <v>912</v>
      </c>
      <c r="J71" s="110" t="s">
        <v>904</v>
      </c>
      <c r="K71" s="110" t="s">
        <v>135</v>
      </c>
      <c r="L71" s="110" t="s">
        <v>1138</v>
      </c>
      <c r="M71" s="110">
        <v>141</v>
      </c>
      <c r="N71" s="110">
        <v>55121701</v>
      </c>
      <c r="O71" s="110" t="s">
        <v>933</v>
      </c>
      <c r="P71" s="111">
        <v>15000000</v>
      </c>
      <c r="Q71" s="110">
        <v>33218</v>
      </c>
      <c r="R71" s="110" t="s">
        <v>934</v>
      </c>
      <c r="S71" s="110" t="s">
        <v>50</v>
      </c>
      <c r="T71" s="110" t="s">
        <v>51</v>
      </c>
      <c r="U71" s="110">
        <v>31</v>
      </c>
      <c r="V71" s="112">
        <v>43214</v>
      </c>
      <c r="W71" s="112">
        <v>43215</v>
      </c>
      <c r="X71" s="110" t="s">
        <v>402</v>
      </c>
      <c r="Y71" s="110" t="s">
        <v>53</v>
      </c>
      <c r="Z71" s="110" t="s">
        <v>54</v>
      </c>
      <c r="AA71" s="110" t="s">
        <v>1137</v>
      </c>
      <c r="AB71" s="113">
        <v>900921716</v>
      </c>
      <c r="AC71" s="110">
        <v>1</v>
      </c>
      <c r="AD71" s="110">
        <v>109018</v>
      </c>
      <c r="AE71" s="112">
        <v>43215</v>
      </c>
      <c r="AF71" s="111">
        <v>6902000</v>
      </c>
      <c r="AG71" s="111" t="s">
        <v>56</v>
      </c>
      <c r="AH71" s="111" t="s">
        <v>56</v>
      </c>
      <c r="AI71" s="111" t="s">
        <v>56</v>
      </c>
      <c r="AJ71" s="111" t="s">
        <v>56</v>
      </c>
      <c r="AK71" s="110" t="s">
        <v>56</v>
      </c>
      <c r="AL71" s="110" t="s">
        <v>56</v>
      </c>
      <c r="AM71" s="110" t="s">
        <v>56</v>
      </c>
      <c r="AN71" s="112">
        <v>43215</v>
      </c>
      <c r="AO71" s="112">
        <v>43337</v>
      </c>
      <c r="AP71" s="126">
        <f t="shared" si="3"/>
        <v>122</v>
      </c>
      <c r="AQ71" s="110" t="s">
        <v>1388</v>
      </c>
      <c r="AR71" s="110">
        <v>79292555</v>
      </c>
      <c r="AS71" s="52" t="s">
        <v>1389</v>
      </c>
    </row>
    <row r="72" spans="1:45" s="52" customFormat="1" ht="15" x14ac:dyDescent="0.25">
      <c r="A72" s="109" t="s">
        <v>1027</v>
      </c>
      <c r="B72" s="110">
        <v>54</v>
      </c>
      <c r="C72" s="110" t="s">
        <v>58</v>
      </c>
      <c r="D72" s="110" t="s">
        <v>947</v>
      </c>
      <c r="E72" s="110" t="s">
        <v>948</v>
      </c>
      <c r="F72" s="110" t="s">
        <v>949</v>
      </c>
      <c r="G72" s="110" t="s">
        <v>1101</v>
      </c>
      <c r="H72" s="64">
        <v>43179</v>
      </c>
      <c r="I72" s="110" t="s">
        <v>912</v>
      </c>
      <c r="J72" s="110" t="s">
        <v>904</v>
      </c>
      <c r="K72" s="110" t="s">
        <v>63</v>
      </c>
      <c r="L72" s="110" t="s">
        <v>605</v>
      </c>
      <c r="M72" s="110">
        <v>239</v>
      </c>
      <c r="N72" s="110">
        <v>78181500</v>
      </c>
      <c r="O72" s="110" t="s">
        <v>386</v>
      </c>
      <c r="P72" s="111">
        <v>15000000</v>
      </c>
      <c r="Q72" s="110">
        <v>23118</v>
      </c>
      <c r="R72" s="110" t="s">
        <v>387</v>
      </c>
      <c r="S72" s="110" t="s">
        <v>50</v>
      </c>
      <c r="T72" s="110" t="s">
        <v>51</v>
      </c>
      <c r="U72" s="110">
        <v>32</v>
      </c>
      <c r="V72" s="112">
        <v>43213</v>
      </c>
      <c r="W72" s="112">
        <v>43217</v>
      </c>
      <c r="X72" s="110" t="s">
        <v>388</v>
      </c>
      <c r="Y72" s="110" t="s">
        <v>673</v>
      </c>
      <c r="Z72" s="110" t="s">
        <v>674</v>
      </c>
      <c r="AA72" s="110" t="s">
        <v>1136</v>
      </c>
      <c r="AB72" s="113">
        <v>900715277</v>
      </c>
      <c r="AC72" s="110">
        <v>7</v>
      </c>
      <c r="AD72" s="110">
        <v>110018</v>
      </c>
      <c r="AE72" s="112">
        <v>43216</v>
      </c>
      <c r="AF72" s="111">
        <v>15000000</v>
      </c>
      <c r="AG72" s="111" t="s">
        <v>56</v>
      </c>
      <c r="AH72" s="111" t="s">
        <v>56</v>
      </c>
      <c r="AI72" s="111" t="s">
        <v>56</v>
      </c>
      <c r="AJ72" s="111" t="s">
        <v>56</v>
      </c>
      <c r="AK72" s="110" t="s">
        <v>56</v>
      </c>
      <c r="AL72" s="110" t="s">
        <v>56</v>
      </c>
      <c r="AM72" s="110" t="s">
        <v>56</v>
      </c>
      <c r="AN72" s="112">
        <v>43216</v>
      </c>
      <c r="AO72" s="112">
        <v>43465</v>
      </c>
      <c r="AP72" s="126">
        <f t="shared" si="3"/>
        <v>249</v>
      </c>
      <c r="AQ72" s="110" t="s">
        <v>1380</v>
      </c>
      <c r="AR72" s="110">
        <v>30738603</v>
      </c>
    </row>
    <row r="73" spans="1:45" s="52" customFormat="1" ht="15" x14ac:dyDescent="0.25">
      <c r="A73" s="109" t="s">
        <v>1027</v>
      </c>
      <c r="B73" s="110">
        <v>56</v>
      </c>
      <c r="C73" s="110" t="s">
        <v>58</v>
      </c>
      <c r="D73" s="110" t="s">
        <v>965</v>
      </c>
      <c r="E73" s="110" t="s">
        <v>966</v>
      </c>
      <c r="F73" s="110" t="s">
        <v>967</v>
      </c>
      <c r="G73" s="110" t="s">
        <v>1101</v>
      </c>
      <c r="H73" s="64">
        <v>43180</v>
      </c>
      <c r="I73" s="110" t="s">
        <v>912</v>
      </c>
      <c r="J73" s="110" t="s">
        <v>904</v>
      </c>
      <c r="K73" s="110" t="s">
        <v>63</v>
      </c>
      <c r="L73" s="110" t="s">
        <v>968</v>
      </c>
      <c r="M73" s="110">
        <v>243</v>
      </c>
      <c r="N73" s="110">
        <v>78181500</v>
      </c>
      <c r="O73" s="110" t="s">
        <v>386</v>
      </c>
      <c r="P73" s="111">
        <v>10000000</v>
      </c>
      <c r="Q73" s="110">
        <v>23618</v>
      </c>
      <c r="R73" s="110" t="s">
        <v>387</v>
      </c>
      <c r="S73" s="110" t="s">
        <v>50</v>
      </c>
      <c r="T73" s="110" t="s">
        <v>51</v>
      </c>
      <c r="U73" s="110">
        <v>42</v>
      </c>
      <c r="V73" s="112">
        <v>43215</v>
      </c>
      <c r="W73" s="112">
        <v>43215</v>
      </c>
      <c r="X73" s="110" t="s">
        <v>388</v>
      </c>
      <c r="Y73" s="110" t="s">
        <v>684</v>
      </c>
      <c r="Z73" s="110" t="s">
        <v>685</v>
      </c>
      <c r="AA73" s="110" t="s">
        <v>1126</v>
      </c>
      <c r="AB73" s="113">
        <v>900017159</v>
      </c>
      <c r="AC73" s="110">
        <v>1</v>
      </c>
      <c r="AD73" s="110">
        <v>109418</v>
      </c>
      <c r="AE73" s="112">
        <v>43215</v>
      </c>
      <c r="AF73" s="111">
        <v>10000000</v>
      </c>
      <c r="AG73" s="111" t="s">
        <v>56</v>
      </c>
      <c r="AH73" s="111" t="s">
        <v>56</v>
      </c>
      <c r="AI73" s="111" t="s">
        <v>56</v>
      </c>
      <c r="AJ73" s="111" t="s">
        <v>56</v>
      </c>
      <c r="AK73" s="110" t="s">
        <v>56</v>
      </c>
      <c r="AL73" s="110" t="s">
        <v>56</v>
      </c>
      <c r="AM73" s="110" t="s">
        <v>56</v>
      </c>
      <c r="AN73" s="112">
        <v>43215</v>
      </c>
      <c r="AO73" s="112">
        <v>43465</v>
      </c>
      <c r="AP73" s="126">
        <f t="shared" si="3"/>
        <v>250</v>
      </c>
      <c r="AQ73" s="110" t="s">
        <v>1382</v>
      </c>
      <c r="AR73" s="110">
        <v>40988421</v>
      </c>
    </row>
    <row r="74" spans="1:45" s="52" customFormat="1" ht="15" x14ac:dyDescent="0.25">
      <c r="A74" s="109" t="s">
        <v>1027</v>
      </c>
      <c r="B74" s="110">
        <v>58</v>
      </c>
      <c r="C74" s="110" t="s">
        <v>58</v>
      </c>
      <c r="D74" s="110" t="s">
        <v>1013</v>
      </c>
      <c r="E74" s="110" t="s">
        <v>1014</v>
      </c>
      <c r="F74" s="110" t="s">
        <v>1015</v>
      </c>
      <c r="G74" s="110" t="s">
        <v>1101</v>
      </c>
      <c r="H74" s="64">
        <v>43182</v>
      </c>
      <c r="I74" s="110" t="s">
        <v>912</v>
      </c>
      <c r="J74" s="110" t="s">
        <v>904</v>
      </c>
      <c r="K74" s="110" t="s">
        <v>63</v>
      </c>
      <c r="L74" s="110" t="s">
        <v>1016</v>
      </c>
      <c r="M74" s="110">
        <v>231</v>
      </c>
      <c r="N74" s="110">
        <v>47101531</v>
      </c>
      <c r="O74" s="110" t="s">
        <v>1017</v>
      </c>
      <c r="P74" s="111">
        <v>13000000</v>
      </c>
      <c r="Q74" s="110">
        <v>33818</v>
      </c>
      <c r="R74" s="110" t="s">
        <v>662</v>
      </c>
      <c r="S74" s="110" t="s">
        <v>50</v>
      </c>
      <c r="T74" s="110" t="s">
        <v>51</v>
      </c>
      <c r="U74" s="110">
        <v>39</v>
      </c>
      <c r="V74" s="112">
        <v>43213</v>
      </c>
      <c r="W74" s="112">
        <v>43214</v>
      </c>
      <c r="X74" s="110" t="s">
        <v>388</v>
      </c>
      <c r="Y74" s="110" t="s">
        <v>585</v>
      </c>
      <c r="Z74" s="110" t="s">
        <v>1112</v>
      </c>
      <c r="AA74" s="110" t="s">
        <v>1111</v>
      </c>
      <c r="AB74" s="113">
        <v>900251672</v>
      </c>
      <c r="AC74" s="110">
        <v>0</v>
      </c>
      <c r="AD74" s="110">
        <v>108318</v>
      </c>
      <c r="AE74" s="112">
        <v>43214</v>
      </c>
      <c r="AF74" s="111">
        <v>11050000</v>
      </c>
      <c r="AG74" s="111" t="s">
        <v>56</v>
      </c>
      <c r="AH74" s="111" t="s">
        <v>56</v>
      </c>
      <c r="AI74" s="111" t="s">
        <v>56</v>
      </c>
      <c r="AJ74" s="111" t="s">
        <v>56</v>
      </c>
      <c r="AK74" s="110" t="s">
        <v>56</v>
      </c>
      <c r="AL74" s="110" t="s">
        <v>56</v>
      </c>
      <c r="AM74" s="110" t="s">
        <v>56</v>
      </c>
      <c r="AN74" s="112">
        <v>43214</v>
      </c>
      <c r="AO74" s="112">
        <v>43244</v>
      </c>
      <c r="AP74" s="126">
        <f t="shared" ref="AP74:AP107" si="4">+AO74-AN74</f>
        <v>30</v>
      </c>
      <c r="AQ74" s="110" t="s">
        <v>1390</v>
      </c>
      <c r="AR74" s="110">
        <v>4427481</v>
      </c>
    </row>
    <row r="75" spans="1:45" s="52" customFormat="1" ht="15" x14ac:dyDescent="0.25">
      <c r="A75" s="109" t="s">
        <v>1027</v>
      </c>
      <c r="B75" s="110">
        <v>59</v>
      </c>
      <c r="C75" s="110" t="s">
        <v>58</v>
      </c>
      <c r="D75" s="110" t="s">
        <v>979</v>
      </c>
      <c r="E75" s="110" t="s">
        <v>980</v>
      </c>
      <c r="F75" s="110" t="s">
        <v>981</v>
      </c>
      <c r="G75" s="110" t="s">
        <v>1101</v>
      </c>
      <c r="H75" s="64">
        <v>43182</v>
      </c>
      <c r="I75" s="110" t="s">
        <v>912</v>
      </c>
      <c r="J75" s="110" t="s">
        <v>904</v>
      </c>
      <c r="K75" s="110" t="s">
        <v>135</v>
      </c>
      <c r="L75" s="110" t="s">
        <v>982</v>
      </c>
      <c r="M75" s="110">
        <v>42</v>
      </c>
      <c r="N75" s="110">
        <v>24141608</v>
      </c>
      <c r="O75" s="110" t="s">
        <v>983</v>
      </c>
      <c r="P75" s="111">
        <v>20000000</v>
      </c>
      <c r="Q75" s="110">
        <v>33418</v>
      </c>
      <c r="R75" s="110" t="s">
        <v>934</v>
      </c>
      <c r="S75" s="110" t="s">
        <v>50</v>
      </c>
      <c r="T75" s="110" t="s">
        <v>51</v>
      </c>
      <c r="U75" s="110">
        <v>41</v>
      </c>
      <c r="V75" s="112">
        <v>43215</v>
      </c>
      <c r="W75" s="112">
        <v>43216</v>
      </c>
      <c r="X75" s="110" t="s">
        <v>402</v>
      </c>
      <c r="Y75" s="110" t="s">
        <v>53</v>
      </c>
      <c r="Z75" s="110" t="s">
        <v>54</v>
      </c>
      <c r="AA75" s="110" t="s">
        <v>1110</v>
      </c>
      <c r="AB75" s="113">
        <v>900960810</v>
      </c>
      <c r="AC75" s="110">
        <v>2</v>
      </c>
      <c r="AD75" s="110">
        <v>33418</v>
      </c>
      <c r="AE75" s="112">
        <v>43216</v>
      </c>
      <c r="AF75" s="111">
        <v>6998985</v>
      </c>
      <c r="AG75" s="111" t="s">
        <v>56</v>
      </c>
      <c r="AH75" s="111" t="s">
        <v>56</v>
      </c>
      <c r="AI75" s="111" t="s">
        <v>56</v>
      </c>
      <c r="AJ75" s="111" t="s">
        <v>56</v>
      </c>
      <c r="AK75" s="110" t="s">
        <v>56</v>
      </c>
      <c r="AL75" s="110" t="s">
        <v>56</v>
      </c>
      <c r="AM75" s="110" t="s">
        <v>56</v>
      </c>
      <c r="AN75" s="112">
        <v>43216</v>
      </c>
      <c r="AO75" s="112">
        <v>43246</v>
      </c>
      <c r="AP75" s="126">
        <f t="shared" si="4"/>
        <v>30</v>
      </c>
      <c r="AQ75" s="110" t="s">
        <v>1391</v>
      </c>
      <c r="AR75" s="110">
        <v>52505004</v>
      </c>
    </row>
    <row r="76" spans="1:45" s="52" customFormat="1" ht="15" hidden="1" x14ac:dyDescent="0.25">
      <c r="A76" s="109" t="s">
        <v>1023</v>
      </c>
      <c r="B76" s="114">
        <v>46</v>
      </c>
      <c r="C76" s="110" t="s">
        <v>41</v>
      </c>
      <c r="D76" s="110" t="s">
        <v>421</v>
      </c>
      <c r="E76" s="110" t="s">
        <v>422</v>
      </c>
      <c r="F76" s="40" t="s">
        <v>423</v>
      </c>
      <c r="G76" s="110" t="s">
        <v>1229</v>
      </c>
      <c r="H76" s="64">
        <v>43118</v>
      </c>
      <c r="I76" s="110" t="s">
        <v>45</v>
      </c>
      <c r="J76" s="110" t="s">
        <v>46</v>
      </c>
      <c r="K76" s="110" t="s">
        <v>135</v>
      </c>
      <c r="L76" s="110" t="s">
        <v>424</v>
      </c>
      <c r="M76" s="110">
        <v>16</v>
      </c>
      <c r="N76" s="110">
        <v>86101705</v>
      </c>
      <c r="O76" s="110" t="s">
        <v>425</v>
      </c>
      <c r="P76" s="111">
        <v>35000000</v>
      </c>
      <c r="Q76" s="110">
        <v>17618</v>
      </c>
      <c r="R76" s="110" t="s">
        <v>426</v>
      </c>
      <c r="S76" s="110" t="s">
        <v>427</v>
      </c>
      <c r="T76" s="110" t="s">
        <v>56</v>
      </c>
      <c r="U76" s="110" t="s">
        <v>56</v>
      </c>
      <c r="V76" s="112" t="s">
        <v>56</v>
      </c>
      <c r="W76" s="112" t="s">
        <v>56</v>
      </c>
      <c r="X76" s="110" t="s">
        <v>56</v>
      </c>
      <c r="Y76" s="110" t="s">
        <v>56</v>
      </c>
      <c r="Z76" s="110" t="s">
        <v>56</v>
      </c>
      <c r="AA76" s="110" t="s">
        <v>56</v>
      </c>
      <c r="AB76" s="110" t="s">
        <v>56</v>
      </c>
      <c r="AC76" s="110" t="s">
        <v>56</v>
      </c>
      <c r="AD76" s="110" t="s">
        <v>56</v>
      </c>
      <c r="AE76" s="112" t="s">
        <v>56</v>
      </c>
      <c r="AF76" s="111" t="s">
        <v>56</v>
      </c>
      <c r="AG76" s="110" t="s">
        <v>56</v>
      </c>
      <c r="AH76" s="111" t="s">
        <v>56</v>
      </c>
      <c r="AI76" s="110" t="s">
        <v>56</v>
      </c>
      <c r="AJ76" s="110" t="s">
        <v>56</v>
      </c>
      <c r="AK76" s="110" t="s">
        <v>56</v>
      </c>
      <c r="AL76" s="110" t="s">
        <v>56</v>
      </c>
      <c r="AM76" s="110" t="s">
        <v>56</v>
      </c>
      <c r="AN76" s="112" t="s">
        <v>56</v>
      </c>
      <c r="AO76" s="112" t="s">
        <v>56</v>
      </c>
      <c r="AP76" s="110" t="s">
        <v>56</v>
      </c>
      <c r="AQ76" s="110" t="s">
        <v>56</v>
      </c>
      <c r="AR76" s="110" t="s">
        <v>56</v>
      </c>
    </row>
    <row r="77" spans="1:45" s="52" customFormat="1" ht="15" hidden="1" x14ac:dyDescent="0.25">
      <c r="A77" s="109" t="s">
        <v>1023</v>
      </c>
      <c r="B77" s="114">
        <v>46</v>
      </c>
      <c r="C77" s="110" t="s">
        <v>41</v>
      </c>
      <c r="D77" s="110" t="s">
        <v>421</v>
      </c>
      <c r="E77" s="110" t="s">
        <v>422</v>
      </c>
      <c r="F77" s="110" t="s">
        <v>445</v>
      </c>
      <c r="G77" s="110" t="s">
        <v>1229</v>
      </c>
      <c r="H77" s="64">
        <v>43118</v>
      </c>
      <c r="I77" s="110" t="s">
        <v>45</v>
      </c>
      <c r="J77" s="110" t="s">
        <v>46</v>
      </c>
      <c r="K77" s="110" t="s">
        <v>135</v>
      </c>
      <c r="L77" s="110" t="s">
        <v>446</v>
      </c>
      <c r="M77" s="110">
        <v>62</v>
      </c>
      <c r="N77" s="110">
        <v>86111604</v>
      </c>
      <c r="O77" s="110" t="s">
        <v>265</v>
      </c>
      <c r="P77" s="111">
        <v>12300000</v>
      </c>
      <c r="Q77" s="110" t="s">
        <v>1258</v>
      </c>
      <c r="R77" s="110" t="s">
        <v>443</v>
      </c>
      <c r="S77" s="110" t="s">
        <v>50</v>
      </c>
      <c r="T77" s="110" t="s">
        <v>51</v>
      </c>
      <c r="U77" s="110">
        <v>56</v>
      </c>
      <c r="V77" s="112">
        <v>43125</v>
      </c>
      <c r="W77" s="112">
        <v>43125</v>
      </c>
      <c r="X77" s="110" t="s">
        <v>154</v>
      </c>
      <c r="Y77" s="110" t="s">
        <v>53</v>
      </c>
      <c r="Z77" s="110" t="s">
        <v>54</v>
      </c>
      <c r="AA77" s="110" t="s">
        <v>447</v>
      </c>
      <c r="AB77" s="113">
        <v>860007759</v>
      </c>
      <c r="AC77" s="110" t="s">
        <v>1231</v>
      </c>
      <c r="AD77" s="110">
        <v>43418</v>
      </c>
      <c r="AE77" s="112">
        <v>43125</v>
      </c>
      <c r="AF77" s="111" t="s">
        <v>1257</v>
      </c>
      <c r="AG77" s="110" t="s">
        <v>56</v>
      </c>
      <c r="AH77" s="111" t="s">
        <v>56</v>
      </c>
      <c r="AI77" s="110" t="s">
        <v>56</v>
      </c>
      <c r="AJ77" s="110" t="s">
        <v>56</v>
      </c>
      <c r="AK77" s="110" t="s">
        <v>56</v>
      </c>
      <c r="AL77" s="110" t="s">
        <v>56</v>
      </c>
      <c r="AM77" s="110" t="s">
        <v>56</v>
      </c>
      <c r="AN77" s="112">
        <v>43126</v>
      </c>
      <c r="AO77" s="112">
        <v>43430</v>
      </c>
      <c r="AP77" s="126">
        <f t="shared" si="4"/>
        <v>304</v>
      </c>
      <c r="AQ77" s="110" t="s">
        <v>338</v>
      </c>
      <c r="AR77" s="110">
        <v>21094954</v>
      </c>
    </row>
    <row r="78" spans="1:45" s="52" customFormat="1" ht="15" x14ac:dyDescent="0.25">
      <c r="A78" s="109" t="s">
        <v>1027</v>
      </c>
      <c r="B78" s="110">
        <v>62</v>
      </c>
      <c r="C78" s="110" t="s">
        <v>58</v>
      </c>
      <c r="D78" s="110" t="s">
        <v>1090</v>
      </c>
      <c r="E78" s="110" t="s">
        <v>1089</v>
      </c>
      <c r="F78" s="49" t="s">
        <v>1088</v>
      </c>
      <c r="G78" s="110" t="s">
        <v>1032</v>
      </c>
      <c r="H78" s="64">
        <v>43196</v>
      </c>
      <c r="I78" s="110" t="s">
        <v>912</v>
      </c>
      <c r="J78" s="110" t="s">
        <v>1087</v>
      </c>
      <c r="K78" s="110" t="s">
        <v>1035</v>
      </c>
      <c r="L78" s="110" t="s">
        <v>1086</v>
      </c>
      <c r="M78" s="110">
        <v>171</v>
      </c>
      <c r="N78" s="110">
        <v>39121009</v>
      </c>
      <c r="O78" s="110" t="s">
        <v>735</v>
      </c>
      <c r="P78" s="111">
        <v>14784435</v>
      </c>
      <c r="Q78" s="110">
        <v>28718</v>
      </c>
      <c r="R78" s="110" t="s">
        <v>238</v>
      </c>
      <c r="S78" s="110" t="s">
        <v>50</v>
      </c>
      <c r="T78" s="110" t="s">
        <v>51</v>
      </c>
      <c r="U78" s="110">
        <v>40</v>
      </c>
      <c r="V78" s="112">
        <v>43215</v>
      </c>
      <c r="W78" s="112">
        <v>43216</v>
      </c>
      <c r="X78" s="110" t="s">
        <v>549</v>
      </c>
      <c r="Y78" s="110" t="s">
        <v>1085</v>
      </c>
      <c r="Z78" s="110" t="s">
        <v>54</v>
      </c>
      <c r="AA78" s="110" t="s">
        <v>1084</v>
      </c>
      <c r="AB78" s="113">
        <v>900556510</v>
      </c>
      <c r="AC78" s="110">
        <v>6</v>
      </c>
      <c r="AD78" s="110">
        <v>109218</v>
      </c>
      <c r="AE78" s="112">
        <v>43215</v>
      </c>
      <c r="AF78" s="111">
        <v>11407907</v>
      </c>
      <c r="AG78" s="110"/>
      <c r="AH78" s="111" t="s">
        <v>56</v>
      </c>
      <c r="AI78" s="111" t="s">
        <v>56</v>
      </c>
      <c r="AJ78" s="111" t="s">
        <v>56</v>
      </c>
      <c r="AK78" s="111" t="s">
        <v>56</v>
      </c>
      <c r="AL78" s="110" t="s">
        <v>56</v>
      </c>
      <c r="AM78" s="110" t="s">
        <v>56</v>
      </c>
      <c r="AN78" s="110" t="s">
        <v>56</v>
      </c>
      <c r="AO78" s="112">
        <v>43465</v>
      </c>
      <c r="AP78" s="126" t="e">
        <f t="shared" si="4"/>
        <v>#VALUE!</v>
      </c>
      <c r="AQ78" s="110" t="s">
        <v>1392</v>
      </c>
      <c r="AR78" s="110">
        <v>19262345</v>
      </c>
    </row>
    <row r="79" spans="1:45" s="52" customFormat="1" ht="15" hidden="1" x14ac:dyDescent="0.25">
      <c r="A79" s="50" t="s">
        <v>1023</v>
      </c>
      <c r="B79" s="51">
        <v>1</v>
      </c>
      <c r="C79" s="52" t="s">
        <v>41</v>
      </c>
      <c r="D79" s="52" t="s">
        <v>42</v>
      </c>
      <c r="E79" s="52" t="s">
        <v>43</v>
      </c>
      <c r="F79" s="52" t="s">
        <v>44</v>
      </c>
      <c r="G79" s="52" t="s">
        <v>1229</v>
      </c>
      <c r="H79" s="70">
        <v>43103</v>
      </c>
      <c r="I79" s="52" t="s">
        <v>45</v>
      </c>
      <c r="J79" s="52" t="s">
        <v>46</v>
      </c>
      <c r="K79" s="52" t="s">
        <v>1296</v>
      </c>
      <c r="L79" s="52" t="s">
        <v>47</v>
      </c>
      <c r="M79" s="52">
        <v>68</v>
      </c>
      <c r="N79" s="52">
        <v>80161500</v>
      </c>
      <c r="O79" s="52" t="s">
        <v>48</v>
      </c>
      <c r="P79" s="54">
        <v>38500000</v>
      </c>
      <c r="Q79" s="52" t="s">
        <v>1311</v>
      </c>
      <c r="R79" s="52" t="s">
        <v>49</v>
      </c>
      <c r="S79" s="52" t="s">
        <v>50</v>
      </c>
      <c r="T79" s="52" t="s">
        <v>51</v>
      </c>
      <c r="U79" s="52">
        <v>27</v>
      </c>
      <c r="V79" s="53">
        <v>43117</v>
      </c>
      <c r="W79" s="53">
        <v>43117</v>
      </c>
      <c r="X79" s="52" t="s">
        <v>52</v>
      </c>
      <c r="Y79" s="52" t="s">
        <v>53</v>
      </c>
      <c r="Z79" s="52" t="s">
        <v>54</v>
      </c>
      <c r="AA79" s="52" t="s">
        <v>55</v>
      </c>
      <c r="AB79" s="105">
        <v>24348352</v>
      </c>
      <c r="AC79" s="52">
        <v>3</v>
      </c>
      <c r="AD79" s="52">
        <v>31718</v>
      </c>
      <c r="AE79" s="53">
        <v>43117</v>
      </c>
      <c r="AF79" s="54">
        <v>38500000</v>
      </c>
      <c r="AG79" s="52" t="s">
        <v>56</v>
      </c>
      <c r="AH79" s="54" t="s">
        <v>56</v>
      </c>
      <c r="AI79" s="52" t="s">
        <v>56</v>
      </c>
      <c r="AJ79" s="52" t="s">
        <v>56</v>
      </c>
      <c r="AK79" s="52" t="s">
        <v>56</v>
      </c>
      <c r="AL79" s="52" t="s">
        <v>56</v>
      </c>
      <c r="AM79" s="52" t="s">
        <v>56</v>
      </c>
      <c r="AN79" s="53">
        <v>43117</v>
      </c>
      <c r="AO79" s="53">
        <v>43329</v>
      </c>
      <c r="AP79" s="126">
        <f t="shared" si="4"/>
        <v>212</v>
      </c>
      <c r="AQ79" s="52" t="s">
        <v>57</v>
      </c>
      <c r="AR79" s="52">
        <v>52544180</v>
      </c>
    </row>
    <row r="80" spans="1:45" s="52" customFormat="1" ht="15" hidden="1" x14ac:dyDescent="0.25">
      <c r="A80" s="50" t="s">
        <v>1025</v>
      </c>
      <c r="B80" s="52">
        <v>2</v>
      </c>
      <c r="C80" s="52" t="s">
        <v>97</v>
      </c>
      <c r="D80" s="52" t="s">
        <v>98</v>
      </c>
      <c r="E80" s="52" t="s">
        <v>99</v>
      </c>
      <c r="F80" s="52" t="s">
        <v>100</v>
      </c>
      <c r="G80" s="52" t="s">
        <v>1229</v>
      </c>
      <c r="H80" s="70">
        <v>43104</v>
      </c>
      <c r="I80" s="52" t="s">
        <v>45</v>
      </c>
      <c r="J80" s="52" t="s">
        <v>1087</v>
      </c>
      <c r="K80" s="52" t="s">
        <v>63</v>
      </c>
      <c r="L80" s="52" t="s">
        <v>1309</v>
      </c>
      <c r="M80" s="52">
        <v>5</v>
      </c>
      <c r="N80" s="52">
        <v>801116</v>
      </c>
      <c r="O80" s="52" t="s">
        <v>101</v>
      </c>
      <c r="P80" s="54">
        <v>42000000</v>
      </c>
      <c r="Q80" s="52">
        <v>11218</v>
      </c>
      <c r="R80" s="52" t="s">
        <v>49</v>
      </c>
      <c r="S80" s="52" t="s">
        <v>50</v>
      </c>
      <c r="T80" s="52" t="s">
        <v>51</v>
      </c>
      <c r="U80" s="52">
        <v>1</v>
      </c>
      <c r="V80" s="53">
        <v>43104</v>
      </c>
      <c r="W80" s="53">
        <v>43104</v>
      </c>
      <c r="X80" s="52" t="s">
        <v>52</v>
      </c>
      <c r="Y80" s="52" t="s">
        <v>102</v>
      </c>
      <c r="Z80" s="52" t="s">
        <v>103</v>
      </c>
      <c r="AA80" s="52" t="s">
        <v>104</v>
      </c>
      <c r="AB80" s="105">
        <v>1015435352</v>
      </c>
      <c r="AD80" s="52">
        <v>13318</v>
      </c>
      <c r="AE80" s="53">
        <v>43104</v>
      </c>
      <c r="AF80" s="54">
        <v>42000000</v>
      </c>
      <c r="AG80" s="52" t="s">
        <v>105</v>
      </c>
      <c r="AH80" s="54">
        <v>42000000</v>
      </c>
      <c r="AI80" s="52" t="s">
        <v>105</v>
      </c>
      <c r="AJ80" s="52" t="s">
        <v>105</v>
      </c>
      <c r="AK80" s="52" t="s">
        <v>105</v>
      </c>
      <c r="AL80" s="52" t="s">
        <v>105</v>
      </c>
      <c r="AM80" s="52" t="s">
        <v>56</v>
      </c>
      <c r="AN80" s="53">
        <v>43104</v>
      </c>
      <c r="AO80" s="53">
        <v>43407</v>
      </c>
      <c r="AP80" s="126">
        <f t="shared" si="4"/>
        <v>303</v>
      </c>
      <c r="AQ80" s="52" t="s">
        <v>106</v>
      </c>
      <c r="AR80" s="52">
        <v>79994053</v>
      </c>
    </row>
    <row r="81" spans="1:44" s="52" customFormat="1" ht="15" hidden="1" x14ac:dyDescent="0.25">
      <c r="A81" s="50" t="s">
        <v>1025</v>
      </c>
      <c r="B81" s="52">
        <v>15</v>
      </c>
      <c r="C81" s="52" t="s">
        <v>97</v>
      </c>
      <c r="D81" s="52" t="s">
        <v>128</v>
      </c>
      <c r="E81" s="52" t="s">
        <v>129</v>
      </c>
      <c r="F81" s="52" t="s">
        <v>130</v>
      </c>
      <c r="G81" s="52" t="s">
        <v>1229</v>
      </c>
      <c r="H81" s="70">
        <v>43105</v>
      </c>
      <c r="I81" s="52" t="s">
        <v>45</v>
      </c>
      <c r="J81" s="52" t="s">
        <v>1087</v>
      </c>
      <c r="K81" s="52" t="s">
        <v>1296</v>
      </c>
      <c r="L81" s="52" t="s">
        <v>95</v>
      </c>
      <c r="M81" s="52">
        <v>64</v>
      </c>
      <c r="N81" s="52">
        <v>801615</v>
      </c>
      <c r="O81" s="52" t="s">
        <v>48</v>
      </c>
      <c r="P81" s="54">
        <v>60000000</v>
      </c>
      <c r="Q81" s="52">
        <v>11318</v>
      </c>
      <c r="R81" s="52" t="s">
        <v>49</v>
      </c>
      <c r="S81" s="52" t="s">
        <v>50</v>
      </c>
      <c r="T81" s="52" t="s">
        <v>51</v>
      </c>
      <c r="U81" s="52">
        <v>2</v>
      </c>
      <c r="V81" s="53">
        <v>43105</v>
      </c>
      <c r="W81" s="53">
        <v>43105</v>
      </c>
      <c r="X81" s="52" t="s">
        <v>52</v>
      </c>
      <c r="Y81" s="52" t="s">
        <v>53</v>
      </c>
      <c r="Z81" s="52" t="s">
        <v>103</v>
      </c>
      <c r="AA81" s="52" t="s">
        <v>131</v>
      </c>
      <c r="AB81" s="105">
        <v>1020751323</v>
      </c>
      <c r="AD81" s="52">
        <v>14418</v>
      </c>
      <c r="AE81" s="53">
        <v>43105</v>
      </c>
      <c r="AF81" s="54">
        <v>60000000</v>
      </c>
      <c r="AG81" s="52" t="s">
        <v>105</v>
      </c>
      <c r="AH81" s="54">
        <v>60000000</v>
      </c>
      <c r="AI81" s="52" t="s">
        <v>56</v>
      </c>
      <c r="AJ81" s="52" t="s">
        <v>56</v>
      </c>
      <c r="AK81" s="52" t="s">
        <v>56</v>
      </c>
      <c r="AL81" s="52" t="s">
        <v>56</v>
      </c>
      <c r="AM81" s="52" t="s">
        <v>56</v>
      </c>
      <c r="AN81" s="53">
        <v>43105</v>
      </c>
      <c r="AO81" s="53">
        <v>43408</v>
      </c>
      <c r="AP81" s="126">
        <f t="shared" si="4"/>
        <v>303</v>
      </c>
      <c r="AQ81" s="52" t="s">
        <v>57</v>
      </c>
      <c r="AR81" s="52">
        <v>79572017</v>
      </c>
    </row>
    <row r="82" spans="1:44" s="52" customFormat="1" ht="15" hidden="1" x14ac:dyDescent="0.25">
      <c r="A82" s="50" t="s">
        <v>1023</v>
      </c>
      <c r="B82" s="51">
        <v>9</v>
      </c>
      <c r="C82" s="52" t="s">
        <v>41</v>
      </c>
      <c r="D82" s="52" t="s">
        <v>157</v>
      </c>
      <c r="E82" s="52" t="s">
        <v>158</v>
      </c>
      <c r="F82" s="52" t="s">
        <v>159</v>
      </c>
      <c r="G82" s="52" t="s">
        <v>1229</v>
      </c>
      <c r="H82" s="70">
        <v>43105</v>
      </c>
      <c r="I82" s="52" t="s">
        <v>45</v>
      </c>
      <c r="J82" s="52" t="s">
        <v>1087</v>
      </c>
      <c r="K82" s="52" t="s">
        <v>63</v>
      </c>
      <c r="L82" s="52" t="s">
        <v>1300</v>
      </c>
      <c r="M82" s="52">
        <v>4</v>
      </c>
      <c r="N82" s="52">
        <v>801000</v>
      </c>
      <c r="O82" s="52" t="s">
        <v>160</v>
      </c>
      <c r="P82" s="54" t="s">
        <v>161</v>
      </c>
      <c r="Q82" s="52" t="s">
        <v>1299</v>
      </c>
      <c r="R82" s="52" t="s">
        <v>162</v>
      </c>
      <c r="S82" s="52" t="s">
        <v>50</v>
      </c>
      <c r="T82" s="52" t="s">
        <v>51</v>
      </c>
      <c r="U82" s="51">
        <v>3</v>
      </c>
      <c r="V82" s="53">
        <v>43109</v>
      </c>
      <c r="W82" s="53">
        <v>43109</v>
      </c>
      <c r="X82" s="52" t="s">
        <v>1277</v>
      </c>
      <c r="Y82" s="52" t="s">
        <v>53</v>
      </c>
      <c r="Z82" s="52" t="s">
        <v>54</v>
      </c>
      <c r="AA82" s="52" t="s">
        <v>163</v>
      </c>
      <c r="AB82" s="105">
        <v>80201161</v>
      </c>
      <c r="AC82" s="52">
        <v>2</v>
      </c>
      <c r="AD82" s="52">
        <v>17518</v>
      </c>
      <c r="AE82" s="53">
        <v>43109</v>
      </c>
      <c r="AF82" s="54">
        <v>59000000</v>
      </c>
      <c r="AG82" s="52" t="s">
        <v>56</v>
      </c>
      <c r="AH82" s="54" t="s">
        <v>56</v>
      </c>
      <c r="AI82" s="52" t="s">
        <v>56</v>
      </c>
      <c r="AJ82" s="52" t="s">
        <v>56</v>
      </c>
      <c r="AK82" s="52" t="s">
        <v>56</v>
      </c>
      <c r="AL82" s="52" t="s">
        <v>56</v>
      </c>
      <c r="AM82" s="52" t="s">
        <v>56</v>
      </c>
      <c r="AN82" s="53">
        <v>43109</v>
      </c>
      <c r="AO82" s="53">
        <v>43413</v>
      </c>
      <c r="AP82" s="126">
        <f t="shared" si="4"/>
        <v>304</v>
      </c>
      <c r="AQ82" s="52" t="s">
        <v>164</v>
      </c>
      <c r="AR82" s="52">
        <v>1087989085</v>
      </c>
    </row>
    <row r="83" spans="1:44" s="52" customFormat="1" ht="15" hidden="1" x14ac:dyDescent="0.25">
      <c r="A83" s="50" t="s">
        <v>1023</v>
      </c>
      <c r="B83" s="51">
        <v>8</v>
      </c>
      <c r="C83" s="52" t="s">
        <v>41</v>
      </c>
      <c r="D83" s="52" t="s">
        <v>165</v>
      </c>
      <c r="E83" s="52" t="s">
        <v>166</v>
      </c>
      <c r="F83" s="52" t="s">
        <v>167</v>
      </c>
      <c r="G83" s="52" t="s">
        <v>1229</v>
      </c>
      <c r="H83" s="70">
        <v>43105</v>
      </c>
      <c r="I83" s="52" t="s">
        <v>45</v>
      </c>
      <c r="J83" s="52" t="s">
        <v>1087</v>
      </c>
      <c r="K83" s="52" t="s">
        <v>63</v>
      </c>
      <c r="L83" s="52" t="s">
        <v>1298</v>
      </c>
      <c r="M83" s="52">
        <v>15</v>
      </c>
      <c r="N83" s="52">
        <v>801000</v>
      </c>
      <c r="O83" s="52" t="s">
        <v>48</v>
      </c>
      <c r="P83" s="54">
        <v>59000000</v>
      </c>
      <c r="Q83" s="52" t="s">
        <v>1297</v>
      </c>
      <c r="R83" s="52" t="s">
        <v>162</v>
      </c>
      <c r="S83" s="52" t="s">
        <v>50</v>
      </c>
      <c r="T83" s="52" t="s">
        <v>51</v>
      </c>
      <c r="U83" s="51">
        <v>14</v>
      </c>
      <c r="V83" s="53">
        <v>43112</v>
      </c>
      <c r="W83" s="53">
        <v>43112</v>
      </c>
      <c r="X83" s="52" t="s">
        <v>52</v>
      </c>
      <c r="Y83" s="52" t="s">
        <v>53</v>
      </c>
      <c r="Z83" s="52" t="s">
        <v>54</v>
      </c>
      <c r="AA83" s="52" t="s">
        <v>168</v>
      </c>
      <c r="AB83" s="105">
        <v>51833082</v>
      </c>
      <c r="AC83" s="52">
        <v>5</v>
      </c>
      <c r="AD83" s="52">
        <v>23318</v>
      </c>
      <c r="AE83" s="53">
        <v>43112</v>
      </c>
      <c r="AF83" s="54">
        <v>59000000</v>
      </c>
      <c r="AG83" s="52" t="s">
        <v>56</v>
      </c>
      <c r="AH83" s="54" t="s">
        <v>56</v>
      </c>
      <c r="AI83" s="52" t="s">
        <v>56</v>
      </c>
      <c r="AJ83" s="52" t="s">
        <v>56</v>
      </c>
      <c r="AK83" s="52" t="s">
        <v>56</v>
      </c>
      <c r="AL83" s="52" t="s">
        <v>56</v>
      </c>
      <c r="AM83" s="52" t="s">
        <v>56</v>
      </c>
      <c r="AN83" s="53">
        <v>43112</v>
      </c>
      <c r="AO83" s="53">
        <v>43416</v>
      </c>
      <c r="AP83" s="126">
        <f t="shared" si="4"/>
        <v>304</v>
      </c>
      <c r="AQ83" s="52" t="s">
        <v>164</v>
      </c>
      <c r="AR83" s="52">
        <v>1087989085</v>
      </c>
    </row>
    <row r="84" spans="1:44" s="52" customFormat="1" ht="15" hidden="1" x14ac:dyDescent="0.25">
      <c r="A84" s="50" t="s">
        <v>1025</v>
      </c>
      <c r="B84" s="52">
        <v>4</v>
      </c>
      <c r="C84" s="52" t="s">
        <v>97</v>
      </c>
      <c r="D84" s="52" t="s">
        <v>113</v>
      </c>
      <c r="E84" s="52" t="s">
        <v>114</v>
      </c>
      <c r="F84" s="52" t="s">
        <v>115</v>
      </c>
      <c r="G84" s="52" t="s">
        <v>1229</v>
      </c>
      <c r="H84" s="70">
        <v>43105</v>
      </c>
      <c r="I84" s="52" t="s">
        <v>45</v>
      </c>
      <c r="J84" s="52" t="s">
        <v>1087</v>
      </c>
      <c r="K84" s="52" t="s">
        <v>1288</v>
      </c>
      <c r="L84" s="52" t="s">
        <v>116</v>
      </c>
      <c r="M84" s="52">
        <v>64</v>
      </c>
      <c r="N84" s="52">
        <v>801116</v>
      </c>
      <c r="O84" s="52" t="s">
        <v>48</v>
      </c>
      <c r="P84" s="54">
        <v>36750000</v>
      </c>
      <c r="Q84" s="52">
        <v>3718</v>
      </c>
      <c r="R84" s="52" t="s">
        <v>49</v>
      </c>
      <c r="S84" s="52" t="s">
        <v>50</v>
      </c>
      <c r="T84" s="52" t="s">
        <v>51</v>
      </c>
      <c r="U84" s="52">
        <v>7</v>
      </c>
      <c r="V84" s="53">
        <v>43109</v>
      </c>
      <c r="W84" s="53">
        <v>43109</v>
      </c>
      <c r="X84" s="52" t="s">
        <v>52</v>
      </c>
      <c r="Y84" s="52" t="s">
        <v>102</v>
      </c>
      <c r="Z84" s="52" t="s">
        <v>103</v>
      </c>
      <c r="AA84" s="52" t="s">
        <v>117</v>
      </c>
      <c r="AB84" s="105">
        <v>93366585</v>
      </c>
      <c r="AC84" s="52" t="s">
        <v>105</v>
      </c>
      <c r="AD84" s="52">
        <v>18218</v>
      </c>
      <c r="AE84" s="53">
        <v>43109</v>
      </c>
      <c r="AF84" s="54">
        <v>36750000</v>
      </c>
      <c r="AG84" s="52" t="s">
        <v>105</v>
      </c>
      <c r="AH84" s="54">
        <v>36750000</v>
      </c>
      <c r="AI84" s="52" t="s">
        <v>105</v>
      </c>
      <c r="AJ84" s="52" t="s">
        <v>105</v>
      </c>
      <c r="AK84" s="52" t="s">
        <v>105</v>
      </c>
      <c r="AL84" s="52" t="s">
        <v>105</v>
      </c>
      <c r="AM84" s="52" t="s">
        <v>56</v>
      </c>
      <c r="AN84" s="53">
        <v>43109</v>
      </c>
      <c r="AO84" s="53">
        <v>43412</v>
      </c>
      <c r="AP84" s="126">
        <f t="shared" si="4"/>
        <v>303</v>
      </c>
      <c r="AQ84" s="52" t="s">
        <v>118</v>
      </c>
      <c r="AR84" s="52">
        <v>80010313</v>
      </c>
    </row>
    <row r="85" spans="1:44" s="52" customFormat="1" ht="15" hidden="1" x14ac:dyDescent="0.25">
      <c r="A85" s="50" t="s">
        <v>1025</v>
      </c>
      <c r="B85" s="52">
        <v>17</v>
      </c>
      <c r="C85" s="52" t="s">
        <v>97</v>
      </c>
      <c r="D85" s="52" t="s">
        <v>119</v>
      </c>
      <c r="E85" s="52" t="s">
        <v>120</v>
      </c>
      <c r="F85" s="52" t="s">
        <v>121</v>
      </c>
      <c r="G85" s="52" t="s">
        <v>1229</v>
      </c>
      <c r="H85" s="70">
        <v>43105</v>
      </c>
      <c r="I85" s="52" t="s">
        <v>45</v>
      </c>
      <c r="J85" s="52" t="s">
        <v>1087</v>
      </c>
      <c r="K85" s="52" t="s">
        <v>1288</v>
      </c>
      <c r="L85" s="52" t="s">
        <v>72</v>
      </c>
      <c r="M85" s="52">
        <v>65</v>
      </c>
      <c r="N85" s="52">
        <v>801615</v>
      </c>
      <c r="O85" s="52" t="s">
        <v>48</v>
      </c>
      <c r="P85" s="54">
        <v>36750000</v>
      </c>
      <c r="Q85" s="52">
        <v>11918</v>
      </c>
      <c r="R85" s="52" t="s">
        <v>49</v>
      </c>
      <c r="S85" s="52" t="s">
        <v>50</v>
      </c>
      <c r="T85" s="52" t="s">
        <v>51</v>
      </c>
      <c r="U85" s="52">
        <v>5</v>
      </c>
      <c r="V85" s="53">
        <v>43109</v>
      </c>
      <c r="W85" s="53">
        <v>43109</v>
      </c>
      <c r="X85" s="52" t="s">
        <v>52</v>
      </c>
      <c r="Y85" s="52" t="s">
        <v>53</v>
      </c>
      <c r="Z85" s="52" t="s">
        <v>103</v>
      </c>
      <c r="AA85" s="52" t="s">
        <v>122</v>
      </c>
      <c r="AB85" s="105">
        <v>1018450312</v>
      </c>
      <c r="AC85" s="52" t="s">
        <v>105</v>
      </c>
      <c r="AD85" s="52">
        <v>18118</v>
      </c>
      <c r="AE85" s="53">
        <v>43109</v>
      </c>
      <c r="AF85" s="54">
        <v>36750000</v>
      </c>
      <c r="AG85" s="52" t="s">
        <v>105</v>
      </c>
      <c r="AH85" s="54">
        <v>36750000</v>
      </c>
      <c r="AI85" s="52" t="s">
        <v>56</v>
      </c>
      <c r="AJ85" s="52" t="s">
        <v>56</v>
      </c>
      <c r="AK85" s="52" t="s">
        <v>56</v>
      </c>
      <c r="AL85" s="52" t="s">
        <v>56</v>
      </c>
      <c r="AM85" s="52" t="s">
        <v>56</v>
      </c>
      <c r="AN85" s="53">
        <v>43109</v>
      </c>
      <c r="AO85" s="53">
        <v>43412</v>
      </c>
      <c r="AP85" s="126">
        <f t="shared" si="4"/>
        <v>303</v>
      </c>
      <c r="AQ85" s="52" t="s">
        <v>75</v>
      </c>
      <c r="AR85" s="52">
        <v>39774921</v>
      </c>
    </row>
    <row r="86" spans="1:44" s="52" customFormat="1" ht="15" hidden="1" x14ac:dyDescent="0.25">
      <c r="A86" s="50" t="s">
        <v>1023</v>
      </c>
      <c r="B86" s="51">
        <v>12</v>
      </c>
      <c r="C86" s="52" t="s">
        <v>41</v>
      </c>
      <c r="D86" s="52" t="s">
        <v>138</v>
      </c>
      <c r="E86" s="52" t="s">
        <v>139</v>
      </c>
      <c r="F86" s="52" t="s">
        <v>140</v>
      </c>
      <c r="G86" s="52" t="s">
        <v>1229</v>
      </c>
      <c r="H86" s="70">
        <v>43105</v>
      </c>
      <c r="I86" s="52" t="s">
        <v>45</v>
      </c>
      <c r="J86" s="52" t="s">
        <v>1087</v>
      </c>
      <c r="K86" s="52" t="s">
        <v>1296</v>
      </c>
      <c r="L86" s="52" t="s">
        <v>141</v>
      </c>
      <c r="M86" s="52">
        <v>71</v>
      </c>
      <c r="N86" s="52">
        <v>80161500</v>
      </c>
      <c r="O86" s="52" t="s">
        <v>142</v>
      </c>
      <c r="P86" s="54">
        <v>70000000</v>
      </c>
      <c r="Q86" s="52" t="s">
        <v>1301</v>
      </c>
      <c r="R86" s="52" t="s">
        <v>143</v>
      </c>
      <c r="S86" s="52" t="s">
        <v>50</v>
      </c>
      <c r="T86" s="52" t="s">
        <v>51</v>
      </c>
      <c r="U86" s="51">
        <v>10</v>
      </c>
      <c r="V86" s="53">
        <v>43110</v>
      </c>
      <c r="W86" s="53">
        <v>43414</v>
      </c>
      <c r="X86" s="52" t="s">
        <v>52</v>
      </c>
      <c r="Y86" s="52" t="s">
        <v>53</v>
      </c>
      <c r="Z86" s="52" t="s">
        <v>54</v>
      </c>
      <c r="AA86" s="52" t="s">
        <v>144</v>
      </c>
      <c r="AB86" s="105">
        <v>51573271</v>
      </c>
      <c r="AC86" s="52">
        <v>5</v>
      </c>
      <c r="AD86" s="52">
        <v>19618</v>
      </c>
      <c r="AE86" s="53">
        <v>43110</v>
      </c>
      <c r="AF86" s="54">
        <v>70000000</v>
      </c>
      <c r="AG86" s="52" t="s">
        <v>56</v>
      </c>
      <c r="AH86" s="54" t="s">
        <v>56</v>
      </c>
      <c r="AI86" s="52" t="s">
        <v>56</v>
      </c>
      <c r="AJ86" s="52" t="s">
        <v>56</v>
      </c>
      <c r="AK86" s="52" t="s">
        <v>56</v>
      </c>
      <c r="AL86" s="52" t="s">
        <v>56</v>
      </c>
      <c r="AM86" s="52" t="s">
        <v>56</v>
      </c>
      <c r="AN86" s="53">
        <v>43110</v>
      </c>
      <c r="AO86" s="53">
        <v>43414</v>
      </c>
      <c r="AP86" s="126">
        <f t="shared" si="4"/>
        <v>304</v>
      </c>
      <c r="AQ86" s="52" t="s">
        <v>57</v>
      </c>
      <c r="AR86" s="52">
        <v>88264550</v>
      </c>
    </row>
    <row r="87" spans="1:44" s="52" customFormat="1" ht="15" hidden="1" x14ac:dyDescent="0.25">
      <c r="A87" s="50" t="s">
        <v>1025</v>
      </c>
      <c r="B87" s="52">
        <v>5</v>
      </c>
      <c r="C87" s="52" t="s">
        <v>97</v>
      </c>
      <c r="D87" s="52" t="s">
        <v>132</v>
      </c>
      <c r="E87" s="52" t="s">
        <v>133</v>
      </c>
      <c r="F87" s="52" t="s">
        <v>134</v>
      </c>
      <c r="G87" s="52" t="s">
        <v>1229</v>
      </c>
      <c r="H87" s="70">
        <v>43105</v>
      </c>
      <c r="I87" s="52" t="s">
        <v>45</v>
      </c>
      <c r="J87" s="52" t="s">
        <v>1087</v>
      </c>
      <c r="K87" s="52" t="s">
        <v>135</v>
      </c>
      <c r="L87" s="52" t="s">
        <v>1295</v>
      </c>
      <c r="M87" s="52">
        <v>134</v>
      </c>
      <c r="N87" s="52">
        <v>801115</v>
      </c>
      <c r="O87" s="52" t="s">
        <v>48</v>
      </c>
      <c r="P87" s="54">
        <v>38500000</v>
      </c>
      <c r="Q87" s="52">
        <v>13618</v>
      </c>
      <c r="R87" s="52" t="s">
        <v>49</v>
      </c>
      <c r="S87" s="52" t="s">
        <v>50</v>
      </c>
      <c r="T87" s="52" t="s">
        <v>51</v>
      </c>
      <c r="U87" s="52">
        <v>9</v>
      </c>
      <c r="V87" s="53">
        <v>43110</v>
      </c>
      <c r="W87" s="53">
        <v>43110</v>
      </c>
      <c r="X87" s="52" t="s">
        <v>52</v>
      </c>
      <c r="Y87" s="52" t="s">
        <v>53</v>
      </c>
      <c r="Z87" s="52" t="s">
        <v>103</v>
      </c>
      <c r="AA87" s="52" t="s">
        <v>136</v>
      </c>
      <c r="AB87" s="105">
        <v>80138875</v>
      </c>
      <c r="AD87" s="52">
        <v>19518</v>
      </c>
      <c r="AE87" s="53">
        <v>43110</v>
      </c>
      <c r="AF87" s="54">
        <v>38500000</v>
      </c>
      <c r="AG87" s="52" t="s">
        <v>105</v>
      </c>
      <c r="AH87" s="54">
        <v>38500000</v>
      </c>
      <c r="AI87" s="52" t="s">
        <v>56</v>
      </c>
      <c r="AJ87" s="52" t="s">
        <v>56</v>
      </c>
      <c r="AK87" s="52" t="s">
        <v>56</v>
      </c>
      <c r="AL87" s="52" t="s">
        <v>56</v>
      </c>
      <c r="AM87" s="52" t="s">
        <v>56</v>
      </c>
      <c r="AN87" s="53">
        <v>43110</v>
      </c>
      <c r="AO87" s="53">
        <v>43413</v>
      </c>
      <c r="AP87" s="126">
        <f t="shared" si="4"/>
        <v>303</v>
      </c>
      <c r="AQ87" s="52" t="s">
        <v>137</v>
      </c>
      <c r="AR87" s="52">
        <v>52714111</v>
      </c>
    </row>
    <row r="88" spans="1:44" s="52" customFormat="1" ht="15" hidden="1" x14ac:dyDescent="0.25">
      <c r="A88" s="50" t="s">
        <v>1025</v>
      </c>
      <c r="B88" s="52">
        <v>3</v>
      </c>
      <c r="C88" s="52" t="s">
        <v>97</v>
      </c>
      <c r="D88" s="52" t="s">
        <v>151</v>
      </c>
      <c r="E88" s="52" t="s">
        <v>152</v>
      </c>
      <c r="F88" s="52" t="s">
        <v>153</v>
      </c>
      <c r="G88" s="52" t="s">
        <v>1229</v>
      </c>
      <c r="H88" s="70">
        <v>43105</v>
      </c>
      <c r="I88" s="52" t="s">
        <v>45</v>
      </c>
      <c r="J88" s="52" t="s">
        <v>1087</v>
      </c>
      <c r="K88" s="52" t="s">
        <v>63</v>
      </c>
      <c r="L88" s="52" t="s">
        <v>1294</v>
      </c>
      <c r="M88" s="52">
        <v>152</v>
      </c>
      <c r="N88" s="52">
        <v>811015</v>
      </c>
      <c r="O88" s="52" t="s">
        <v>48</v>
      </c>
      <c r="P88" s="54">
        <v>36750000</v>
      </c>
      <c r="Q88" s="52">
        <v>11418</v>
      </c>
      <c r="R88" s="52" t="s">
        <v>49</v>
      </c>
      <c r="S88" s="52" t="s">
        <v>50</v>
      </c>
      <c r="T88" s="52" t="s">
        <v>51</v>
      </c>
      <c r="U88" s="52">
        <v>16</v>
      </c>
      <c r="V88" s="53">
        <v>43112</v>
      </c>
      <c r="W88" s="53">
        <v>43112</v>
      </c>
      <c r="X88" s="52" t="s">
        <v>1277</v>
      </c>
      <c r="Y88" s="52" t="s">
        <v>53</v>
      </c>
      <c r="Z88" s="52" t="s">
        <v>103</v>
      </c>
      <c r="AA88" s="52" t="s">
        <v>155</v>
      </c>
      <c r="AB88" s="105">
        <v>3001080</v>
      </c>
      <c r="AD88" s="52">
        <v>25818</v>
      </c>
      <c r="AE88" s="53">
        <v>43112</v>
      </c>
      <c r="AF88" s="54">
        <v>36750000</v>
      </c>
      <c r="AG88" s="52" t="s">
        <v>105</v>
      </c>
      <c r="AH88" s="54">
        <v>36750000</v>
      </c>
      <c r="AI88" s="52" t="s">
        <v>56</v>
      </c>
      <c r="AJ88" s="52" t="s">
        <v>56</v>
      </c>
      <c r="AK88" s="52" t="s">
        <v>56</v>
      </c>
      <c r="AL88" s="52" t="s">
        <v>56</v>
      </c>
      <c r="AM88" s="52" t="s">
        <v>56</v>
      </c>
      <c r="AN88" s="53">
        <v>43112</v>
      </c>
      <c r="AO88" s="53">
        <v>43415</v>
      </c>
      <c r="AP88" s="126">
        <f t="shared" si="4"/>
        <v>303</v>
      </c>
      <c r="AQ88" s="52" t="s">
        <v>156</v>
      </c>
      <c r="AR88" s="52">
        <v>1019048001</v>
      </c>
    </row>
    <row r="89" spans="1:44" s="52" customFormat="1" ht="15" hidden="1" x14ac:dyDescent="0.25">
      <c r="A89" s="50" t="s">
        <v>1023</v>
      </c>
      <c r="B89" s="51">
        <v>19</v>
      </c>
      <c r="C89" s="52" t="s">
        <v>41</v>
      </c>
      <c r="D89" s="52" t="s">
        <v>183</v>
      </c>
      <c r="E89" s="52" t="s">
        <v>184</v>
      </c>
      <c r="F89" s="52" t="s">
        <v>185</v>
      </c>
      <c r="G89" s="52" t="s">
        <v>1229</v>
      </c>
      <c r="H89" s="70">
        <v>43109</v>
      </c>
      <c r="I89" s="52" t="s">
        <v>45</v>
      </c>
      <c r="J89" s="52" t="s">
        <v>186</v>
      </c>
      <c r="K89" s="52" t="s">
        <v>63</v>
      </c>
      <c r="L89" s="52" t="s">
        <v>1290</v>
      </c>
      <c r="M89" s="52">
        <v>1</v>
      </c>
      <c r="N89" s="52">
        <v>80131502</v>
      </c>
      <c r="O89" s="52" t="s">
        <v>48</v>
      </c>
      <c r="P89" s="54">
        <v>5500000</v>
      </c>
      <c r="Q89" s="52" t="s">
        <v>1289</v>
      </c>
      <c r="R89" s="52" t="s">
        <v>187</v>
      </c>
      <c r="S89" s="52" t="s">
        <v>50</v>
      </c>
      <c r="T89" s="52" t="s">
        <v>51</v>
      </c>
      <c r="U89" s="52">
        <v>28</v>
      </c>
      <c r="V89" s="53">
        <v>43118</v>
      </c>
      <c r="W89" s="53">
        <v>43118</v>
      </c>
      <c r="X89" s="52" t="s">
        <v>186</v>
      </c>
      <c r="Y89" s="52" t="s">
        <v>188</v>
      </c>
      <c r="Z89" s="52" t="s">
        <v>189</v>
      </c>
      <c r="AA89" s="52" t="s">
        <v>190</v>
      </c>
      <c r="AB89" s="105">
        <v>60357697</v>
      </c>
      <c r="AC89" s="52">
        <v>9</v>
      </c>
      <c r="AD89" s="52">
        <v>32218</v>
      </c>
      <c r="AE89" s="53">
        <v>43118</v>
      </c>
      <c r="AF89" s="54">
        <v>5488000</v>
      </c>
      <c r="AG89" s="52" t="s">
        <v>56</v>
      </c>
      <c r="AH89" s="54" t="s">
        <v>56</v>
      </c>
      <c r="AI89" s="52" t="s">
        <v>56</v>
      </c>
      <c r="AJ89" s="52" t="s">
        <v>56</v>
      </c>
      <c r="AK89" s="52" t="s">
        <v>56</v>
      </c>
      <c r="AL89" s="52" t="s">
        <v>56</v>
      </c>
      <c r="AM89" s="52" t="s">
        <v>56</v>
      </c>
      <c r="AN89" s="53">
        <v>43118</v>
      </c>
      <c r="AO89" s="53">
        <v>43452</v>
      </c>
      <c r="AP89" s="126">
        <f t="shared" si="4"/>
        <v>334</v>
      </c>
      <c r="AQ89" s="52" t="s">
        <v>191</v>
      </c>
      <c r="AR89" s="52">
        <v>80251761</v>
      </c>
    </row>
    <row r="90" spans="1:44" s="52" customFormat="1" ht="15" hidden="1" x14ac:dyDescent="0.25">
      <c r="A90" s="50" t="s">
        <v>1025</v>
      </c>
      <c r="B90" s="52">
        <v>21</v>
      </c>
      <c r="C90" s="52" t="s">
        <v>97</v>
      </c>
      <c r="D90" s="52" t="s">
        <v>169</v>
      </c>
      <c r="E90" s="52" t="s">
        <v>170</v>
      </c>
      <c r="F90" s="52" t="s">
        <v>171</v>
      </c>
      <c r="G90" s="52" t="s">
        <v>1229</v>
      </c>
      <c r="H90" s="70">
        <v>43109</v>
      </c>
      <c r="I90" s="52" t="s">
        <v>45</v>
      </c>
      <c r="J90" s="52" t="s">
        <v>172</v>
      </c>
      <c r="K90" s="52" t="s">
        <v>1288</v>
      </c>
      <c r="L90" s="52" t="s">
        <v>173</v>
      </c>
      <c r="M90" s="52">
        <v>2</v>
      </c>
      <c r="N90" s="52">
        <v>551015</v>
      </c>
      <c r="O90" s="52" t="s">
        <v>1286</v>
      </c>
      <c r="P90" s="54">
        <v>4000000</v>
      </c>
      <c r="Q90" s="52">
        <v>9118</v>
      </c>
      <c r="R90" s="52" t="s">
        <v>174</v>
      </c>
      <c r="S90" s="52" t="s">
        <v>50</v>
      </c>
      <c r="T90" s="52" t="s">
        <v>51</v>
      </c>
      <c r="U90" s="52">
        <v>35</v>
      </c>
      <c r="V90" s="53">
        <v>43123</v>
      </c>
      <c r="W90" s="53">
        <v>43123</v>
      </c>
      <c r="X90" s="52" t="s">
        <v>172</v>
      </c>
      <c r="Y90" s="52" t="s">
        <v>53</v>
      </c>
      <c r="Z90" s="52" t="s">
        <v>103</v>
      </c>
      <c r="AA90" s="52" t="s">
        <v>175</v>
      </c>
      <c r="AB90" s="105">
        <v>830001113</v>
      </c>
      <c r="AC90" s="52">
        <v>1</v>
      </c>
      <c r="AD90" s="52">
        <v>34618</v>
      </c>
      <c r="AE90" s="53">
        <v>43123</v>
      </c>
      <c r="AF90" s="54">
        <v>4000000</v>
      </c>
      <c r="AG90" s="52" t="s">
        <v>105</v>
      </c>
      <c r="AH90" s="54">
        <v>4000000</v>
      </c>
      <c r="AI90" s="52" t="s">
        <v>56</v>
      </c>
      <c r="AJ90" s="52" t="s">
        <v>56</v>
      </c>
      <c r="AK90" s="52" t="s">
        <v>56</v>
      </c>
      <c r="AL90" s="52" t="s">
        <v>56</v>
      </c>
      <c r="AM90" s="52" t="s">
        <v>56</v>
      </c>
      <c r="AN90" s="53">
        <v>43123</v>
      </c>
      <c r="AO90" s="53">
        <v>43465</v>
      </c>
      <c r="AP90" s="126">
        <f t="shared" si="4"/>
        <v>342</v>
      </c>
      <c r="AQ90" s="52" t="s">
        <v>75</v>
      </c>
      <c r="AR90" s="52">
        <v>39774921</v>
      </c>
    </row>
    <row r="91" spans="1:44" s="52" customFormat="1" ht="15" hidden="1" x14ac:dyDescent="0.25">
      <c r="A91" s="50" t="s">
        <v>1025</v>
      </c>
      <c r="B91" s="52">
        <v>20</v>
      </c>
      <c r="C91" s="52" t="s">
        <v>97</v>
      </c>
      <c r="D91" s="52" t="s">
        <v>176</v>
      </c>
      <c r="E91" s="52" t="s">
        <v>177</v>
      </c>
      <c r="F91" s="52" t="s">
        <v>178</v>
      </c>
      <c r="G91" s="52" t="s">
        <v>1229</v>
      </c>
      <c r="H91" s="70">
        <v>43109</v>
      </c>
      <c r="I91" s="52" t="s">
        <v>45</v>
      </c>
      <c r="J91" s="52" t="s">
        <v>179</v>
      </c>
      <c r="K91" s="52" t="s">
        <v>1288</v>
      </c>
      <c r="L91" s="52" t="s">
        <v>1287</v>
      </c>
      <c r="M91" s="52">
        <v>94</v>
      </c>
      <c r="N91" s="52">
        <v>551115</v>
      </c>
      <c r="O91" s="52" t="s">
        <v>1286</v>
      </c>
      <c r="P91" s="54">
        <v>65000000</v>
      </c>
      <c r="Q91" s="52">
        <v>9718</v>
      </c>
      <c r="R91" s="52" t="s">
        <v>180</v>
      </c>
      <c r="S91" s="52" t="s">
        <v>50</v>
      </c>
      <c r="T91" s="52" t="s">
        <v>51</v>
      </c>
      <c r="U91" s="52">
        <v>18</v>
      </c>
      <c r="V91" s="53">
        <v>43112</v>
      </c>
      <c r="W91" s="53">
        <v>43112</v>
      </c>
      <c r="X91" s="52" t="s">
        <v>181</v>
      </c>
      <c r="Y91" s="52" t="s">
        <v>53</v>
      </c>
      <c r="Z91" s="52" t="s">
        <v>103</v>
      </c>
      <c r="AA91" s="52" t="s">
        <v>182</v>
      </c>
      <c r="AB91" s="105">
        <v>830041326</v>
      </c>
      <c r="AC91" s="52">
        <v>2</v>
      </c>
      <c r="AD91" s="52">
        <v>26018</v>
      </c>
      <c r="AE91" s="53">
        <v>43112</v>
      </c>
      <c r="AF91" s="54">
        <v>65000000</v>
      </c>
      <c r="AG91" s="52" t="s">
        <v>105</v>
      </c>
      <c r="AH91" s="54">
        <v>65000000</v>
      </c>
      <c r="AI91" s="52" t="s">
        <v>56</v>
      </c>
      <c r="AJ91" s="52" t="s">
        <v>56</v>
      </c>
      <c r="AK91" s="52" t="s">
        <v>56</v>
      </c>
      <c r="AL91" s="52" t="s">
        <v>56</v>
      </c>
      <c r="AM91" s="52" t="s">
        <v>56</v>
      </c>
      <c r="AN91" s="53">
        <v>43112</v>
      </c>
      <c r="AO91" s="53">
        <v>43323</v>
      </c>
      <c r="AP91" s="126">
        <f t="shared" si="4"/>
        <v>211</v>
      </c>
      <c r="AQ91" s="52" t="s">
        <v>75</v>
      </c>
      <c r="AR91" s="52">
        <v>39774921</v>
      </c>
    </row>
    <row r="92" spans="1:44" s="52" customFormat="1" ht="15" hidden="1" x14ac:dyDescent="0.25">
      <c r="A92" s="50" t="s">
        <v>1023</v>
      </c>
      <c r="B92" s="51">
        <v>22</v>
      </c>
      <c r="C92" s="52" t="s">
        <v>41</v>
      </c>
      <c r="D92" s="52" t="s">
        <v>222</v>
      </c>
      <c r="E92" s="52" t="s">
        <v>223</v>
      </c>
      <c r="F92" s="52" t="s">
        <v>224</v>
      </c>
      <c r="G92" s="52" t="s">
        <v>1229</v>
      </c>
      <c r="H92" s="70">
        <v>43110</v>
      </c>
      <c r="I92" s="52" t="s">
        <v>45</v>
      </c>
      <c r="J92" s="52" t="s">
        <v>1087</v>
      </c>
      <c r="K92" s="52" t="s">
        <v>63</v>
      </c>
      <c r="L92" s="52" t="s">
        <v>225</v>
      </c>
      <c r="M92" s="52">
        <v>148</v>
      </c>
      <c r="N92" s="52">
        <v>80121704</v>
      </c>
      <c r="O92" s="52" t="s">
        <v>226</v>
      </c>
      <c r="P92" s="54">
        <v>29000000</v>
      </c>
      <c r="Q92" s="52" t="s">
        <v>1285</v>
      </c>
      <c r="R92" s="52" t="s">
        <v>227</v>
      </c>
      <c r="S92" s="52" t="s">
        <v>50</v>
      </c>
      <c r="T92" s="52" t="s">
        <v>51</v>
      </c>
      <c r="U92" s="51">
        <v>8</v>
      </c>
      <c r="V92" s="53">
        <v>43110</v>
      </c>
      <c r="W92" s="53">
        <v>43110</v>
      </c>
      <c r="X92" s="52" t="s">
        <v>52</v>
      </c>
      <c r="Y92" s="52" t="s">
        <v>53</v>
      </c>
      <c r="Z92" s="52" t="s">
        <v>54</v>
      </c>
      <c r="AA92" s="52" t="s">
        <v>228</v>
      </c>
      <c r="AB92" s="105">
        <v>1015409282</v>
      </c>
      <c r="AC92" s="52">
        <v>0</v>
      </c>
      <c r="AD92" s="52">
        <v>19418</v>
      </c>
      <c r="AE92" s="53">
        <v>43110</v>
      </c>
      <c r="AF92" s="54">
        <v>29000000</v>
      </c>
      <c r="AG92" s="52" t="s">
        <v>56</v>
      </c>
      <c r="AH92" s="54" t="s">
        <v>56</v>
      </c>
      <c r="AI92" s="52" t="s">
        <v>56</v>
      </c>
      <c r="AJ92" s="52" t="s">
        <v>56</v>
      </c>
      <c r="AK92" s="52" t="s">
        <v>56</v>
      </c>
      <c r="AL92" s="52" t="s">
        <v>56</v>
      </c>
      <c r="AM92" s="52" t="s">
        <v>56</v>
      </c>
      <c r="AN92" s="53">
        <v>43110</v>
      </c>
      <c r="AO92" s="53">
        <v>43414</v>
      </c>
      <c r="AP92" s="126">
        <f t="shared" si="4"/>
        <v>304</v>
      </c>
      <c r="AQ92" s="52" t="s">
        <v>229</v>
      </c>
      <c r="AR92" s="52">
        <v>79335420</v>
      </c>
    </row>
    <row r="93" spans="1:44" s="52" customFormat="1" ht="15" hidden="1" x14ac:dyDescent="0.25">
      <c r="A93" s="50" t="s">
        <v>1023</v>
      </c>
      <c r="B93" s="51">
        <v>23</v>
      </c>
      <c r="C93" s="52" t="s">
        <v>41</v>
      </c>
      <c r="D93" s="52" t="s">
        <v>230</v>
      </c>
      <c r="E93" s="52" t="s">
        <v>231</v>
      </c>
      <c r="F93" s="52" t="s">
        <v>232</v>
      </c>
      <c r="G93" s="52" t="s">
        <v>1229</v>
      </c>
      <c r="H93" s="70">
        <v>43110</v>
      </c>
      <c r="I93" s="52" t="s">
        <v>45</v>
      </c>
      <c r="J93" s="52" t="s">
        <v>1087</v>
      </c>
      <c r="K93" s="52" t="s">
        <v>63</v>
      </c>
      <c r="L93" s="52" t="s">
        <v>110</v>
      </c>
      <c r="M93" s="52">
        <v>148</v>
      </c>
      <c r="N93" s="52">
        <v>81101508</v>
      </c>
      <c r="O93" s="52" t="s">
        <v>233</v>
      </c>
      <c r="P93" s="54">
        <v>42000000</v>
      </c>
      <c r="Q93" s="52" t="s">
        <v>1284</v>
      </c>
      <c r="R93" s="52" t="s">
        <v>49</v>
      </c>
      <c r="S93" s="52" t="s">
        <v>50</v>
      </c>
      <c r="T93" s="52" t="s">
        <v>51</v>
      </c>
      <c r="U93" s="51">
        <v>15</v>
      </c>
      <c r="V93" s="53">
        <v>43112</v>
      </c>
      <c r="W93" s="53">
        <v>43112</v>
      </c>
      <c r="X93" s="52" t="s">
        <v>52</v>
      </c>
      <c r="Y93" s="52" t="s">
        <v>53</v>
      </c>
      <c r="Z93" s="52" t="s">
        <v>54</v>
      </c>
      <c r="AA93" s="52" t="s">
        <v>234</v>
      </c>
      <c r="AB93" s="105">
        <v>80257091</v>
      </c>
      <c r="AC93" s="52">
        <v>0</v>
      </c>
      <c r="AD93" s="52">
        <v>25318</v>
      </c>
      <c r="AE93" s="53">
        <v>43112</v>
      </c>
      <c r="AF93" s="54">
        <v>42000000</v>
      </c>
      <c r="AG93" s="52" t="s">
        <v>56</v>
      </c>
      <c r="AH93" s="54" t="s">
        <v>56</v>
      </c>
      <c r="AI93" s="52" t="s">
        <v>56</v>
      </c>
      <c r="AJ93" s="52" t="s">
        <v>56</v>
      </c>
      <c r="AK93" s="52" t="s">
        <v>56</v>
      </c>
      <c r="AL93" s="52" t="s">
        <v>56</v>
      </c>
      <c r="AM93" s="52" t="s">
        <v>56</v>
      </c>
      <c r="AN93" s="53">
        <v>43112</v>
      </c>
      <c r="AO93" s="53">
        <v>43416</v>
      </c>
      <c r="AP93" s="126">
        <f t="shared" si="4"/>
        <v>304</v>
      </c>
      <c r="AQ93" s="52" t="s">
        <v>229</v>
      </c>
      <c r="AR93" s="52">
        <v>80851224</v>
      </c>
    </row>
    <row r="94" spans="1:44" s="52" customFormat="1" ht="16.5" hidden="1" x14ac:dyDescent="0.3">
      <c r="A94" s="127" t="s">
        <v>1026</v>
      </c>
      <c r="B94" s="127">
        <v>51924</v>
      </c>
      <c r="C94" s="127" t="s">
        <v>97</v>
      </c>
      <c r="D94" s="127" t="s">
        <v>1227</v>
      </c>
      <c r="E94" s="127">
        <v>51924</v>
      </c>
      <c r="F94" s="52" t="s">
        <v>1462</v>
      </c>
      <c r="G94" s="128" t="s">
        <v>1163</v>
      </c>
      <c r="H94" s="128">
        <v>43133</v>
      </c>
      <c r="I94" s="127" t="s">
        <v>61</v>
      </c>
      <c r="J94" s="127" t="s">
        <v>62</v>
      </c>
      <c r="K94" s="127" t="s">
        <v>1460</v>
      </c>
      <c r="L94" s="127" t="s">
        <v>570</v>
      </c>
      <c r="M94" s="127">
        <v>23</v>
      </c>
      <c r="N94" s="127">
        <v>90121502</v>
      </c>
      <c r="O94" s="127" t="s">
        <v>571</v>
      </c>
      <c r="P94" s="129">
        <v>1065000000</v>
      </c>
      <c r="Q94" s="127">
        <v>17718</v>
      </c>
      <c r="R94" s="127" t="s">
        <v>572</v>
      </c>
      <c r="S94" s="127" t="s">
        <v>50</v>
      </c>
      <c r="T94" s="127" t="s">
        <v>51</v>
      </c>
      <c r="U94" s="127">
        <v>26197</v>
      </c>
      <c r="V94" s="128">
        <v>43165</v>
      </c>
      <c r="W94" s="128">
        <v>43165</v>
      </c>
      <c r="X94" s="127" t="s">
        <v>67</v>
      </c>
      <c r="Y94" s="127" t="s">
        <v>53</v>
      </c>
      <c r="Z94" s="127" t="s">
        <v>54</v>
      </c>
      <c r="AA94" s="127" t="s">
        <v>1464</v>
      </c>
      <c r="AB94" s="127">
        <v>800075003</v>
      </c>
      <c r="AC94" s="127">
        <v>6</v>
      </c>
      <c r="AD94" s="127">
        <v>72118</v>
      </c>
      <c r="AE94" s="128">
        <v>43165</v>
      </c>
      <c r="AF94" s="129">
        <v>1065000000</v>
      </c>
      <c r="AG94" s="127" t="s">
        <v>105</v>
      </c>
      <c r="AH94" s="129">
        <v>1065000000</v>
      </c>
      <c r="AI94" s="127" t="s">
        <v>56</v>
      </c>
      <c r="AJ94" s="127" t="s">
        <v>56</v>
      </c>
      <c r="AK94" s="127" t="s">
        <v>56</v>
      </c>
      <c r="AL94" s="127" t="s">
        <v>56</v>
      </c>
      <c r="AM94" s="127" t="s">
        <v>56</v>
      </c>
      <c r="AN94" s="131">
        <v>43165</v>
      </c>
      <c r="AO94" s="131">
        <v>43465</v>
      </c>
      <c r="AP94" s="132">
        <v>300</v>
      </c>
      <c r="AQ94" s="127" t="s">
        <v>1465</v>
      </c>
      <c r="AR94" s="127">
        <v>52853481</v>
      </c>
    </row>
    <row r="95" spans="1:44" s="52" customFormat="1" ht="16.5" hidden="1" x14ac:dyDescent="0.3">
      <c r="A95" s="127" t="s">
        <v>1026</v>
      </c>
      <c r="B95" s="127">
        <v>42484</v>
      </c>
      <c r="C95" s="127" t="s">
        <v>97</v>
      </c>
      <c r="D95" s="127" t="s">
        <v>235</v>
      </c>
      <c r="E95" s="127">
        <v>42484</v>
      </c>
      <c r="F95" s="127" t="s">
        <v>236</v>
      </c>
      <c r="G95" s="128">
        <v>43110</v>
      </c>
      <c r="H95" s="127" t="s">
        <v>61</v>
      </c>
      <c r="I95" s="127" t="s">
        <v>62</v>
      </c>
      <c r="J95" s="127" t="s">
        <v>1461</v>
      </c>
      <c r="K95" s="127" t="s">
        <v>237</v>
      </c>
      <c r="L95" s="127">
        <v>162</v>
      </c>
      <c r="M95" s="127" t="s">
        <v>56</v>
      </c>
      <c r="N95" s="127" t="s">
        <v>56</v>
      </c>
      <c r="O95" s="129">
        <v>1032700000</v>
      </c>
      <c r="P95" s="127">
        <v>9318</v>
      </c>
      <c r="Q95" s="127" t="s">
        <v>238</v>
      </c>
      <c r="R95" s="127" t="s">
        <v>50</v>
      </c>
      <c r="S95" s="127" t="s">
        <v>51</v>
      </c>
      <c r="T95" s="127">
        <v>24572</v>
      </c>
      <c r="U95" s="128">
        <v>43110</v>
      </c>
      <c r="V95" s="128">
        <v>43110</v>
      </c>
      <c r="W95" s="127" t="s">
        <v>67</v>
      </c>
      <c r="X95" s="127" t="s">
        <v>53</v>
      </c>
      <c r="Y95" s="127" t="s">
        <v>103</v>
      </c>
      <c r="Z95" s="127" t="s">
        <v>239</v>
      </c>
      <c r="AA95" s="127">
        <v>800103052</v>
      </c>
      <c r="AB95" s="127">
        <v>8</v>
      </c>
      <c r="AC95" s="127">
        <v>43104</v>
      </c>
      <c r="AD95" s="131">
        <v>43110</v>
      </c>
      <c r="AE95" s="130">
        <v>1032000000</v>
      </c>
      <c r="AF95" s="127" t="s">
        <v>105</v>
      </c>
      <c r="AG95" s="133">
        <v>1032000000</v>
      </c>
      <c r="AH95" s="127" t="s">
        <v>105</v>
      </c>
      <c r="AI95" s="127" t="s">
        <v>105</v>
      </c>
      <c r="AJ95" s="127" t="s">
        <v>105</v>
      </c>
      <c r="AK95" s="127" t="s">
        <v>105</v>
      </c>
      <c r="AL95" s="127" t="s">
        <v>56</v>
      </c>
      <c r="AM95" s="131">
        <v>43110</v>
      </c>
      <c r="AN95" s="131">
        <v>43159</v>
      </c>
      <c r="AO95" s="132">
        <v>49</v>
      </c>
      <c r="AP95" s="127" t="s">
        <v>240</v>
      </c>
      <c r="AQ95" s="127">
        <v>46373712</v>
      </c>
      <c r="AR95" s="127" t="s">
        <v>56</v>
      </c>
    </row>
    <row r="96" spans="1:44" s="52" customFormat="1" ht="15" hidden="1" x14ac:dyDescent="0.2">
      <c r="A96" s="50" t="s">
        <v>1023</v>
      </c>
      <c r="B96" s="51">
        <v>29</v>
      </c>
      <c r="C96" s="52" t="s">
        <v>41</v>
      </c>
      <c r="D96" s="52" t="s">
        <v>261</v>
      </c>
      <c r="E96" s="52" t="s">
        <v>262</v>
      </c>
      <c r="F96" s="52" t="s">
        <v>263</v>
      </c>
      <c r="G96" s="52" t="s">
        <v>1229</v>
      </c>
      <c r="H96" s="70">
        <v>43111</v>
      </c>
      <c r="I96" s="52" t="s">
        <v>45</v>
      </c>
      <c r="J96" s="52" t="s">
        <v>1087</v>
      </c>
      <c r="K96" s="52" t="s">
        <v>135</v>
      </c>
      <c r="L96" s="52" t="s">
        <v>264</v>
      </c>
      <c r="M96" s="52">
        <v>11</v>
      </c>
      <c r="N96" s="52">
        <v>86111700</v>
      </c>
      <c r="O96" s="52" t="s">
        <v>265</v>
      </c>
      <c r="P96" s="54">
        <v>150000000</v>
      </c>
      <c r="Q96" s="52" t="s">
        <v>1282</v>
      </c>
      <c r="R96" s="52" t="s">
        <v>266</v>
      </c>
      <c r="S96" s="52" t="s">
        <v>50</v>
      </c>
      <c r="T96" s="52" t="s">
        <v>51</v>
      </c>
      <c r="U96" s="52">
        <v>33</v>
      </c>
      <c r="V96" s="53">
        <v>43118</v>
      </c>
      <c r="W96" s="53">
        <v>43118</v>
      </c>
      <c r="X96" s="52" t="s">
        <v>52</v>
      </c>
      <c r="Y96" s="52" t="s">
        <v>267</v>
      </c>
      <c r="Z96" s="52" t="s">
        <v>54</v>
      </c>
      <c r="AA96" s="52" t="s">
        <v>268</v>
      </c>
      <c r="AB96" s="127">
        <v>860010554</v>
      </c>
      <c r="AC96" s="52" t="s">
        <v>1281</v>
      </c>
      <c r="AD96" s="52">
        <v>33018</v>
      </c>
      <c r="AE96" s="53">
        <v>43119</v>
      </c>
      <c r="AF96" s="54" t="s">
        <v>1280</v>
      </c>
      <c r="AG96" s="52" t="s">
        <v>56</v>
      </c>
      <c r="AH96" s="54" t="s">
        <v>56</v>
      </c>
      <c r="AI96" s="52" t="s">
        <v>56</v>
      </c>
      <c r="AJ96" s="52" t="s">
        <v>56</v>
      </c>
      <c r="AK96" s="52" t="s">
        <v>56</v>
      </c>
      <c r="AL96" s="52" t="s">
        <v>56</v>
      </c>
      <c r="AM96" s="52" t="s">
        <v>56</v>
      </c>
      <c r="AN96" s="53">
        <v>43118</v>
      </c>
      <c r="AO96" s="53">
        <v>43422</v>
      </c>
      <c r="AP96" s="126">
        <f t="shared" si="4"/>
        <v>304</v>
      </c>
      <c r="AQ96" s="52" t="s">
        <v>269</v>
      </c>
      <c r="AR96" s="127">
        <v>66924629</v>
      </c>
    </row>
    <row r="97" spans="1:44" s="52" customFormat="1" ht="15" hidden="1" x14ac:dyDescent="0.2">
      <c r="A97" s="50" t="s">
        <v>1023</v>
      </c>
      <c r="B97" s="51">
        <v>30</v>
      </c>
      <c r="C97" s="52" t="s">
        <v>41</v>
      </c>
      <c r="D97" s="52" t="s">
        <v>282</v>
      </c>
      <c r="E97" s="52" t="s">
        <v>283</v>
      </c>
      <c r="F97" s="52" t="s">
        <v>284</v>
      </c>
      <c r="G97" s="52" t="s">
        <v>1229</v>
      </c>
      <c r="H97" s="70">
        <v>43111</v>
      </c>
      <c r="I97" s="52" t="s">
        <v>45</v>
      </c>
      <c r="J97" s="52" t="s">
        <v>1087</v>
      </c>
      <c r="K97" s="52" t="s">
        <v>244</v>
      </c>
      <c r="L97" s="52" t="s">
        <v>285</v>
      </c>
      <c r="M97" s="52">
        <v>18</v>
      </c>
      <c r="N97" s="52">
        <v>80161500</v>
      </c>
      <c r="O97" s="52" t="s">
        <v>48</v>
      </c>
      <c r="P97" s="54">
        <v>42000000</v>
      </c>
      <c r="Q97" s="52" t="s">
        <v>1279</v>
      </c>
      <c r="R97" s="52" t="s">
        <v>49</v>
      </c>
      <c r="S97" s="52" t="s">
        <v>50</v>
      </c>
      <c r="T97" s="52" t="s">
        <v>51</v>
      </c>
      <c r="U97" s="52">
        <v>19</v>
      </c>
      <c r="V97" s="53">
        <v>43115</v>
      </c>
      <c r="W97" s="53">
        <v>43115</v>
      </c>
      <c r="X97" s="52" t="s">
        <v>52</v>
      </c>
      <c r="Y97" s="52" t="s">
        <v>53</v>
      </c>
      <c r="Z97" s="52" t="s">
        <v>54</v>
      </c>
      <c r="AA97" s="52" t="s">
        <v>286</v>
      </c>
      <c r="AB97" s="127">
        <v>1136909301</v>
      </c>
      <c r="AC97" s="52">
        <v>1</v>
      </c>
      <c r="AD97" s="52">
        <v>27318</v>
      </c>
      <c r="AE97" s="53">
        <v>43115</v>
      </c>
      <c r="AF97" s="54">
        <v>42000000</v>
      </c>
      <c r="AG97" s="52" t="s">
        <v>56</v>
      </c>
      <c r="AH97" s="54" t="s">
        <v>56</v>
      </c>
      <c r="AI97" s="52" t="s">
        <v>56</v>
      </c>
      <c r="AJ97" s="52" t="s">
        <v>56</v>
      </c>
      <c r="AK97" s="52" t="s">
        <v>56</v>
      </c>
      <c r="AL97" s="52" t="s">
        <v>56</v>
      </c>
      <c r="AM97" s="52" t="s">
        <v>56</v>
      </c>
      <c r="AN97" s="53">
        <v>43115</v>
      </c>
      <c r="AO97" s="53">
        <v>43419</v>
      </c>
      <c r="AP97" s="126">
        <f t="shared" si="4"/>
        <v>304</v>
      </c>
      <c r="AQ97" s="52" t="s">
        <v>281</v>
      </c>
      <c r="AR97" s="127">
        <v>94486941</v>
      </c>
    </row>
    <row r="98" spans="1:44" s="52" customFormat="1" ht="15" hidden="1" x14ac:dyDescent="0.2">
      <c r="A98" s="50" t="s">
        <v>1025</v>
      </c>
      <c r="B98" s="52">
        <v>27</v>
      </c>
      <c r="C98" s="52" t="s">
        <v>97</v>
      </c>
      <c r="D98" s="52" t="s">
        <v>255</v>
      </c>
      <c r="E98" s="52" t="s">
        <v>256</v>
      </c>
      <c r="F98" s="52" t="s">
        <v>257</v>
      </c>
      <c r="G98" s="52" t="s">
        <v>1229</v>
      </c>
      <c r="H98" s="70">
        <v>43111</v>
      </c>
      <c r="I98" s="52" t="s">
        <v>45</v>
      </c>
      <c r="J98" s="52" t="s">
        <v>1087</v>
      </c>
      <c r="K98" s="52" t="s">
        <v>251</v>
      </c>
      <c r="L98" s="52" t="s">
        <v>258</v>
      </c>
      <c r="M98" s="52">
        <v>20</v>
      </c>
      <c r="N98" s="52">
        <v>801615</v>
      </c>
      <c r="O98" s="52" t="s">
        <v>48</v>
      </c>
      <c r="P98" s="54">
        <v>28000000</v>
      </c>
      <c r="Q98" s="52">
        <v>13318</v>
      </c>
      <c r="R98" s="52" t="s">
        <v>253</v>
      </c>
      <c r="S98" s="52" t="s">
        <v>50</v>
      </c>
      <c r="T98" s="52" t="s">
        <v>51</v>
      </c>
      <c r="U98" s="52">
        <v>20</v>
      </c>
      <c r="V98" s="53">
        <v>43115</v>
      </c>
      <c r="W98" s="53">
        <v>43115</v>
      </c>
      <c r="X98" s="52" t="s">
        <v>52</v>
      </c>
      <c r="Y98" s="52" t="s">
        <v>53</v>
      </c>
      <c r="Z98" s="52" t="s">
        <v>103</v>
      </c>
      <c r="AA98" s="52" t="s">
        <v>259</v>
      </c>
      <c r="AB98" s="127">
        <v>51994746</v>
      </c>
      <c r="AD98" s="52">
        <v>27518</v>
      </c>
      <c r="AE98" s="53">
        <v>43115</v>
      </c>
      <c r="AF98" s="54">
        <v>28000000</v>
      </c>
      <c r="AG98" s="52" t="s">
        <v>105</v>
      </c>
      <c r="AH98" s="54">
        <v>28000000</v>
      </c>
      <c r="AI98" s="52" t="s">
        <v>56</v>
      </c>
      <c r="AJ98" s="52" t="s">
        <v>56</v>
      </c>
      <c r="AK98" s="52" t="s">
        <v>56</v>
      </c>
      <c r="AL98" s="52" t="s">
        <v>56</v>
      </c>
      <c r="AM98" s="52" t="s">
        <v>56</v>
      </c>
      <c r="AN98" s="53">
        <v>43115</v>
      </c>
      <c r="AO98" s="53">
        <v>43204</v>
      </c>
      <c r="AP98" s="126">
        <f t="shared" si="4"/>
        <v>89</v>
      </c>
      <c r="AQ98" s="52" t="s">
        <v>260</v>
      </c>
      <c r="AR98" s="127">
        <v>79887201</v>
      </c>
    </row>
    <row r="99" spans="1:44" s="52" customFormat="1" ht="15" hidden="1" x14ac:dyDescent="0.2">
      <c r="A99" s="50" t="s">
        <v>1025</v>
      </c>
      <c r="B99" s="52">
        <v>24</v>
      </c>
      <c r="C99" s="52" t="s">
        <v>97</v>
      </c>
      <c r="D99" s="52" t="s">
        <v>276</v>
      </c>
      <c r="E99" s="52" t="s">
        <v>277</v>
      </c>
      <c r="F99" s="52" t="s">
        <v>278</v>
      </c>
      <c r="G99" s="52" t="s">
        <v>1229</v>
      </c>
      <c r="H99" s="70">
        <v>43111</v>
      </c>
      <c r="I99" s="52" t="s">
        <v>45</v>
      </c>
      <c r="J99" s="52" t="s">
        <v>1087</v>
      </c>
      <c r="K99" s="52" t="s">
        <v>244</v>
      </c>
      <c r="L99" s="52" t="s">
        <v>279</v>
      </c>
      <c r="M99" s="52">
        <v>29</v>
      </c>
      <c r="N99" s="52">
        <v>801615</v>
      </c>
      <c r="O99" s="52" t="s">
        <v>48</v>
      </c>
      <c r="P99" s="54">
        <v>44100000</v>
      </c>
      <c r="Q99" s="52">
        <v>10218</v>
      </c>
      <c r="R99" s="52" t="s">
        <v>49</v>
      </c>
      <c r="S99" s="52" t="s">
        <v>50</v>
      </c>
      <c r="T99" s="52" t="s">
        <v>51</v>
      </c>
      <c r="U99" s="52">
        <v>13</v>
      </c>
      <c r="V99" s="53">
        <v>43111</v>
      </c>
      <c r="W99" s="53">
        <v>43111</v>
      </c>
      <c r="X99" s="52" t="s">
        <v>1277</v>
      </c>
      <c r="Y99" s="52" t="s">
        <v>53</v>
      </c>
      <c r="Z99" s="52" t="s">
        <v>103</v>
      </c>
      <c r="AA99" s="52" t="s">
        <v>280</v>
      </c>
      <c r="AB99" s="127">
        <v>79865008</v>
      </c>
      <c r="AD99" s="52">
        <v>23118</v>
      </c>
      <c r="AE99" s="53">
        <v>43111</v>
      </c>
      <c r="AF99" s="54">
        <v>44100000</v>
      </c>
      <c r="AG99" s="52" t="s">
        <v>105</v>
      </c>
      <c r="AH99" s="54">
        <v>44100000</v>
      </c>
      <c r="AI99" s="52" t="s">
        <v>56</v>
      </c>
      <c r="AJ99" s="52" t="s">
        <v>56</v>
      </c>
      <c r="AK99" s="52" t="s">
        <v>56</v>
      </c>
      <c r="AL99" s="52" t="s">
        <v>56</v>
      </c>
      <c r="AM99" s="52" t="s">
        <v>56</v>
      </c>
      <c r="AN99" s="53">
        <v>43111</v>
      </c>
      <c r="AO99" s="53">
        <v>43414</v>
      </c>
      <c r="AP99" s="126">
        <f t="shared" si="4"/>
        <v>303</v>
      </c>
      <c r="AQ99" s="52" t="s">
        <v>281</v>
      </c>
      <c r="AR99" s="127">
        <v>94486941</v>
      </c>
    </row>
    <row r="100" spans="1:44" s="52" customFormat="1" ht="15" hidden="1" x14ac:dyDescent="0.2">
      <c r="A100" s="50" t="s">
        <v>1023</v>
      </c>
      <c r="B100" s="51">
        <v>37</v>
      </c>
      <c r="C100" s="52" t="s">
        <v>41</v>
      </c>
      <c r="D100" s="52" t="s">
        <v>334</v>
      </c>
      <c r="E100" s="52" t="s">
        <v>335</v>
      </c>
      <c r="F100" s="52" t="s">
        <v>336</v>
      </c>
      <c r="G100" s="52" t="s">
        <v>1229</v>
      </c>
      <c r="H100" s="70">
        <v>43112</v>
      </c>
      <c r="I100" s="52" t="s">
        <v>45</v>
      </c>
      <c r="J100" s="52" t="s">
        <v>46</v>
      </c>
      <c r="K100" s="52" t="s">
        <v>135</v>
      </c>
      <c r="L100" s="52" t="s">
        <v>1271</v>
      </c>
      <c r="M100" s="52">
        <v>17</v>
      </c>
      <c r="N100" s="52">
        <v>80161504</v>
      </c>
      <c r="O100" s="52" t="s">
        <v>48</v>
      </c>
      <c r="P100" s="54">
        <v>23810000</v>
      </c>
      <c r="Q100" s="52" t="s">
        <v>1273</v>
      </c>
      <c r="R100" s="52" t="s">
        <v>49</v>
      </c>
      <c r="S100" s="52" t="s">
        <v>50</v>
      </c>
      <c r="T100" s="52" t="s">
        <v>51</v>
      </c>
      <c r="U100" s="52">
        <v>21</v>
      </c>
      <c r="V100" s="53">
        <v>43115</v>
      </c>
      <c r="W100" s="53">
        <v>43115</v>
      </c>
      <c r="X100" s="52" t="s">
        <v>52</v>
      </c>
      <c r="Y100" s="52" t="s">
        <v>53</v>
      </c>
      <c r="Z100" s="52" t="s">
        <v>54</v>
      </c>
      <c r="AA100" s="52" t="s">
        <v>337</v>
      </c>
      <c r="AB100" s="127">
        <v>52933875</v>
      </c>
      <c r="AC100" s="52">
        <v>2</v>
      </c>
      <c r="AD100" s="52">
        <v>29518</v>
      </c>
      <c r="AE100" s="53">
        <v>43115</v>
      </c>
      <c r="AF100" s="54" t="s">
        <v>1272</v>
      </c>
      <c r="AG100" s="52" t="s">
        <v>56</v>
      </c>
      <c r="AH100" s="54" t="s">
        <v>56</v>
      </c>
      <c r="AI100" s="52" t="s">
        <v>56</v>
      </c>
      <c r="AJ100" s="52" t="s">
        <v>56</v>
      </c>
      <c r="AK100" s="52" t="s">
        <v>56</v>
      </c>
      <c r="AL100" s="52" t="s">
        <v>56</v>
      </c>
      <c r="AM100" s="52" t="s">
        <v>56</v>
      </c>
      <c r="AN100" s="53">
        <v>43115</v>
      </c>
      <c r="AO100" s="53">
        <v>43419</v>
      </c>
      <c r="AP100" s="126">
        <f t="shared" si="4"/>
        <v>304</v>
      </c>
      <c r="AQ100" s="52" t="s">
        <v>338</v>
      </c>
      <c r="AR100" s="127">
        <v>21094954</v>
      </c>
    </row>
    <row r="101" spans="1:44" s="52" customFormat="1" ht="15" hidden="1" x14ac:dyDescent="0.2">
      <c r="A101" s="50" t="s">
        <v>1023</v>
      </c>
      <c r="B101" s="51">
        <v>36</v>
      </c>
      <c r="C101" s="52" t="s">
        <v>41</v>
      </c>
      <c r="D101" s="52" t="s">
        <v>339</v>
      </c>
      <c r="E101" s="52" t="s">
        <v>340</v>
      </c>
      <c r="F101" s="52" t="s">
        <v>341</v>
      </c>
      <c r="G101" s="52" t="s">
        <v>1229</v>
      </c>
      <c r="H101" s="70">
        <v>43112</v>
      </c>
      <c r="I101" s="52" t="s">
        <v>45</v>
      </c>
      <c r="J101" s="52" t="s">
        <v>46</v>
      </c>
      <c r="K101" s="52" t="s">
        <v>135</v>
      </c>
      <c r="L101" s="52" t="s">
        <v>1271</v>
      </c>
      <c r="M101" s="52">
        <v>19</v>
      </c>
      <c r="N101" s="52">
        <v>80161504</v>
      </c>
      <c r="O101" s="52" t="s">
        <v>48</v>
      </c>
      <c r="P101" s="54">
        <v>25200000</v>
      </c>
      <c r="Q101" s="52" t="s">
        <v>1270</v>
      </c>
      <c r="R101" s="52" t="s">
        <v>49</v>
      </c>
      <c r="S101" s="52" t="s">
        <v>50</v>
      </c>
      <c r="T101" s="52" t="s">
        <v>51</v>
      </c>
      <c r="U101" s="52">
        <v>25</v>
      </c>
      <c r="V101" s="53">
        <v>43116</v>
      </c>
      <c r="W101" s="53">
        <v>43116</v>
      </c>
      <c r="X101" s="52" t="s">
        <v>52</v>
      </c>
      <c r="Y101" s="52" t="s">
        <v>53</v>
      </c>
      <c r="Z101" s="52" t="s">
        <v>54</v>
      </c>
      <c r="AA101" s="52" t="s">
        <v>342</v>
      </c>
      <c r="AB101" s="127">
        <v>52350202</v>
      </c>
      <c r="AC101" s="52">
        <v>2</v>
      </c>
      <c r="AD101" s="52">
        <v>30818</v>
      </c>
      <c r="AE101" s="53">
        <v>43116</v>
      </c>
      <c r="AF101" s="54">
        <v>25200000</v>
      </c>
      <c r="AG101" s="52" t="s">
        <v>56</v>
      </c>
      <c r="AH101" s="54" t="s">
        <v>56</v>
      </c>
      <c r="AI101" s="52" t="s">
        <v>56</v>
      </c>
      <c r="AJ101" s="52" t="s">
        <v>56</v>
      </c>
      <c r="AK101" s="52" t="s">
        <v>56</v>
      </c>
      <c r="AL101" s="52" t="s">
        <v>56</v>
      </c>
      <c r="AM101" s="52" t="s">
        <v>56</v>
      </c>
      <c r="AN101" s="53">
        <v>43116</v>
      </c>
      <c r="AO101" s="53">
        <v>43420</v>
      </c>
      <c r="AP101" s="126">
        <f t="shared" si="4"/>
        <v>304</v>
      </c>
      <c r="AQ101" s="52" t="s">
        <v>338</v>
      </c>
      <c r="AR101" s="127">
        <v>21094954</v>
      </c>
    </row>
    <row r="102" spans="1:44" s="52" customFormat="1" ht="15" hidden="1" x14ac:dyDescent="0.2">
      <c r="A102" s="50" t="s">
        <v>1025</v>
      </c>
      <c r="B102" s="52">
        <v>33</v>
      </c>
      <c r="C102" s="52" t="s">
        <v>97</v>
      </c>
      <c r="D102" s="52" t="s">
        <v>327</v>
      </c>
      <c r="E102" s="52" t="s">
        <v>328</v>
      </c>
      <c r="F102" s="52" t="s">
        <v>329</v>
      </c>
      <c r="G102" s="52" t="s">
        <v>1229</v>
      </c>
      <c r="H102" s="70">
        <v>43112</v>
      </c>
      <c r="I102" s="52" t="s">
        <v>45</v>
      </c>
      <c r="J102" s="52" t="s">
        <v>46</v>
      </c>
      <c r="K102" s="52" t="s">
        <v>135</v>
      </c>
      <c r="L102" s="52" t="s">
        <v>330</v>
      </c>
      <c r="M102" s="52">
        <v>40</v>
      </c>
      <c r="N102" s="52">
        <v>861116</v>
      </c>
      <c r="O102" s="52" t="s">
        <v>331</v>
      </c>
      <c r="P102" s="54">
        <v>19833000</v>
      </c>
      <c r="Q102" s="52">
        <v>16118</v>
      </c>
      <c r="R102" s="52" t="s">
        <v>266</v>
      </c>
      <c r="S102" s="52" t="s">
        <v>50</v>
      </c>
      <c r="T102" s="52" t="s">
        <v>51</v>
      </c>
      <c r="U102" s="52">
        <v>36</v>
      </c>
      <c r="V102" s="53">
        <v>43123</v>
      </c>
      <c r="W102" s="53">
        <v>43123</v>
      </c>
      <c r="X102" s="52" t="s">
        <v>52</v>
      </c>
      <c r="Y102" s="52" t="s">
        <v>53</v>
      </c>
      <c r="Z102" s="52" t="s">
        <v>103</v>
      </c>
      <c r="AA102" s="52" t="s">
        <v>332</v>
      </c>
      <c r="AB102" s="127">
        <v>860013720</v>
      </c>
      <c r="AC102" s="52">
        <v>1</v>
      </c>
      <c r="AD102" s="52">
        <v>34818</v>
      </c>
      <c r="AE102" s="53">
        <v>43123</v>
      </c>
      <c r="AF102" s="54">
        <v>19833000</v>
      </c>
      <c r="AG102" s="52" t="s">
        <v>105</v>
      </c>
      <c r="AH102" s="54">
        <v>19833000</v>
      </c>
      <c r="AI102" s="52" t="s">
        <v>56</v>
      </c>
      <c r="AJ102" s="52" t="s">
        <v>56</v>
      </c>
      <c r="AK102" s="52" t="s">
        <v>56</v>
      </c>
      <c r="AL102" s="52" t="s">
        <v>56</v>
      </c>
      <c r="AM102" s="52" t="s">
        <v>56</v>
      </c>
      <c r="AN102" s="53">
        <v>43123</v>
      </c>
      <c r="AO102" s="53">
        <v>43426</v>
      </c>
      <c r="AP102" s="126">
        <f t="shared" si="4"/>
        <v>303</v>
      </c>
      <c r="AQ102" s="52" t="s">
        <v>333</v>
      </c>
      <c r="AR102" s="127">
        <v>66924629</v>
      </c>
    </row>
    <row r="103" spans="1:44" s="52" customFormat="1" ht="15" hidden="1" x14ac:dyDescent="0.2">
      <c r="A103" s="50" t="s">
        <v>1023</v>
      </c>
      <c r="B103" s="51">
        <v>31</v>
      </c>
      <c r="C103" s="52" t="s">
        <v>41</v>
      </c>
      <c r="D103" s="52" t="s">
        <v>343</v>
      </c>
      <c r="E103" s="52" t="s">
        <v>344</v>
      </c>
      <c r="F103" s="52" t="s">
        <v>345</v>
      </c>
      <c r="G103" s="52" t="s">
        <v>1229</v>
      </c>
      <c r="H103" s="70">
        <v>43115</v>
      </c>
      <c r="I103" s="52" t="s">
        <v>45</v>
      </c>
      <c r="J103" s="52" t="s">
        <v>46</v>
      </c>
      <c r="K103" s="52" t="s">
        <v>135</v>
      </c>
      <c r="L103" s="52" t="s">
        <v>346</v>
      </c>
      <c r="M103" s="52">
        <v>25</v>
      </c>
      <c r="N103" s="52">
        <v>86111702</v>
      </c>
      <c r="O103" s="52" t="s">
        <v>265</v>
      </c>
      <c r="P103" s="54">
        <v>273167000</v>
      </c>
      <c r="Q103" s="52" t="s">
        <v>1267</v>
      </c>
      <c r="R103" s="52" t="s">
        <v>348</v>
      </c>
      <c r="S103" s="52" t="s">
        <v>50</v>
      </c>
      <c r="T103" s="52" t="s">
        <v>51</v>
      </c>
      <c r="U103" s="52">
        <v>32</v>
      </c>
      <c r="V103" s="53">
        <v>43119</v>
      </c>
      <c r="W103" s="53">
        <v>43119</v>
      </c>
      <c r="X103" s="52" t="s">
        <v>52</v>
      </c>
      <c r="Y103" s="52" t="s">
        <v>267</v>
      </c>
      <c r="Z103" s="52" t="s">
        <v>54</v>
      </c>
      <c r="AA103" s="52" t="s">
        <v>349</v>
      </c>
      <c r="AB103" s="127">
        <v>860511232</v>
      </c>
      <c r="AC103" s="52" t="s">
        <v>1266</v>
      </c>
      <c r="AD103" s="52">
        <v>32918</v>
      </c>
      <c r="AE103" s="53">
        <v>43119</v>
      </c>
      <c r="AF103" s="54" t="s">
        <v>347</v>
      </c>
      <c r="AG103" s="52" t="s">
        <v>56</v>
      </c>
      <c r="AH103" s="54" t="s">
        <v>56</v>
      </c>
      <c r="AI103" s="52" t="s">
        <v>56</v>
      </c>
      <c r="AJ103" s="52" t="s">
        <v>56</v>
      </c>
      <c r="AK103" s="52" t="s">
        <v>56</v>
      </c>
      <c r="AL103" s="52" t="s">
        <v>56</v>
      </c>
      <c r="AM103" s="52" t="s">
        <v>56</v>
      </c>
      <c r="AN103" s="53">
        <v>43119</v>
      </c>
      <c r="AO103" s="53">
        <v>43403</v>
      </c>
      <c r="AP103" s="126">
        <f t="shared" si="4"/>
        <v>284</v>
      </c>
      <c r="AQ103" s="52" t="s">
        <v>350</v>
      </c>
      <c r="AR103" s="127">
        <v>79877406</v>
      </c>
    </row>
    <row r="104" spans="1:44" s="52" customFormat="1" ht="15" hidden="1" x14ac:dyDescent="0.2">
      <c r="A104" s="50" t="s">
        <v>1028</v>
      </c>
      <c r="B104" s="52">
        <v>6</v>
      </c>
      <c r="C104" s="52" t="s">
        <v>564</v>
      </c>
      <c r="D104" s="52" t="s">
        <v>565</v>
      </c>
      <c r="E104" s="52" t="s">
        <v>566</v>
      </c>
      <c r="F104" s="52" t="s">
        <v>567</v>
      </c>
      <c r="G104" s="52" t="s">
        <v>1163</v>
      </c>
      <c r="H104" s="70">
        <v>43132</v>
      </c>
      <c r="I104" s="52" t="s">
        <v>383</v>
      </c>
      <c r="J104" s="52" t="s">
        <v>384</v>
      </c>
      <c r="K104" s="52" t="s">
        <v>63</v>
      </c>
      <c r="L104" s="52" t="s">
        <v>568</v>
      </c>
      <c r="M104" s="52">
        <v>149</v>
      </c>
      <c r="N104" s="52">
        <v>78102201</v>
      </c>
      <c r="O104" s="52" t="s">
        <v>569</v>
      </c>
      <c r="P104" s="54">
        <v>4000000</v>
      </c>
      <c r="Q104" s="52">
        <v>16318</v>
      </c>
      <c r="R104" s="52" t="s">
        <v>220</v>
      </c>
      <c r="S104" s="52" t="s">
        <v>427</v>
      </c>
      <c r="T104" s="52" t="s">
        <v>56</v>
      </c>
      <c r="U104" s="52" t="s">
        <v>56</v>
      </c>
      <c r="V104" s="53" t="s">
        <v>56</v>
      </c>
      <c r="W104" s="53" t="s">
        <v>56</v>
      </c>
      <c r="X104" s="52" t="s">
        <v>56</v>
      </c>
      <c r="Y104" s="52" t="s">
        <v>56</v>
      </c>
      <c r="Z104" s="52" t="s">
        <v>56</v>
      </c>
      <c r="AA104" s="52" t="s">
        <v>56</v>
      </c>
      <c r="AB104" s="127" t="s">
        <v>56</v>
      </c>
      <c r="AC104" s="52" t="s">
        <v>56</v>
      </c>
      <c r="AD104" s="52" t="s">
        <v>56</v>
      </c>
      <c r="AE104" s="53" t="s">
        <v>56</v>
      </c>
      <c r="AF104" s="54" t="s">
        <v>56</v>
      </c>
      <c r="AG104" s="52" t="s">
        <v>56</v>
      </c>
      <c r="AH104" s="54" t="s">
        <v>56</v>
      </c>
      <c r="AI104" s="52" t="s">
        <v>56</v>
      </c>
      <c r="AJ104" s="52" t="s">
        <v>56</v>
      </c>
      <c r="AK104" s="52" t="s">
        <v>56</v>
      </c>
      <c r="AL104" s="52" t="s">
        <v>56</v>
      </c>
      <c r="AM104" s="52" t="s">
        <v>56</v>
      </c>
      <c r="AN104" s="53" t="s">
        <v>56</v>
      </c>
      <c r="AO104" s="53" t="s">
        <v>56</v>
      </c>
      <c r="AP104" s="52" t="s">
        <v>56</v>
      </c>
      <c r="AQ104" s="52" t="s">
        <v>56</v>
      </c>
      <c r="AR104" s="127" t="s">
        <v>56</v>
      </c>
    </row>
    <row r="105" spans="1:44" s="52" customFormat="1" ht="15" hidden="1" x14ac:dyDescent="0.2">
      <c r="A105" s="50" t="s">
        <v>1025</v>
      </c>
      <c r="B105" s="52">
        <v>34</v>
      </c>
      <c r="C105" s="52" t="s">
        <v>97</v>
      </c>
      <c r="D105" s="52" t="s">
        <v>361</v>
      </c>
      <c r="E105" s="52" t="s">
        <v>362</v>
      </c>
      <c r="F105" s="52" t="s">
        <v>363</v>
      </c>
      <c r="G105" s="52" t="s">
        <v>1229</v>
      </c>
      <c r="H105" s="70">
        <v>43115</v>
      </c>
      <c r="I105" s="52" t="s">
        <v>45</v>
      </c>
      <c r="J105" s="52" t="s">
        <v>46</v>
      </c>
      <c r="K105" s="52" t="s">
        <v>135</v>
      </c>
      <c r="L105" s="52" t="s">
        <v>364</v>
      </c>
      <c r="M105" s="52">
        <v>38</v>
      </c>
      <c r="N105" s="52">
        <v>861116</v>
      </c>
      <c r="O105" s="52" t="s">
        <v>365</v>
      </c>
      <c r="P105" s="54">
        <v>60000000</v>
      </c>
      <c r="Q105" s="52">
        <v>15318</v>
      </c>
      <c r="R105" s="52" t="s">
        <v>266</v>
      </c>
      <c r="S105" s="52" t="s">
        <v>50</v>
      </c>
      <c r="T105" s="52" t="s">
        <v>51</v>
      </c>
      <c r="U105" s="52">
        <v>34</v>
      </c>
      <c r="V105" s="53">
        <v>43122</v>
      </c>
      <c r="W105" s="53">
        <v>43122</v>
      </c>
      <c r="X105" s="52" t="s">
        <v>52</v>
      </c>
      <c r="Y105" s="52" t="s">
        <v>53</v>
      </c>
      <c r="Z105" s="52" t="s">
        <v>103</v>
      </c>
      <c r="AA105" s="52" t="s">
        <v>366</v>
      </c>
      <c r="AB105" s="127">
        <v>830067330</v>
      </c>
      <c r="AC105" s="52">
        <v>5</v>
      </c>
      <c r="AD105" s="52">
        <v>34218</v>
      </c>
      <c r="AE105" s="53">
        <v>43122</v>
      </c>
      <c r="AF105" s="54">
        <v>60000000</v>
      </c>
      <c r="AG105" s="52" t="s">
        <v>105</v>
      </c>
      <c r="AH105" s="54">
        <v>60000000</v>
      </c>
      <c r="AI105" s="52" t="s">
        <v>56</v>
      </c>
      <c r="AJ105" s="52" t="s">
        <v>56</v>
      </c>
      <c r="AK105" s="52" t="s">
        <v>56</v>
      </c>
      <c r="AL105" s="52" t="s">
        <v>56</v>
      </c>
      <c r="AM105" s="52" t="s">
        <v>56</v>
      </c>
      <c r="AN105" s="53">
        <v>43122</v>
      </c>
      <c r="AO105" s="53">
        <v>43425</v>
      </c>
      <c r="AP105" s="126">
        <f t="shared" si="4"/>
        <v>303</v>
      </c>
      <c r="AQ105" s="52" t="s">
        <v>333</v>
      </c>
      <c r="AR105" s="127">
        <v>66924629</v>
      </c>
    </row>
    <row r="106" spans="1:44" s="52" customFormat="1" ht="15" hidden="1" x14ac:dyDescent="0.2">
      <c r="A106" s="50" t="s">
        <v>1025</v>
      </c>
      <c r="B106" s="52">
        <v>10</v>
      </c>
      <c r="C106" s="52" t="s">
        <v>97</v>
      </c>
      <c r="D106" s="52" t="s">
        <v>575</v>
      </c>
      <c r="E106" s="52" t="s">
        <v>576</v>
      </c>
      <c r="F106" s="52" t="s">
        <v>577</v>
      </c>
      <c r="G106" s="52" t="s">
        <v>1163</v>
      </c>
      <c r="H106" s="70">
        <v>43138</v>
      </c>
      <c r="I106" s="52" t="s">
        <v>383</v>
      </c>
      <c r="J106" s="52" t="s">
        <v>384</v>
      </c>
      <c r="K106" s="52" t="s">
        <v>63</v>
      </c>
      <c r="L106" s="52" t="s">
        <v>578</v>
      </c>
      <c r="M106" s="52">
        <v>102</v>
      </c>
      <c r="N106" s="52">
        <v>781815</v>
      </c>
      <c r="O106" s="52" t="s">
        <v>579</v>
      </c>
      <c r="P106" s="54">
        <v>25000000</v>
      </c>
      <c r="Q106" s="52">
        <v>22118</v>
      </c>
      <c r="R106" s="52" t="s">
        <v>580</v>
      </c>
      <c r="S106" s="52" t="s">
        <v>427</v>
      </c>
      <c r="T106" s="52" t="s">
        <v>56</v>
      </c>
      <c r="U106" s="52" t="s">
        <v>56</v>
      </c>
      <c r="V106" s="53" t="s">
        <v>56</v>
      </c>
      <c r="W106" s="53" t="s">
        <v>56</v>
      </c>
      <c r="X106" s="52" t="s">
        <v>56</v>
      </c>
      <c r="Y106" s="52" t="s">
        <v>56</v>
      </c>
      <c r="Z106" s="52" t="s">
        <v>56</v>
      </c>
      <c r="AA106" s="52" t="s">
        <v>56</v>
      </c>
      <c r="AB106" s="127" t="s">
        <v>56</v>
      </c>
      <c r="AC106" s="52" t="s">
        <v>56</v>
      </c>
      <c r="AD106" s="52" t="s">
        <v>56</v>
      </c>
      <c r="AE106" s="53" t="s">
        <v>56</v>
      </c>
      <c r="AF106" s="54" t="s">
        <v>56</v>
      </c>
      <c r="AG106" s="52" t="s">
        <v>56</v>
      </c>
      <c r="AH106" s="54" t="s">
        <v>56</v>
      </c>
      <c r="AI106" s="52" t="s">
        <v>56</v>
      </c>
      <c r="AJ106" s="52" t="s">
        <v>56</v>
      </c>
      <c r="AK106" s="52" t="s">
        <v>56</v>
      </c>
      <c r="AL106" s="52" t="s">
        <v>56</v>
      </c>
      <c r="AM106" s="52" t="s">
        <v>56</v>
      </c>
      <c r="AN106" s="53" t="s">
        <v>56</v>
      </c>
      <c r="AO106" s="53" t="s">
        <v>56</v>
      </c>
      <c r="AP106" s="52" t="s">
        <v>56</v>
      </c>
      <c r="AQ106" s="52" t="s">
        <v>56</v>
      </c>
      <c r="AR106" s="127" t="s">
        <v>56</v>
      </c>
    </row>
    <row r="107" spans="1:44" s="52" customFormat="1" ht="15" hidden="1" x14ac:dyDescent="0.2">
      <c r="A107" s="50" t="s">
        <v>1027</v>
      </c>
      <c r="B107" s="51">
        <v>2</v>
      </c>
      <c r="C107" s="52" t="s">
        <v>41</v>
      </c>
      <c r="D107" s="52" t="s">
        <v>380</v>
      </c>
      <c r="E107" s="52" t="s">
        <v>381</v>
      </c>
      <c r="F107" s="52" t="s">
        <v>382</v>
      </c>
      <c r="G107" s="52" t="s">
        <v>1229</v>
      </c>
      <c r="H107" s="70">
        <v>43117</v>
      </c>
      <c r="I107" s="52" t="s">
        <v>383</v>
      </c>
      <c r="J107" s="52" t="s">
        <v>384</v>
      </c>
      <c r="K107" s="52" t="s">
        <v>63</v>
      </c>
      <c r="L107" s="52" t="s">
        <v>385</v>
      </c>
      <c r="M107" s="52">
        <v>21</v>
      </c>
      <c r="N107" s="52">
        <v>78181500</v>
      </c>
      <c r="O107" s="52" t="s">
        <v>386</v>
      </c>
      <c r="P107" s="54">
        <v>33000000</v>
      </c>
      <c r="Q107" s="52">
        <v>17418</v>
      </c>
      <c r="R107" s="52" t="s">
        <v>387</v>
      </c>
      <c r="S107" s="52" t="s">
        <v>50</v>
      </c>
      <c r="T107" s="52" t="s">
        <v>51</v>
      </c>
      <c r="U107" s="52">
        <v>1</v>
      </c>
      <c r="V107" s="53">
        <v>43136</v>
      </c>
      <c r="W107" s="53">
        <v>43137</v>
      </c>
      <c r="X107" s="52" t="s">
        <v>388</v>
      </c>
      <c r="Y107" s="52" t="s">
        <v>267</v>
      </c>
      <c r="Z107" s="52" t="s">
        <v>54</v>
      </c>
      <c r="AA107" s="52" t="s">
        <v>389</v>
      </c>
      <c r="AB107" s="127">
        <v>860000189</v>
      </c>
      <c r="AC107" s="52">
        <v>3</v>
      </c>
      <c r="AD107" s="52">
        <v>45818</v>
      </c>
      <c r="AE107" s="53">
        <v>43136</v>
      </c>
      <c r="AF107" s="54">
        <v>5000000</v>
      </c>
      <c r="AG107" s="52" t="s">
        <v>56</v>
      </c>
      <c r="AH107" s="54" t="s">
        <v>56</v>
      </c>
      <c r="AI107" s="52" t="s">
        <v>56</v>
      </c>
      <c r="AJ107" s="52" t="s">
        <v>56</v>
      </c>
      <c r="AK107" s="52" t="s">
        <v>56</v>
      </c>
      <c r="AL107" s="52" t="s">
        <v>56</v>
      </c>
      <c r="AM107" s="52" t="s">
        <v>56</v>
      </c>
      <c r="AN107" s="53">
        <v>43136</v>
      </c>
      <c r="AO107" s="53">
        <v>43465</v>
      </c>
      <c r="AP107" s="126">
        <f t="shared" si="4"/>
        <v>329</v>
      </c>
      <c r="AQ107" s="52" t="s">
        <v>390</v>
      </c>
      <c r="AR107" s="127">
        <v>80251761</v>
      </c>
    </row>
    <row r="108" spans="1:44" s="52" customFormat="1" ht="15" hidden="1" x14ac:dyDescent="0.2">
      <c r="A108" s="50" t="s">
        <v>1025</v>
      </c>
      <c r="B108" s="52">
        <v>7</v>
      </c>
      <c r="C108" s="52" t="s">
        <v>97</v>
      </c>
      <c r="D108" s="52" t="s">
        <v>589</v>
      </c>
      <c r="E108" s="52" t="s">
        <v>590</v>
      </c>
      <c r="F108" s="52" t="s">
        <v>591</v>
      </c>
      <c r="G108" s="52" t="s">
        <v>1163</v>
      </c>
      <c r="H108" s="70">
        <v>43138</v>
      </c>
      <c r="I108" s="52" t="s">
        <v>383</v>
      </c>
      <c r="J108" s="52" t="s">
        <v>384</v>
      </c>
      <c r="K108" s="52" t="s">
        <v>63</v>
      </c>
      <c r="L108" s="52" t="s">
        <v>1224</v>
      </c>
      <c r="M108" s="52">
        <v>140</v>
      </c>
      <c r="N108" s="52">
        <v>151015</v>
      </c>
      <c r="O108" s="52" t="s">
        <v>584</v>
      </c>
      <c r="P108" s="54">
        <v>2000000</v>
      </c>
      <c r="Q108" s="52">
        <v>22418</v>
      </c>
      <c r="R108" s="52" t="s">
        <v>149</v>
      </c>
      <c r="S108" s="52" t="s">
        <v>427</v>
      </c>
      <c r="T108" s="52" t="s">
        <v>56</v>
      </c>
      <c r="U108" s="52" t="s">
        <v>56</v>
      </c>
      <c r="V108" s="53" t="s">
        <v>56</v>
      </c>
      <c r="W108" s="53" t="s">
        <v>56</v>
      </c>
      <c r="X108" s="52" t="s">
        <v>56</v>
      </c>
      <c r="Y108" s="52" t="s">
        <v>56</v>
      </c>
      <c r="Z108" s="52" t="s">
        <v>56</v>
      </c>
      <c r="AA108" s="52" t="s">
        <v>56</v>
      </c>
      <c r="AB108" s="127" t="s">
        <v>56</v>
      </c>
      <c r="AC108" s="52" t="s">
        <v>56</v>
      </c>
      <c r="AD108" s="52" t="s">
        <v>56</v>
      </c>
      <c r="AE108" s="53" t="s">
        <v>56</v>
      </c>
      <c r="AF108" s="54" t="s">
        <v>56</v>
      </c>
      <c r="AG108" s="52" t="s">
        <v>56</v>
      </c>
      <c r="AH108" s="54" t="s">
        <v>56</v>
      </c>
      <c r="AI108" s="52" t="s">
        <v>56</v>
      </c>
      <c r="AJ108" s="52" t="s">
        <v>56</v>
      </c>
      <c r="AK108" s="52" t="s">
        <v>56</v>
      </c>
      <c r="AL108" s="52" t="s">
        <v>56</v>
      </c>
      <c r="AM108" s="52" t="s">
        <v>56</v>
      </c>
      <c r="AN108" s="53" t="s">
        <v>56</v>
      </c>
      <c r="AO108" s="53" t="s">
        <v>56</v>
      </c>
      <c r="AP108" s="52" t="s">
        <v>56</v>
      </c>
      <c r="AQ108" s="52" t="s">
        <v>56</v>
      </c>
      <c r="AR108" s="127" t="s">
        <v>56</v>
      </c>
    </row>
    <row r="109" spans="1:44" s="52" customFormat="1" ht="15" hidden="1" x14ac:dyDescent="0.2">
      <c r="A109" s="50" t="s">
        <v>1025</v>
      </c>
      <c r="B109" s="52">
        <v>12</v>
      </c>
      <c r="C109" s="52" t="s">
        <v>97</v>
      </c>
      <c r="D109" s="52" t="s">
        <v>592</v>
      </c>
      <c r="E109" s="52" t="s">
        <v>593</v>
      </c>
      <c r="F109" s="52" t="s">
        <v>594</v>
      </c>
      <c r="G109" s="52" t="s">
        <v>1163</v>
      </c>
      <c r="H109" s="70">
        <v>43139</v>
      </c>
      <c r="I109" s="52" t="s">
        <v>383</v>
      </c>
      <c r="J109" s="52" t="s">
        <v>384</v>
      </c>
      <c r="K109" s="52" t="s">
        <v>63</v>
      </c>
      <c r="L109" s="52" t="s">
        <v>595</v>
      </c>
      <c r="M109" s="52">
        <v>105</v>
      </c>
      <c r="N109" s="52">
        <v>781815</v>
      </c>
      <c r="O109" s="52" t="s">
        <v>579</v>
      </c>
      <c r="P109" s="54">
        <v>10000000</v>
      </c>
      <c r="Q109" s="52">
        <v>22918</v>
      </c>
      <c r="R109" s="52" t="s">
        <v>580</v>
      </c>
      <c r="S109" s="52" t="s">
        <v>427</v>
      </c>
      <c r="T109" s="52" t="s">
        <v>56</v>
      </c>
      <c r="U109" s="52" t="s">
        <v>56</v>
      </c>
      <c r="V109" s="53" t="s">
        <v>56</v>
      </c>
      <c r="W109" s="53" t="s">
        <v>56</v>
      </c>
      <c r="X109" s="52" t="s">
        <v>56</v>
      </c>
      <c r="Y109" s="52" t="s">
        <v>56</v>
      </c>
      <c r="Z109" s="52" t="s">
        <v>56</v>
      </c>
      <c r="AA109" s="52" t="s">
        <v>56</v>
      </c>
      <c r="AB109" s="127" t="s">
        <v>56</v>
      </c>
      <c r="AC109" s="52" t="s">
        <v>56</v>
      </c>
      <c r="AD109" s="52" t="s">
        <v>56</v>
      </c>
      <c r="AE109" s="53" t="s">
        <v>56</v>
      </c>
      <c r="AF109" s="54" t="s">
        <v>56</v>
      </c>
      <c r="AG109" s="52" t="s">
        <v>56</v>
      </c>
      <c r="AH109" s="54" t="s">
        <v>56</v>
      </c>
      <c r="AI109" s="52" t="s">
        <v>56</v>
      </c>
      <c r="AJ109" s="52" t="s">
        <v>56</v>
      </c>
      <c r="AK109" s="52" t="s">
        <v>56</v>
      </c>
      <c r="AL109" s="52" t="s">
        <v>56</v>
      </c>
      <c r="AM109" s="52" t="s">
        <v>56</v>
      </c>
      <c r="AN109" s="53" t="s">
        <v>56</v>
      </c>
      <c r="AO109" s="53" t="s">
        <v>56</v>
      </c>
      <c r="AP109" s="52" t="s">
        <v>56</v>
      </c>
      <c r="AQ109" s="52" t="s">
        <v>56</v>
      </c>
      <c r="AR109" s="127" t="s">
        <v>56</v>
      </c>
    </row>
    <row r="110" spans="1:44" s="52" customFormat="1" ht="15" hidden="1" x14ac:dyDescent="0.2">
      <c r="A110" s="50" t="s">
        <v>1023</v>
      </c>
      <c r="B110" s="52">
        <v>13</v>
      </c>
      <c r="C110" s="52" t="s">
        <v>596</v>
      </c>
      <c r="D110" s="52" t="s">
        <v>597</v>
      </c>
      <c r="E110" s="52" t="s">
        <v>598</v>
      </c>
      <c r="F110" s="52" t="s">
        <v>599</v>
      </c>
      <c r="G110" s="52" t="s">
        <v>1163</v>
      </c>
      <c r="H110" s="70">
        <v>43139</v>
      </c>
      <c r="I110" s="52" t="s">
        <v>383</v>
      </c>
      <c r="J110" s="52" t="s">
        <v>384</v>
      </c>
      <c r="K110" s="52" t="s">
        <v>63</v>
      </c>
      <c r="L110" s="52" t="s">
        <v>600</v>
      </c>
      <c r="M110" s="52">
        <v>106</v>
      </c>
      <c r="N110" s="52">
        <v>78181507</v>
      </c>
      <c r="O110" s="52" t="s">
        <v>386</v>
      </c>
      <c r="P110" s="54">
        <v>17000000</v>
      </c>
      <c r="Q110" s="52" t="s">
        <v>601</v>
      </c>
      <c r="R110" s="52" t="s">
        <v>580</v>
      </c>
      <c r="S110" s="52" t="s">
        <v>427</v>
      </c>
      <c r="T110" s="52" t="s">
        <v>56</v>
      </c>
      <c r="U110" s="52" t="s">
        <v>56</v>
      </c>
      <c r="V110" s="53" t="s">
        <v>56</v>
      </c>
      <c r="W110" s="53" t="s">
        <v>56</v>
      </c>
      <c r="X110" s="52" t="s">
        <v>56</v>
      </c>
      <c r="Y110" s="52" t="s">
        <v>56</v>
      </c>
      <c r="Z110" s="52" t="s">
        <v>56</v>
      </c>
      <c r="AA110" s="52" t="s">
        <v>56</v>
      </c>
      <c r="AB110" s="127" t="s">
        <v>56</v>
      </c>
      <c r="AC110" s="52" t="s">
        <v>56</v>
      </c>
      <c r="AD110" s="52" t="s">
        <v>56</v>
      </c>
      <c r="AE110" s="53" t="s">
        <v>56</v>
      </c>
      <c r="AF110" s="54" t="s">
        <v>56</v>
      </c>
      <c r="AG110" s="52" t="s">
        <v>56</v>
      </c>
      <c r="AH110" s="54" t="s">
        <v>56</v>
      </c>
      <c r="AI110" s="52" t="s">
        <v>56</v>
      </c>
      <c r="AJ110" s="52" t="s">
        <v>56</v>
      </c>
      <c r="AK110" s="52" t="s">
        <v>56</v>
      </c>
      <c r="AL110" s="52" t="s">
        <v>56</v>
      </c>
      <c r="AM110" s="52" t="s">
        <v>56</v>
      </c>
      <c r="AN110" s="53" t="s">
        <v>56</v>
      </c>
      <c r="AO110" s="53" t="s">
        <v>56</v>
      </c>
      <c r="AP110" s="52" t="s">
        <v>56</v>
      </c>
      <c r="AQ110" s="52" t="s">
        <v>56</v>
      </c>
      <c r="AR110" s="127" t="s">
        <v>56</v>
      </c>
    </row>
    <row r="111" spans="1:44" s="52" customFormat="1" ht="15" hidden="1" x14ac:dyDescent="0.2">
      <c r="A111" s="50" t="s">
        <v>1025</v>
      </c>
      <c r="B111" s="52">
        <v>11</v>
      </c>
      <c r="C111" s="52" t="s">
        <v>97</v>
      </c>
      <c r="D111" s="52" t="s">
        <v>602</v>
      </c>
      <c r="E111" s="52" t="s">
        <v>603</v>
      </c>
      <c r="F111" s="52" t="s">
        <v>604</v>
      </c>
      <c r="G111" s="52" t="s">
        <v>1163</v>
      </c>
      <c r="H111" s="70">
        <v>43139</v>
      </c>
      <c r="I111" s="52" t="s">
        <v>383</v>
      </c>
      <c r="J111" s="52" t="s">
        <v>384</v>
      </c>
      <c r="K111" s="52" t="s">
        <v>63</v>
      </c>
      <c r="L111" s="52" t="s">
        <v>605</v>
      </c>
      <c r="M111" s="52">
        <v>107</v>
      </c>
      <c r="N111" s="52">
        <v>781815</v>
      </c>
      <c r="O111" s="52" t="s">
        <v>579</v>
      </c>
      <c r="P111" s="54">
        <v>15000000</v>
      </c>
      <c r="Q111" s="52">
        <v>23118</v>
      </c>
      <c r="R111" s="52" t="s">
        <v>580</v>
      </c>
      <c r="S111" s="52" t="s">
        <v>427</v>
      </c>
      <c r="T111" s="52" t="s">
        <v>56</v>
      </c>
      <c r="U111" s="52" t="s">
        <v>56</v>
      </c>
      <c r="V111" s="53" t="s">
        <v>56</v>
      </c>
      <c r="W111" s="53" t="s">
        <v>56</v>
      </c>
      <c r="X111" s="52" t="s">
        <v>56</v>
      </c>
      <c r="Y111" s="52" t="s">
        <v>56</v>
      </c>
      <c r="Z111" s="52" t="s">
        <v>56</v>
      </c>
      <c r="AA111" s="52" t="s">
        <v>56</v>
      </c>
      <c r="AB111" s="127" t="s">
        <v>56</v>
      </c>
      <c r="AC111" s="52" t="s">
        <v>56</v>
      </c>
      <c r="AD111" s="52" t="s">
        <v>56</v>
      </c>
      <c r="AE111" s="53" t="s">
        <v>56</v>
      </c>
      <c r="AF111" s="54" t="s">
        <v>56</v>
      </c>
      <c r="AG111" s="52" t="s">
        <v>56</v>
      </c>
      <c r="AH111" s="54" t="s">
        <v>56</v>
      </c>
      <c r="AI111" s="52" t="s">
        <v>56</v>
      </c>
      <c r="AJ111" s="52" t="s">
        <v>56</v>
      </c>
      <c r="AK111" s="52" t="s">
        <v>56</v>
      </c>
      <c r="AL111" s="52" t="s">
        <v>56</v>
      </c>
      <c r="AM111" s="52" t="s">
        <v>56</v>
      </c>
      <c r="AN111" s="53" t="s">
        <v>56</v>
      </c>
      <c r="AO111" s="53" t="s">
        <v>56</v>
      </c>
      <c r="AP111" s="52" t="s">
        <v>56</v>
      </c>
      <c r="AQ111" s="52" t="s">
        <v>56</v>
      </c>
      <c r="AR111" s="127" t="s">
        <v>56</v>
      </c>
    </row>
    <row r="112" spans="1:44" s="52" customFormat="1" ht="15" hidden="1" x14ac:dyDescent="0.2">
      <c r="A112" s="50" t="s">
        <v>1025</v>
      </c>
      <c r="B112" s="52">
        <v>41</v>
      </c>
      <c r="C112" s="52" t="s">
        <v>97</v>
      </c>
      <c r="D112" s="52" t="s">
        <v>373</v>
      </c>
      <c r="E112" s="52" t="s">
        <v>374</v>
      </c>
      <c r="F112" s="52" t="s">
        <v>375</v>
      </c>
      <c r="G112" s="52" t="s">
        <v>1229</v>
      </c>
      <c r="H112" s="70">
        <v>43117</v>
      </c>
      <c r="I112" s="52" t="s">
        <v>45</v>
      </c>
      <c r="J112" s="52" t="s">
        <v>46</v>
      </c>
      <c r="K112" s="52" t="s">
        <v>251</v>
      </c>
      <c r="L112" s="52" t="s">
        <v>376</v>
      </c>
      <c r="M112" s="52">
        <v>108</v>
      </c>
      <c r="N112" s="52">
        <v>811015</v>
      </c>
      <c r="O112" s="52" t="s">
        <v>377</v>
      </c>
      <c r="P112" s="54">
        <v>18500000</v>
      </c>
      <c r="Q112" s="52">
        <v>14818</v>
      </c>
      <c r="R112" s="52" t="s">
        <v>253</v>
      </c>
      <c r="S112" s="52" t="s">
        <v>50</v>
      </c>
      <c r="T112" s="52" t="s">
        <v>51</v>
      </c>
      <c r="U112" s="52">
        <v>30</v>
      </c>
      <c r="V112" s="53">
        <v>43118</v>
      </c>
      <c r="W112" s="53">
        <v>43118</v>
      </c>
      <c r="X112" s="52" t="s">
        <v>52</v>
      </c>
      <c r="Y112" s="52" t="s">
        <v>53</v>
      </c>
      <c r="Z112" s="52" t="s">
        <v>103</v>
      </c>
      <c r="AA112" s="52" t="s">
        <v>378</v>
      </c>
      <c r="AB112" s="127">
        <v>1014253889</v>
      </c>
      <c r="AD112" s="52">
        <v>32418</v>
      </c>
      <c r="AE112" s="53">
        <v>43118</v>
      </c>
      <c r="AF112" s="54">
        <v>18500000</v>
      </c>
      <c r="AG112" s="52" t="s">
        <v>105</v>
      </c>
      <c r="AH112" s="54">
        <v>18500000</v>
      </c>
      <c r="AI112" s="52" t="s">
        <v>56</v>
      </c>
      <c r="AJ112" s="52" t="s">
        <v>56</v>
      </c>
      <c r="AK112" s="52" t="s">
        <v>56</v>
      </c>
      <c r="AL112" s="52" t="s">
        <v>56</v>
      </c>
      <c r="AM112" s="52" t="s">
        <v>56</v>
      </c>
      <c r="AN112" s="53">
        <v>43118</v>
      </c>
      <c r="AO112" s="53">
        <v>43421</v>
      </c>
      <c r="AP112" s="126">
        <f t="shared" ref="AP112:AP115" si="5">+AO112-AN112</f>
        <v>303</v>
      </c>
      <c r="AQ112" s="52" t="s">
        <v>379</v>
      </c>
      <c r="AR112" s="127">
        <v>80824742</v>
      </c>
    </row>
    <row r="113" spans="1:44" s="52" customFormat="1" ht="15" hidden="1" x14ac:dyDescent="0.2">
      <c r="A113" s="50" t="s">
        <v>1025</v>
      </c>
      <c r="B113" s="52">
        <v>4</v>
      </c>
      <c r="C113" s="52" t="s">
        <v>97</v>
      </c>
      <c r="D113" s="52" t="s">
        <v>404</v>
      </c>
      <c r="E113" s="52" t="s">
        <v>405</v>
      </c>
      <c r="F113" s="52" t="s">
        <v>382</v>
      </c>
      <c r="G113" s="52" t="s">
        <v>1229</v>
      </c>
      <c r="H113" s="70">
        <v>43117</v>
      </c>
      <c r="I113" s="52" t="s">
        <v>383</v>
      </c>
      <c r="J113" s="52" t="s">
        <v>384</v>
      </c>
      <c r="K113" s="52" t="s">
        <v>63</v>
      </c>
      <c r="L113" s="52" t="s">
        <v>1261</v>
      </c>
      <c r="M113" s="52">
        <v>163</v>
      </c>
      <c r="N113" s="52">
        <v>461815</v>
      </c>
      <c r="O113" s="52" t="s">
        <v>406</v>
      </c>
      <c r="P113" s="54">
        <v>34000000</v>
      </c>
      <c r="Q113" s="52">
        <v>24918</v>
      </c>
      <c r="R113" s="52" t="s">
        <v>407</v>
      </c>
      <c r="S113" s="52" t="s">
        <v>50</v>
      </c>
      <c r="T113" s="52" t="s">
        <v>51</v>
      </c>
      <c r="U113" s="52">
        <v>4</v>
      </c>
      <c r="V113" s="53">
        <v>43139</v>
      </c>
      <c r="W113" s="53">
        <v>43139</v>
      </c>
      <c r="X113" s="52" t="s">
        <v>181</v>
      </c>
      <c r="Y113" s="52" t="s">
        <v>267</v>
      </c>
      <c r="Z113" s="52" t="s">
        <v>267</v>
      </c>
      <c r="AA113" s="52" t="s">
        <v>408</v>
      </c>
      <c r="AB113" s="127">
        <v>900127140</v>
      </c>
      <c r="AC113" s="52">
        <v>4</v>
      </c>
      <c r="AD113" s="52">
        <v>49618</v>
      </c>
      <c r="AE113" s="53">
        <v>43139</v>
      </c>
      <c r="AF113" s="54">
        <v>34000000</v>
      </c>
      <c r="AG113" s="52" t="s">
        <v>56</v>
      </c>
      <c r="AH113" s="54">
        <v>34000000</v>
      </c>
      <c r="AI113" s="52" t="s">
        <v>409</v>
      </c>
      <c r="AJ113" s="52" t="s">
        <v>410</v>
      </c>
      <c r="AL113" s="52" t="s">
        <v>411</v>
      </c>
      <c r="AM113" s="52" t="s">
        <v>56</v>
      </c>
      <c r="AN113" s="53">
        <v>43139</v>
      </c>
      <c r="AO113" s="53">
        <v>43167</v>
      </c>
      <c r="AP113" s="126">
        <f t="shared" si="5"/>
        <v>28</v>
      </c>
      <c r="AQ113" s="52" t="s">
        <v>412</v>
      </c>
      <c r="AR113" s="127">
        <v>93366585</v>
      </c>
    </row>
    <row r="114" spans="1:44" s="52" customFormat="1" ht="15" hidden="1" x14ac:dyDescent="0.2">
      <c r="A114" s="50" t="s">
        <v>1025</v>
      </c>
      <c r="B114" s="52">
        <v>44</v>
      </c>
      <c r="C114" s="52" t="s">
        <v>97</v>
      </c>
      <c r="D114" s="52" t="s">
        <v>413</v>
      </c>
      <c r="E114" s="52" t="s">
        <v>414</v>
      </c>
      <c r="F114" s="52" t="s">
        <v>415</v>
      </c>
      <c r="G114" s="52" t="s">
        <v>1229</v>
      </c>
      <c r="H114" s="70">
        <v>43118</v>
      </c>
      <c r="I114" s="52" t="s">
        <v>45</v>
      </c>
      <c r="J114" s="52" t="s">
        <v>179</v>
      </c>
      <c r="K114" s="52" t="s">
        <v>126</v>
      </c>
      <c r="L114" s="52" t="s">
        <v>416</v>
      </c>
      <c r="M114" s="52">
        <v>67</v>
      </c>
      <c r="N114" s="52">
        <v>241415</v>
      </c>
      <c r="O114" s="52" t="s">
        <v>417</v>
      </c>
      <c r="P114" s="54">
        <v>65000000</v>
      </c>
      <c r="Q114" s="52">
        <v>17018</v>
      </c>
      <c r="R114" s="52" t="s">
        <v>418</v>
      </c>
      <c r="S114" s="52" t="s">
        <v>50</v>
      </c>
      <c r="T114" s="52" t="s">
        <v>51</v>
      </c>
      <c r="U114" s="52">
        <v>50</v>
      </c>
      <c r="V114" s="53">
        <v>43124</v>
      </c>
      <c r="W114" s="53">
        <v>43124</v>
      </c>
      <c r="X114" s="52" t="s">
        <v>402</v>
      </c>
      <c r="Y114" s="52" t="s">
        <v>53</v>
      </c>
      <c r="Z114" s="52" t="s">
        <v>103</v>
      </c>
      <c r="AA114" s="52" t="s">
        <v>419</v>
      </c>
      <c r="AB114" s="127">
        <v>800219241</v>
      </c>
      <c r="AC114" s="52">
        <v>2</v>
      </c>
      <c r="AD114" s="52">
        <v>42218</v>
      </c>
      <c r="AE114" s="53">
        <v>43124</v>
      </c>
      <c r="AF114" s="54">
        <v>65000000</v>
      </c>
      <c r="AG114" s="52" t="s">
        <v>105</v>
      </c>
      <c r="AH114" s="54">
        <v>65000000</v>
      </c>
      <c r="AI114" s="52" t="s">
        <v>56</v>
      </c>
      <c r="AJ114" s="52" t="s">
        <v>56</v>
      </c>
      <c r="AK114" s="52" t="s">
        <v>56</v>
      </c>
      <c r="AL114" s="52" t="s">
        <v>56</v>
      </c>
      <c r="AM114" s="52" t="s">
        <v>56</v>
      </c>
      <c r="AN114" s="53">
        <v>43124</v>
      </c>
      <c r="AO114" s="53">
        <v>43155</v>
      </c>
      <c r="AP114" s="126">
        <f t="shared" si="5"/>
        <v>31</v>
      </c>
      <c r="AQ114" s="52" t="s">
        <v>420</v>
      </c>
      <c r="AR114" s="127">
        <v>79963759</v>
      </c>
    </row>
    <row r="115" spans="1:44" s="52" customFormat="1" ht="15" hidden="1" x14ac:dyDescent="0.2">
      <c r="A115" s="50" t="s">
        <v>1023</v>
      </c>
      <c r="B115" s="51">
        <v>52</v>
      </c>
      <c r="C115" s="52" t="s">
        <v>41</v>
      </c>
      <c r="D115" s="52" t="s">
        <v>454</v>
      </c>
      <c r="E115" s="52" t="s">
        <v>455</v>
      </c>
      <c r="F115" s="52" t="s">
        <v>456</v>
      </c>
      <c r="G115" s="52" t="s">
        <v>1229</v>
      </c>
      <c r="H115" s="70">
        <v>43119</v>
      </c>
      <c r="I115" s="52" t="s">
        <v>45</v>
      </c>
      <c r="J115" s="52" t="s">
        <v>46</v>
      </c>
      <c r="K115" s="52" t="s">
        <v>135</v>
      </c>
      <c r="L115" s="52" t="s">
        <v>457</v>
      </c>
      <c r="M115" s="52">
        <v>13</v>
      </c>
      <c r="N115" s="52">
        <v>86111700</v>
      </c>
      <c r="O115" s="52" t="s">
        <v>265</v>
      </c>
      <c r="P115" s="54">
        <v>10700000</v>
      </c>
      <c r="Q115" s="52" t="s">
        <v>1252</v>
      </c>
      <c r="R115" s="52" t="s">
        <v>458</v>
      </c>
      <c r="S115" s="52" t="s">
        <v>50</v>
      </c>
      <c r="T115" s="52" t="s">
        <v>51</v>
      </c>
      <c r="U115" s="52">
        <v>57</v>
      </c>
      <c r="V115" s="53">
        <v>43125</v>
      </c>
      <c r="W115" s="53">
        <v>43125</v>
      </c>
      <c r="X115" s="52" t="s">
        <v>154</v>
      </c>
      <c r="Y115" s="52" t="s">
        <v>53</v>
      </c>
      <c r="Z115" s="52" t="s">
        <v>54</v>
      </c>
      <c r="AA115" s="52" t="s">
        <v>447</v>
      </c>
      <c r="AB115" s="127">
        <v>860007759</v>
      </c>
      <c r="AC115" s="52" t="s">
        <v>1231</v>
      </c>
      <c r="AD115" s="52">
        <v>43318</v>
      </c>
      <c r="AE115" s="53">
        <v>43125</v>
      </c>
      <c r="AF115" s="54" t="s">
        <v>1251</v>
      </c>
      <c r="AG115" s="52" t="s">
        <v>56</v>
      </c>
      <c r="AH115" s="54" t="s">
        <v>56</v>
      </c>
      <c r="AI115" s="52" t="s">
        <v>56</v>
      </c>
      <c r="AJ115" s="52" t="s">
        <v>56</v>
      </c>
      <c r="AK115" s="52" t="s">
        <v>56</v>
      </c>
      <c r="AL115" s="52" t="s">
        <v>56</v>
      </c>
      <c r="AM115" s="52" t="s">
        <v>56</v>
      </c>
      <c r="AN115" s="53">
        <v>43125</v>
      </c>
      <c r="AO115" s="53">
        <v>43429</v>
      </c>
      <c r="AP115" s="126">
        <f t="shared" si="5"/>
        <v>304</v>
      </c>
      <c r="AQ115" s="52" t="s">
        <v>459</v>
      </c>
      <c r="AR115" s="127">
        <v>79572017</v>
      </c>
    </row>
    <row r="116" spans="1:44" s="52" customFormat="1" ht="15" hidden="1" x14ac:dyDescent="0.2">
      <c r="A116" s="50" t="s">
        <v>1023</v>
      </c>
      <c r="B116" s="52">
        <v>17</v>
      </c>
      <c r="C116" s="52" t="s">
        <v>596</v>
      </c>
      <c r="D116" s="52" t="s">
        <v>638</v>
      </c>
      <c r="E116" s="52" t="s">
        <v>639</v>
      </c>
      <c r="F116" s="52" t="s">
        <v>640</v>
      </c>
      <c r="G116" s="52" t="s">
        <v>1163</v>
      </c>
      <c r="H116" s="70">
        <v>43143</v>
      </c>
      <c r="I116" s="52" t="s">
        <v>383</v>
      </c>
      <c r="J116" s="52" t="s">
        <v>384</v>
      </c>
      <c r="K116" s="52" t="s">
        <v>63</v>
      </c>
      <c r="L116" s="52" t="s">
        <v>641</v>
      </c>
      <c r="M116" s="52">
        <v>113</v>
      </c>
      <c r="N116" s="52" t="s">
        <v>642</v>
      </c>
      <c r="O116" s="52" t="s">
        <v>643</v>
      </c>
      <c r="P116" s="54">
        <v>10000000</v>
      </c>
      <c r="Q116" s="52" t="s">
        <v>644</v>
      </c>
      <c r="R116" s="52" t="s">
        <v>580</v>
      </c>
      <c r="S116" s="52" t="s">
        <v>427</v>
      </c>
      <c r="T116" s="52" t="s">
        <v>56</v>
      </c>
      <c r="U116" s="52" t="s">
        <v>56</v>
      </c>
      <c r="V116" s="53" t="s">
        <v>56</v>
      </c>
      <c r="W116" s="53" t="s">
        <v>56</v>
      </c>
      <c r="X116" s="52" t="s">
        <v>56</v>
      </c>
      <c r="Y116" s="52" t="s">
        <v>56</v>
      </c>
      <c r="Z116" s="52" t="s">
        <v>56</v>
      </c>
      <c r="AA116" s="52" t="s">
        <v>56</v>
      </c>
      <c r="AB116" s="127" t="s">
        <v>56</v>
      </c>
      <c r="AC116" s="52" t="s">
        <v>56</v>
      </c>
      <c r="AD116" s="52" t="s">
        <v>56</v>
      </c>
      <c r="AE116" s="53" t="s">
        <v>56</v>
      </c>
      <c r="AF116" s="54" t="s">
        <v>56</v>
      </c>
      <c r="AG116" s="52" t="s">
        <v>56</v>
      </c>
      <c r="AH116" s="54" t="s">
        <v>56</v>
      </c>
      <c r="AI116" s="52" t="s">
        <v>56</v>
      </c>
      <c r="AJ116" s="52" t="s">
        <v>56</v>
      </c>
      <c r="AK116" s="52" t="s">
        <v>56</v>
      </c>
      <c r="AL116" s="52" t="s">
        <v>56</v>
      </c>
      <c r="AM116" s="52" t="s">
        <v>56</v>
      </c>
      <c r="AN116" s="53" t="s">
        <v>56</v>
      </c>
      <c r="AO116" s="53" t="s">
        <v>56</v>
      </c>
      <c r="AP116" s="52" t="s">
        <v>56</v>
      </c>
      <c r="AQ116" s="52" t="s">
        <v>56</v>
      </c>
      <c r="AR116" s="127" t="s">
        <v>56</v>
      </c>
    </row>
    <row r="117" spans="1:44" s="52" customFormat="1" ht="15" hidden="1" x14ac:dyDescent="0.2">
      <c r="A117" s="50" t="s">
        <v>1023</v>
      </c>
      <c r="B117" s="51">
        <v>50</v>
      </c>
      <c r="C117" s="52" t="s">
        <v>41</v>
      </c>
      <c r="D117" s="52" t="s">
        <v>460</v>
      </c>
      <c r="E117" s="52" t="s">
        <v>461</v>
      </c>
      <c r="F117" s="52" t="s">
        <v>462</v>
      </c>
      <c r="G117" s="52" t="s">
        <v>1229</v>
      </c>
      <c r="H117" s="70">
        <v>43119</v>
      </c>
      <c r="I117" s="52" t="s">
        <v>45</v>
      </c>
      <c r="J117" s="52" t="s">
        <v>46</v>
      </c>
      <c r="K117" s="52" t="s">
        <v>135</v>
      </c>
      <c r="L117" s="52" t="s">
        <v>463</v>
      </c>
      <c r="M117" s="52">
        <v>28</v>
      </c>
      <c r="N117" s="52">
        <v>86111600</v>
      </c>
      <c r="O117" s="52" t="s">
        <v>265</v>
      </c>
      <c r="P117" s="54">
        <v>85440000</v>
      </c>
      <c r="Q117" s="52" t="s">
        <v>1250</v>
      </c>
      <c r="R117" s="52" t="s">
        <v>266</v>
      </c>
      <c r="S117" s="52" t="s">
        <v>50</v>
      </c>
      <c r="T117" s="52" t="s">
        <v>51</v>
      </c>
      <c r="U117" s="52">
        <v>48</v>
      </c>
      <c r="V117" s="53">
        <v>43124</v>
      </c>
      <c r="W117" s="53">
        <v>43124</v>
      </c>
      <c r="X117" s="52" t="s">
        <v>52</v>
      </c>
      <c r="Y117" s="52" t="s">
        <v>53</v>
      </c>
      <c r="Z117" s="52" t="s">
        <v>54</v>
      </c>
      <c r="AA117" s="52" t="s">
        <v>360</v>
      </c>
      <c r="AB117" s="127">
        <v>860351894</v>
      </c>
      <c r="AC117" s="52" t="s">
        <v>1231</v>
      </c>
      <c r="AD117" s="52">
        <v>42118</v>
      </c>
      <c r="AE117" s="53">
        <v>43124</v>
      </c>
      <c r="AF117" s="54" t="s">
        <v>464</v>
      </c>
      <c r="AG117" s="52" t="s">
        <v>56</v>
      </c>
      <c r="AH117" s="54" t="s">
        <v>56</v>
      </c>
      <c r="AI117" s="52" t="s">
        <v>56</v>
      </c>
      <c r="AJ117" s="52" t="s">
        <v>56</v>
      </c>
      <c r="AK117" s="52" t="s">
        <v>56</v>
      </c>
      <c r="AL117" s="52" t="s">
        <v>56</v>
      </c>
      <c r="AM117" s="52" t="s">
        <v>56</v>
      </c>
      <c r="AN117" s="53">
        <v>43124</v>
      </c>
      <c r="AO117" s="53">
        <v>43397</v>
      </c>
      <c r="AP117" s="126">
        <f t="shared" ref="AP117:AP128" si="6">+AO117-AN117</f>
        <v>273</v>
      </c>
      <c r="AQ117" s="52" t="s">
        <v>459</v>
      </c>
      <c r="AR117" s="127">
        <v>79572017</v>
      </c>
    </row>
    <row r="118" spans="1:44" s="52" customFormat="1" ht="15" hidden="1" x14ac:dyDescent="0.2">
      <c r="A118" s="50" t="s">
        <v>1023</v>
      </c>
      <c r="B118" s="51">
        <v>56</v>
      </c>
      <c r="C118" s="52" t="s">
        <v>41</v>
      </c>
      <c r="D118" s="52" t="s">
        <v>444</v>
      </c>
      <c r="E118" s="52" t="s">
        <v>465</v>
      </c>
      <c r="F118" s="52" t="s">
        <v>445</v>
      </c>
      <c r="G118" s="52" t="s">
        <v>1229</v>
      </c>
      <c r="H118" s="70">
        <v>43119</v>
      </c>
      <c r="I118" s="52" t="s">
        <v>45</v>
      </c>
      <c r="J118" s="52" t="s">
        <v>46</v>
      </c>
      <c r="K118" s="52" t="s">
        <v>135</v>
      </c>
      <c r="L118" s="52" t="s">
        <v>1249</v>
      </c>
      <c r="M118" s="52">
        <v>58</v>
      </c>
      <c r="N118" s="52">
        <v>80161504</v>
      </c>
      <c r="O118" s="52" t="s">
        <v>48</v>
      </c>
      <c r="P118" s="54">
        <v>23710000</v>
      </c>
      <c r="Q118" s="52" t="s">
        <v>1248</v>
      </c>
      <c r="R118" s="52" t="s">
        <v>49</v>
      </c>
      <c r="S118" s="52" t="s">
        <v>50</v>
      </c>
      <c r="T118" s="52" t="s">
        <v>51</v>
      </c>
      <c r="U118" s="52">
        <v>39</v>
      </c>
      <c r="V118" s="53">
        <v>43123</v>
      </c>
      <c r="W118" s="53">
        <v>43123</v>
      </c>
      <c r="X118" s="52" t="s">
        <v>52</v>
      </c>
      <c r="Y118" s="52" t="s">
        <v>53</v>
      </c>
      <c r="Z118" s="52" t="s">
        <v>54</v>
      </c>
      <c r="AA118" s="52" t="s">
        <v>467</v>
      </c>
      <c r="AB118" s="127">
        <v>79844835</v>
      </c>
      <c r="AC118" s="52">
        <v>9</v>
      </c>
      <c r="AD118" s="52">
        <v>34918</v>
      </c>
      <c r="AE118" s="53">
        <v>43123</v>
      </c>
      <c r="AF118" s="54" t="s">
        <v>466</v>
      </c>
      <c r="AG118" s="52" t="s">
        <v>56</v>
      </c>
      <c r="AH118" s="54" t="s">
        <v>56</v>
      </c>
      <c r="AI118" s="52" t="s">
        <v>56</v>
      </c>
      <c r="AJ118" s="52" t="s">
        <v>56</v>
      </c>
      <c r="AK118" s="52" t="s">
        <v>56</v>
      </c>
      <c r="AL118" s="52" t="s">
        <v>56</v>
      </c>
      <c r="AM118" s="52" t="s">
        <v>56</v>
      </c>
      <c r="AN118" s="53">
        <v>43123</v>
      </c>
      <c r="AO118" s="53">
        <v>43427</v>
      </c>
      <c r="AP118" s="126">
        <f t="shared" si="6"/>
        <v>304</v>
      </c>
      <c r="AQ118" s="52" t="s">
        <v>338</v>
      </c>
      <c r="AR118" s="127">
        <v>94486941</v>
      </c>
    </row>
    <row r="119" spans="1:44" s="52" customFormat="1" ht="15" hidden="1" x14ac:dyDescent="0.2">
      <c r="A119" s="50" t="s">
        <v>1023</v>
      </c>
      <c r="B119" s="51">
        <v>55</v>
      </c>
      <c r="C119" s="52" t="s">
        <v>41</v>
      </c>
      <c r="D119" s="52" t="s">
        <v>485</v>
      </c>
      <c r="E119" s="52" t="s">
        <v>486</v>
      </c>
      <c r="F119" s="52" t="s">
        <v>487</v>
      </c>
      <c r="G119" s="52" t="s">
        <v>1229</v>
      </c>
      <c r="H119" s="70">
        <v>43122</v>
      </c>
      <c r="I119" s="52" t="s">
        <v>45</v>
      </c>
      <c r="J119" s="52" t="s">
        <v>172</v>
      </c>
      <c r="K119" s="52" t="s">
        <v>135</v>
      </c>
      <c r="L119" s="52" t="s">
        <v>488</v>
      </c>
      <c r="M119" s="52">
        <v>10</v>
      </c>
      <c r="N119" s="52">
        <v>90101601</v>
      </c>
      <c r="O119" s="52" t="s">
        <v>489</v>
      </c>
      <c r="P119" s="54">
        <v>40000000</v>
      </c>
      <c r="Q119" s="52" t="s">
        <v>1245</v>
      </c>
      <c r="R119" s="52" t="s">
        <v>443</v>
      </c>
      <c r="S119" s="52" t="s">
        <v>50</v>
      </c>
      <c r="T119" s="52" t="s">
        <v>51</v>
      </c>
      <c r="U119" s="52">
        <v>53</v>
      </c>
      <c r="V119" s="53">
        <v>43126</v>
      </c>
      <c r="W119" s="53">
        <v>43125</v>
      </c>
      <c r="X119" s="52" t="s">
        <v>181</v>
      </c>
      <c r="Y119" s="52" t="s">
        <v>53</v>
      </c>
      <c r="Z119" s="52" t="s">
        <v>54</v>
      </c>
      <c r="AA119" s="52" t="s">
        <v>490</v>
      </c>
      <c r="AB119" s="127">
        <v>830028714</v>
      </c>
      <c r="AC119" s="52" t="s">
        <v>1231</v>
      </c>
      <c r="AD119" s="52">
        <v>42718</v>
      </c>
      <c r="AE119" s="53">
        <v>43125</v>
      </c>
      <c r="AF119" s="54" t="s">
        <v>1244</v>
      </c>
      <c r="AG119" s="52" t="s">
        <v>56</v>
      </c>
      <c r="AH119" s="54" t="s">
        <v>56</v>
      </c>
      <c r="AI119" s="52" t="s">
        <v>56</v>
      </c>
      <c r="AJ119" s="52" t="s">
        <v>56</v>
      </c>
      <c r="AK119" s="52" t="s">
        <v>56</v>
      </c>
      <c r="AL119" s="52" t="s">
        <v>56</v>
      </c>
      <c r="AM119" s="52" t="s">
        <v>56</v>
      </c>
      <c r="AN119" s="53">
        <v>43125</v>
      </c>
      <c r="AO119" s="53">
        <v>43429</v>
      </c>
      <c r="AP119" s="126">
        <f t="shared" si="6"/>
        <v>304</v>
      </c>
      <c r="AQ119" s="52" t="s">
        <v>459</v>
      </c>
      <c r="AR119" s="127">
        <v>66924629</v>
      </c>
    </row>
    <row r="120" spans="1:44" s="52" customFormat="1" ht="15" hidden="1" x14ac:dyDescent="0.2">
      <c r="A120" s="50" t="s">
        <v>1025</v>
      </c>
      <c r="B120" s="52">
        <v>53</v>
      </c>
      <c r="C120" s="52" t="s">
        <v>97</v>
      </c>
      <c r="D120" s="52" t="s">
        <v>474</v>
      </c>
      <c r="E120" s="52" t="s">
        <v>475</v>
      </c>
      <c r="F120" s="52" t="s">
        <v>476</v>
      </c>
      <c r="G120" s="52" t="s">
        <v>1229</v>
      </c>
      <c r="H120" s="70">
        <v>43122</v>
      </c>
      <c r="I120" s="52" t="s">
        <v>45</v>
      </c>
      <c r="J120" s="52" t="s">
        <v>179</v>
      </c>
      <c r="K120" s="52" t="s">
        <v>244</v>
      </c>
      <c r="L120" s="52" t="s">
        <v>477</v>
      </c>
      <c r="M120" s="52">
        <v>12</v>
      </c>
      <c r="N120" s="52">
        <v>821215</v>
      </c>
      <c r="O120" s="52" t="s">
        <v>478</v>
      </c>
      <c r="P120" s="54">
        <v>7000000</v>
      </c>
      <c r="Q120" s="52">
        <v>20618</v>
      </c>
      <c r="R120" s="52" t="s">
        <v>174</v>
      </c>
      <c r="S120" s="52" t="s">
        <v>50</v>
      </c>
      <c r="T120" s="52" t="s">
        <v>51</v>
      </c>
      <c r="U120" s="52">
        <v>45</v>
      </c>
      <c r="V120" s="53">
        <v>43124</v>
      </c>
      <c r="W120" s="53">
        <v>43465</v>
      </c>
      <c r="X120" s="52" t="s">
        <v>181</v>
      </c>
      <c r="Y120" s="52" t="s">
        <v>53</v>
      </c>
      <c r="Z120" s="52" t="s">
        <v>103</v>
      </c>
      <c r="AA120" s="52" t="s">
        <v>479</v>
      </c>
      <c r="AB120" s="127">
        <v>860001022</v>
      </c>
      <c r="AC120" s="52">
        <v>7</v>
      </c>
      <c r="AD120" s="52">
        <v>41718</v>
      </c>
      <c r="AE120" s="53">
        <v>43124</v>
      </c>
      <c r="AF120" s="54">
        <v>7000000</v>
      </c>
      <c r="AG120" s="52" t="s">
        <v>105</v>
      </c>
      <c r="AH120" s="54">
        <v>7000000</v>
      </c>
      <c r="AI120" s="52" t="s">
        <v>56</v>
      </c>
      <c r="AJ120" s="52" t="s">
        <v>56</v>
      </c>
      <c r="AK120" s="52" t="s">
        <v>56</v>
      </c>
      <c r="AL120" s="52" t="s">
        <v>56</v>
      </c>
      <c r="AM120" s="52" t="s">
        <v>56</v>
      </c>
      <c r="AN120" s="53">
        <v>43124</v>
      </c>
      <c r="AO120" s="53">
        <v>43465</v>
      </c>
      <c r="AP120" s="126">
        <f t="shared" si="6"/>
        <v>341</v>
      </c>
      <c r="AQ120" s="52" t="s">
        <v>281</v>
      </c>
      <c r="AR120" s="127">
        <v>94486941</v>
      </c>
    </row>
    <row r="121" spans="1:44" s="52" customFormat="1" ht="15" hidden="1" x14ac:dyDescent="0.2">
      <c r="A121" s="50" t="s">
        <v>1025</v>
      </c>
      <c r="B121" s="52">
        <v>57</v>
      </c>
      <c r="C121" s="52" t="s">
        <v>97</v>
      </c>
      <c r="D121" s="52" t="s">
        <v>480</v>
      </c>
      <c r="E121" s="52" t="s">
        <v>481</v>
      </c>
      <c r="F121" s="52" t="s">
        <v>482</v>
      </c>
      <c r="G121" s="52" t="s">
        <v>1229</v>
      </c>
      <c r="H121" s="70">
        <v>43122</v>
      </c>
      <c r="I121" s="52" t="s">
        <v>45</v>
      </c>
      <c r="J121" s="52" t="s">
        <v>179</v>
      </c>
      <c r="K121" s="52" t="s">
        <v>244</v>
      </c>
      <c r="L121" s="52" t="s">
        <v>483</v>
      </c>
      <c r="M121" s="52">
        <v>27</v>
      </c>
      <c r="N121" s="52">
        <v>821215</v>
      </c>
      <c r="O121" s="52" t="s">
        <v>478</v>
      </c>
      <c r="P121" s="54">
        <v>3000000</v>
      </c>
      <c r="Q121" s="52">
        <v>20718</v>
      </c>
      <c r="R121" s="52" t="s">
        <v>174</v>
      </c>
      <c r="S121" s="52" t="s">
        <v>50</v>
      </c>
      <c r="T121" s="52" t="s">
        <v>51</v>
      </c>
      <c r="U121" s="52">
        <v>52</v>
      </c>
      <c r="V121" s="53">
        <v>43125</v>
      </c>
      <c r="W121" s="53">
        <v>43465</v>
      </c>
      <c r="X121" s="52" t="s">
        <v>181</v>
      </c>
      <c r="Y121" s="52" t="s">
        <v>53</v>
      </c>
      <c r="Z121" s="52" t="s">
        <v>103</v>
      </c>
      <c r="AA121" s="52" t="s">
        <v>484</v>
      </c>
      <c r="AB121" s="127">
        <v>901017183</v>
      </c>
      <c r="AC121" s="52">
        <v>2</v>
      </c>
      <c r="AD121" s="52">
        <v>42618</v>
      </c>
      <c r="AE121" s="53">
        <v>43125</v>
      </c>
      <c r="AF121" s="54">
        <v>3000000</v>
      </c>
      <c r="AG121" s="52" t="s">
        <v>105</v>
      </c>
      <c r="AH121" s="54">
        <v>3000000</v>
      </c>
      <c r="AI121" s="52" t="s">
        <v>56</v>
      </c>
      <c r="AJ121" s="52" t="s">
        <v>56</v>
      </c>
      <c r="AK121" s="52" t="s">
        <v>56</v>
      </c>
      <c r="AL121" s="52" t="s">
        <v>56</v>
      </c>
      <c r="AM121" s="52" t="s">
        <v>56</v>
      </c>
      <c r="AN121" s="53">
        <v>43125</v>
      </c>
      <c r="AO121" s="53">
        <v>43465</v>
      </c>
      <c r="AP121" s="126">
        <f t="shared" si="6"/>
        <v>340</v>
      </c>
      <c r="AQ121" s="52" t="s">
        <v>281</v>
      </c>
      <c r="AR121" s="127">
        <v>94486941</v>
      </c>
    </row>
    <row r="122" spans="1:44" s="52" customFormat="1" ht="15" hidden="1" x14ac:dyDescent="0.2">
      <c r="A122" s="50" t="s">
        <v>1025</v>
      </c>
      <c r="B122" s="52">
        <v>58</v>
      </c>
      <c r="C122" s="52" t="s">
        <v>97</v>
      </c>
      <c r="D122" s="52" t="s">
        <v>491</v>
      </c>
      <c r="E122" s="52" t="s">
        <v>492</v>
      </c>
      <c r="F122" s="52" t="s">
        <v>493</v>
      </c>
      <c r="G122" s="52" t="s">
        <v>1229</v>
      </c>
      <c r="H122" s="70">
        <v>43122</v>
      </c>
      <c r="I122" s="52" t="s">
        <v>45</v>
      </c>
      <c r="J122" s="52" t="s">
        <v>46</v>
      </c>
      <c r="K122" s="52" t="s">
        <v>1035</v>
      </c>
      <c r="L122" s="52" t="s">
        <v>471</v>
      </c>
      <c r="M122" s="52">
        <v>213</v>
      </c>
      <c r="N122" s="52">
        <v>811115</v>
      </c>
      <c r="O122" s="52" t="s">
        <v>494</v>
      </c>
      <c r="P122" s="54">
        <v>42000000</v>
      </c>
      <c r="Q122" s="52">
        <v>21118</v>
      </c>
      <c r="R122" s="52" t="s">
        <v>238</v>
      </c>
      <c r="S122" s="52" t="s">
        <v>50</v>
      </c>
      <c r="T122" s="52" t="s">
        <v>51</v>
      </c>
      <c r="U122" s="52">
        <v>47</v>
      </c>
      <c r="V122" s="53">
        <v>43124</v>
      </c>
      <c r="W122" s="53">
        <v>43124</v>
      </c>
      <c r="X122" s="52" t="s">
        <v>52</v>
      </c>
      <c r="Y122" s="52" t="s">
        <v>53</v>
      </c>
      <c r="Z122" s="52" t="s">
        <v>103</v>
      </c>
      <c r="AA122" s="52" t="s">
        <v>495</v>
      </c>
      <c r="AB122" s="127">
        <v>37948668</v>
      </c>
      <c r="AD122" s="52">
        <v>42318</v>
      </c>
      <c r="AE122" s="53">
        <v>43124</v>
      </c>
      <c r="AF122" s="54">
        <v>35000000</v>
      </c>
      <c r="AG122" s="52" t="s">
        <v>105</v>
      </c>
      <c r="AH122" s="54">
        <v>35000000</v>
      </c>
      <c r="AI122" s="52" t="s">
        <v>56</v>
      </c>
      <c r="AJ122" s="52" t="s">
        <v>56</v>
      </c>
      <c r="AK122" s="52" t="s">
        <v>56</v>
      </c>
      <c r="AL122" s="52" t="s">
        <v>56</v>
      </c>
      <c r="AM122" s="52" t="s">
        <v>56</v>
      </c>
      <c r="AN122" s="53">
        <v>43124</v>
      </c>
      <c r="AO122" s="53">
        <v>43335</v>
      </c>
      <c r="AP122" s="126">
        <f t="shared" si="6"/>
        <v>211</v>
      </c>
      <c r="AQ122" s="52" t="s">
        <v>496</v>
      </c>
      <c r="AR122" s="127">
        <v>52184593</v>
      </c>
    </row>
    <row r="123" spans="1:44" s="52" customFormat="1" ht="15" hidden="1" x14ac:dyDescent="0.2">
      <c r="A123" s="50" t="s">
        <v>1025</v>
      </c>
      <c r="B123" s="52">
        <v>60</v>
      </c>
      <c r="C123" s="52" t="s">
        <v>97</v>
      </c>
      <c r="D123" s="52" t="s">
        <v>497</v>
      </c>
      <c r="E123" s="52" t="s">
        <v>498</v>
      </c>
      <c r="F123" s="52" t="s">
        <v>499</v>
      </c>
      <c r="G123" s="52" t="s">
        <v>1229</v>
      </c>
      <c r="H123" s="70">
        <v>43122</v>
      </c>
      <c r="I123" s="52" t="s">
        <v>45</v>
      </c>
      <c r="J123" s="52" t="s">
        <v>46</v>
      </c>
      <c r="K123" s="52" t="s">
        <v>1035</v>
      </c>
      <c r="L123" s="52" t="s">
        <v>500</v>
      </c>
      <c r="M123" s="52">
        <v>214</v>
      </c>
      <c r="N123" s="52">
        <v>432332</v>
      </c>
      <c r="O123" s="52" t="s">
        <v>501</v>
      </c>
      <c r="P123" s="54">
        <v>4085990</v>
      </c>
      <c r="Q123" s="52">
        <v>21418</v>
      </c>
      <c r="R123" s="52" t="s">
        <v>238</v>
      </c>
      <c r="S123" s="52" t="s">
        <v>50</v>
      </c>
      <c r="T123" s="52" t="s">
        <v>51</v>
      </c>
      <c r="U123" s="52">
        <v>61</v>
      </c>
      <c r="V123" s="53">
        <v>43126</v>
      </c>
      <c r="W123" s="53">
        <v>43126</v>
      </c>
      <c r="X123" s="52" t="s">
        <v>402</v>
      </c>
      <c r="Y123" s="52" t="s">
        <v>267</v>
      </c>
      <c r="Z123" s="52" t="s">
        <v>103</v>
      </c>
      <c r="AA123" s="52" t="s">
        <v>502</v>
      </c>
      <c r="AB123" s="127">
        <v>830084433</v>
      </c>
      <c r="AC123" s="52">
        <v>7</v>
      </c>
      <c r="AD123" s="52">
        <v>43618</v>
      </c>
      <c r="AE123" s="53">
        <v>43126</v>
      </c>
      <c r="AF123" s="54">
        <v>4085990</v>
      </c>
      <c r="AG123" s="52" t="s">
        <v>105</v>
      </c>
      <c r="AH123" s="54">
        <v>4085990</v>
      </c>
      <c r="AI123" s="52" t="s">
        <v>56</v>
      </c>
      <c r="AJ123" s="52" t="s">
        <v>56</v>
      </c>
      <c r="AK123" s="52" t="s">
        <v>56</v>
      </c>
      <c r="AL123" s="52" t="s">
        <v>56</v>
      </c>
      <c r="AM123" s="52" t="s">
        <v>56</v>
      </c>
      <c r="AN123" s="53">
        <v>43126</v>
      </c>
      <c r="AO123" s="53">
        <v>43156</v>
      </c>
      <c r="AP123" s="126">
        <f t="shared" si="6"/>
        <v>30</v>
      </c>
      <c r="AQ123" s="52" t="s">
        <v>503</v>
      </c>
      <c r="AR123" s="127">
        <v>1087989085</v>
      </c>
    </row>
    <row r="124" spans="1:44" s="52" customFormat="1" ht="15" hidden="1" x14ac:dyDescent="0.2">
      <c r="A124" s="50" t="s">
        <v>1025</v>
      </c>
      <c r="B124" s="52">
        <v>59</v>
      </c>
      <c r="C124" s="52" t="s">
        <v>97</v>
      </c>
      <c r="D124" s="52" t="s">
        <v>504</v>
      </c>
      <c r="E124" s="52" t="s">
        <v>505</v>
      </c>
      <c r="F124" s="52" t="s">
        <v>506</v>
      </c>
      <c r="G124" s="52" t="s">
        <v>1229</v>
      </c>
      <c r="H124" s="70">
        <v>43122</v>
      </c>
      <c r="I124" s="52" t="s">
        <v>45</v>
      </c>
      <c r="J124" s="52" t="s">
        <v>46</v>
      </c>
      <c r="K124" s="52" t="s">
        <v>1288</v>
      </c>
      <c r="L124" s="52" t="s">
        <v>72</v>
      </c>
      <c r="M124" s="52">
        <v>215</v>
      </c>
      <c r="N124" s="52">
        <v>801217</v>
      </c>
      <c r="O124" s="52" t="s">
        <v>48</v>
      </c>
      <c r="P124" s="54">
        <v>32000000</v>
      </c>
      <c r="Q124" s="52">
        <v>21318</v>
      </c>
      <c r="R124" s="52" t="s">
        <v>49</v>
      </c>
      <c r="S124" s="52" t="s">
        <v>50</v>
      </c>
      <c r="T124" s="52" t="s">
        <v>51</v>
      </c>
      <c r="U124" s="52">
        <v>40</v>
      </c>
      <c r="V124" s="53">
        <v>43123</v>
      </c>
      <c r="W124" s="53">
        <v>43426</v>
      </c>
      <c r="X124" s="52" t="s">
        <v>52</v>
      </c>
      <c r="Y124" s="52" t="s">
        <v>53</v>
      </c>
      <c r="Z124" s="52" t="s">
        <v>103</v>
      </c>
      <c r="AA124" s="52" t="s">
        <v>507</v>
      </c>
      <c r="AB124" s="127">
        <v>1020768028</v>
      </c>
      <c r="AD124" s="52">
        <v>35318</v>
      </c>
      <c r="AE124" s="53">
        <v>43123</v>
      </c>
      <c r="AF124" s="54">
        <v>32000000</v>
      </c>
      <c r="AG124" s="52" t="s">
        <v>56</v>
      </c>
      <c r="AH124" s="54" t="s">
        <v>56</v>
      </c>
      <c r="AI124" s="52" t="s">
        <v>56</v>
      </c>
      <c r="AJ124" s="52" t="s">
        <v>56</v>
      </c>
      <c r="AK124" s="52" t="s">
        <v>56</v>
      </c>
      <c r="AL124" s="52" t="s">
        <v>56</v>
      </c>
      <c r="AM124" s="52" t="s">
        <v>56</v>
      </c>
      <c r="AN124" s="53">
        <v>43123</v>
      </c>
      <c r="AO124" s="53">
        <v>43426</v>
      </c>
      <c r="AP124" s="126">
        <f t="shared" si="6"/>
        <v>303</v>
      </c>
      <c r="AQ124" s="52" t="s">
        <v>75</v>
      </c>
      <c r="AR124" s="127">
        <v>39774921</v>
      </c>
    </row>
    <row r="125" spans="1:44" s="52" customFormat="1" ht="15" hidden="1" x14ac:dyDescent="0.2">
      <c r="A125" s="50" t="s">
        <v>1025</v>
      </c>
      <c r="B125" s="52">
        <v>61</v>
      </c>
      <c r="C125" s="52" t="s">
        <v>97</v>
      </c>
      <c r="D125" s="52" t="s">
        <v>513</v>
      </c>
      <c r="E125" s="52" t="s">
        <v>514</v>
      </c>
      <c r="F125" s="52" t="s">
        <v>515</v>
      </c>
      <c r="G125" s="52" t="s">
        <v>1229</v>
      </c>
      <c r="H125" s="70">
        <v>43123</v>
      </c>
      <c r="I125" s="52" t="s">
        <v>45</v>
      </c>
      <c r="J125" s="52" t="s">
        <v>46</v>
      </c>
      <c r="K125" s="52" t="s">
        <v>451</v>
      </c>
      <c r="L125" s="52" t="s">
        <v>1243</v>
      </c>
      <c r="M125" s="52">
        <v>60</v>
      </c>
      <c r="N125" s="52">
        <v>801615</v>
      </c>
      <c r="O125" s="52" t="s">
        <v>48</v>
      </c>
      <c r="P125" s="54">
        <v>30000000</v>
      </c>
      <c r="Q125" s="52">
        <v>21718</v>
      </c>
      <c r="R125" s="52" t="s">
        <v>49</v>
      </c>
      <c r="S125" s="52" t="s">
        <v>50</v>
      </c>
      <c r="T125" s="52" t="s">
        <v>51</v>
      </c>
      <c r="U125" s="52">
        <v>38</v>
      </c>
      <c r="V125" s="53">
        <v>43123</v>
      </c>
      <c r="W125" s="53">
        <v>43123</v>
      </c>
      <c r="X125" s="52" t="s">
        <v>52</v>
      </c>
      <c r="Y125" s="52" t="s">
        <v>53</v>
      </c>
      <c r="Z125" s="52" t="s">
        <v>103</v>
      </c>
      <c r="AA125" s="52" t="s">
        <v>516</v>
      </c>
      <c r="AB125" s="127">
        <v>1032437875</v>
      </c>
      <c r="AD125" s="52">
        <v>34518</v>
      </c>
      <c r="AE125" s="53">
        <v>43123</v>
      </c>
      <c r="AF125" s="54">
        <v>30000000</v>
      </c>
      <c r="AG125" s="52" t="s">
        <v>56</v>
      </c>
      <c r="AH125" s="54" t="s">
        <v>56</v>
      </c>
      <c r="AI125" s="52" t="s">
        <v>56</v>
      </c>
      <c r="AJ125" s="52" t="s">
        <v>56</v>
      </c>
      <c r="AK125" s="52" t="s">
        <v>56</v>
      </c>
      <c r="AL125" s="52" t="s">
        <v>56</v>
      </c>
      <c r="AM125" s="52" t="s">
        <v>56</v>
      </c>
      <c r="AN125" s="53">
        <v>43123</v>
      </c>
      <c r="AO125" s="53">
        <v>43426</v>
      </c>
      <c r="AP125" s="126">
        <f t="shared" si="6"/>
        <v>303</v>
      </c>
      <c r="AQ125" s="52" t="s">
        <v>517</v>
      </c>
      <c r="AR125" s="127">
        <v>51693920</v>
      </c>
    </row>
    <row r="126" spans="1:44" s="52" customFormat="1" ht="15" hidden="1" x14ac:dyDescent="0.2">
      <c r="A126" s="50" t="s">
        <v>1029</v>
      </c>
      <c r="B126" s="52">
        <v>9</v>
      </c>
      <c r="C126" s="52" t="s">
        <v>564</v>
      </c>
      <c r="D126" s="52" t="s">
        <v>704</v>
      </c>
      <c r="E126" s="51">
        <v>9</v>
      </c>
      <c r="F126" s="52" t="s">
        <v>705</v>
      </c>
      <c r="G126" s="52" t="s">
        <v>1163</v>
      </c>
      <c r="H126" s="70">
        <v>43144</v>
      </c>
      <c r="I126" s="52" t="s">
        <v>383</v>
      </c>
      <c r="J126" s="52" t="s">
        <v>384</v>
      </c>
      <c r="K126" s="52" t="s">
        <v>1035</v>
      </c>
      <c r="L126" s="52" t="s">
        <v>706</v>
      </c>
      <c r="M126" s="52">
        <v>175</v>
      </c>
      <c r="N126" s="52">
        <v>43222815</v>
      </c>
      <c r="O126" s="52" t="s">
        <v>707</v>
      </c>
      <c r="P126" s="54">
        <v>8000000</v>
      </c>
      <c r="Q126" s="52" t="s">
        <v>708</v>
      </c>
      <c r="R126" s="52" t="s">
        <v>238</v>
      </c>
      <c r="S126" s="52" t="s">
        <v>427</v>
      </c>
      <c r="T126" s="52" t="s">
        <v>56</v>
      </c>
      <c r="U126" s="52" t="s">
        <v>56</v>
      </c>
      <c r="V126" s="53" t="s">
        <v>56</v>
      </c>
      <c r="W126" s="53" t="s">
        <v>56</v>
      </c>
      <c r="X126" s="52" t="s">
        <v>56</v>
      </c>
      <c r="Y126" s="52" t="s">
        <v>56</v>
      </c>
      <c r="Z126" s="52" t="s">
        <v>56</v>
      </c>
      <c r="AA126" s="52" t="s">
        <v>56</v>
      </c>
      <c r="AB126" s="127" t="s">
        <v>56</v>
      </c>
      <c r="AC126" s="52" t="s">
        <v>56</v>
      </c>
      <c r="AD126" s="52" t="s">
        <v>56</v>
      </c>
      <c r="AE126" s="53" t="s">
        <v>56</v>
      </c>
      <c r="AF126" s="54" t="s">
        <v>56</v>
      </c>
      <c r="AG126" s="52" t="s">
        <v>56</v>
      </c>
      <c r="AH126" s="54" t="s">
        <v>56</v>
      </c>
      <c r="AI126" s="52" t="s">
        <v>56</v>
      </c>
      <c r="AJ126" s="52" t="s">
        <v>56</v>
      </c>
      <c r="AK126" s="52" t="s">
        <v>56</v>
      </c>
      <c r="AL126" s="52" t="s">
        <v>56</v>
      </c>
      <c r="AM126" s="52" t="s">
        <v>56</v>
      </c>
      <c r="AN126" s="53" t="s">
        <v>56</v>
      </c>
      <c r="AO126" s="53" t="s">
        <v>56</v>
      </c>
      <c r="AP126" s="52" t="s">
        <v>56</v>
      </c>
      <c r="AQ126" s="52" t="s">
        <v>56</v>
      </c>
      <c r="AR126" s="127" t="s">
        <v>56</v>
      </c>
    </row>
    <row r="127" spans="1:44" s="52" customFormat="1" ht="15" hidden="1" x14ac:dyDescent="0.2">
      <c r="A127" s="50" t="s">
        <v>1023</v>
      </c>
      <c r="B127" s="51">
        <v>5</v>
      </c>
      <c r="C127" s="52" t="s">
        <v>41</v>
      </c>
      <c r="D127" s="52" t="s">
        <v>551</v>
      </c>
      <c r="E127" s="52" t="s">
        <v>552</v>
      </c>
      <c r="F127" s="52" t="s">
        <v>553</v>
      </c>
      <c r="G127" s="52" t="s">
        <v>1229</v>
      </c>
      <c r="H127" s="70">
        <v>43131</v>
      </c>
      <c r="I127" s="52" t="s">
        <v>383</v>
      </c>
      <c r="J127" s="52" t="s">
        <v>384</v>
      </c>
      <c r="K127" s="52" t="s">
        <v>244</v>
      </c>
      <c r="L127" s="52" t="s">
        <v>1233</v>
      </c>
      <c r="M127" s="52">
        <v>166</v>
      </c>
      <c r="N127" s="52">
        <v>55121703</v>
      </c>
      <c r="O127" s="52" t="s">
        <v>554</v>
      </c>
      <c r="P127" s="54">
        <v>17000000</v>
      </c>
      <c r="Q127" s="52" t="s">
        <v>1232</v>
      </c>
      <c r="R127" s="52" t="s">
        <v>174</v>
      </c>
      <c r="S127" s="52" t="s">
        <v>50</v>
      </c>
      <c r="T127" s="52" t="s">
        <v>51</v>
      </c>
      <c r="U127" s="52">
        <v>5</v>
      </c>
      <c r="V127" s="53">
        <v>43145</v>
      </c>
      <c r="W127" s="53">
        <v>43145</v>
      </c>
      <c r="X127" s="52" t="s">
        <v>154</v>
      </c>
      <c r="Y127" s="52" t="s">
        <v>267</v>
      </c>
      <c r="Z127" s="52" t="s">
        <v>555</v>
      </c>
      <c r="AA127" s="52" t="s">
        <v>556</v>
      </c>
      <c r="AB127" s="127" t="s">
        <v>557</v>
      </c>
      <c r="AC127" s="52" t="s">
        <v>1231</v>
      </c>
      <c r="AD127" s="52">
        <v>55418</v>
      </c>
      <c r="AE127" s="53">
        <v>43145</v>
      </c>
      <c r="AF127" s="54" t="s">
        <v>1230</v>
      </c>
      <c r="AG127" s="52" t="s">
        <v>56</v>
      </c>
      <c r="AH127" s="54" t="s">
        <v>56</v>
      </c>
      <c r="AI127" s="52" t="s">
        <v>56</v>
      </c>
      <c r="AJ127" s="52" t="s">
        <v>56</v>
      </c>
      <c r="AK127" s="52" t="s">
        <v>56</v>
      </c>
      <c r="AL127" s="52" t="s">
        <v>56</v>
      </c>
      <c r="AM127" s="52" t="s">
        <v>56</v>
      </c>
      <c r="AN127" s="53">
        <v>43145</v>
      </c>
      <c r="AO127" s="53">
        <v>43173</v>
      </c>
      <c r="AP127" s="126">
        <f t="shared" si="6"/>
        <v>28</v>
      </c>
      <c r="AQ127" s="52" t="s">
        <v>281</v>
      </c>
      <c r="AR127" s="127">
        <v>94486941</v>
      </c>
    </row>
    <row r="128" spans="1:44" s="52" customFormat="1" ht="15" hidden="1" x14ac:dyDescent="0.2">
      <c r="A128" s="50" t="s">
        <v>1025</v>
      </c>
      <c r="B128" s="52">
        <v>2</v>
      </c>
      <c r="C128" s="52" t="s">
        <v>97</v>
      </c>
      <c r="D128" s="52" t="s">
        <v>545</v>
      </c>
      <c r="E128" s="52" t="s">
        <v>546</v>
      </c>
      <c r="F128" s="52" t="s">
        <v>547</v>
      </c>
      <c r="G128" s="52" t="s">
        <v>1229</v>
      </c>
      <c r="H128" s="70">
        <v>43131</v>
      </c>
      <c r="I128" s="52" t="s">
        <v>61</v>
      </c>
      <c r="J128" s="52" t="s">
        <v>533</v>
      </c>
      <c r="K128" s="52" t="s">
        <v>1035</v>
      </c>
      <c r="L128" s="52" t="s">
        <v>548</v>
      </c>
      <c r="M128" s="52">
        <v>220</v>
      </c>
      <c r="N128" s="52">
        <v>432323</v>
      </c>
      <c r="O128" s="52" t="s">
        <v>501</v>
      </c>
      <c r="P128" s="54">
        <v>262000000</v>
      </c>
      <c r="Q128" s="52">
        <v>21818</v>
      </c>
      <c r="R128" s="52" t="s">
        <v>238</v>
      </c>
      <c r="S128" s="52" t="s">
        <v>50</v>
      </c>
      <c r="T128" s="52" t="s">
        <v>51</v>
      </c>
      <c r="U128" s="52">
        <v>62</v>
      </c>
      <c r="V128" s="53">
        <v>43179</v>
      </c>
      <c r="W128" s="53">
        <v>43179</v>
      </c>
      <c r="X128" s="52" t="s">
        <v>549</v>
      </c>
      <c r="Y128" s="52" t="s">
        <v>53</v>
      </c>
      <c r="Z128" s="52" t="s">
        <v>103</v>
      </c>
      <c r="AA128" s="52" t="s">
        <v>550</v>
      </c>
      <c r="AB128" s="127">
        <v>901163860</v>
      </c>
      <c r="AC128" s="52">
        <v>5</v>
      </c>
      <c r="AD128" s="52">
        <v>79618</v>
      </c>
      <c r="AE128" s="53">
        <v>43179</v>
      </c>
      <c r="AF128" s="54">
        <v>261922341</v>
      </c>
      <c r="AG128" s="52" t="s">
        <v>105</v>
      </c>
      <c r="AH128" s="54">
        <v>261922341</v>
      </c>
      <c r="AI128" s="52" t="s">
        <v>105</v>
      </c>
      <c r="AJ128" s="52" t="s">
        <v>105</v>
      </c>
      <c r="AK128" s="52" t="s">
        <v>105</v>
      </c>
      <c r="AL128" s="52" t="s">
        <v>105</v>
      </c>
      <c r="AM128" s="52" t="s">
        <v>56</v>
      </c>
      <c r="AN128" s="53">
        <v>43179</v>
      </c>
      <c r="AO128" s="53">
        <v>43465</v>
      </c>
      <c r="AP128" s="126">
        <f t="shared" si="6"/>
        <v>286</v>
      </c>
      <c r="AQ128" s="52" t="s">
        <v>240</v>
      </c>
      <c r="AR128" s="127">
        <v>46373712</v>
      </c>
    </row>
    <row r="129" spans="1:44" s="52" customFormat="1" ht="15" hidden="1" x14ac:dyDescent="0.2">
      <c r="A129" s="50" t="s">
        <v>1023</v>
      </c>
      <c r="B129" s="52">
        <v>25</v>
      </c>
      <c r="C129" s="52" t="s">
        <v>58</v>
      </c>
      <c r="D129" s="52" t="s">
        <v>732</v>
      </c>
      <c r="E129" s="52" t="s">
        <v>733</v>
      </c>
      <c r="F129" s="52" t="s">
        <v>734</v>
      </c>
      <c r="G129" s="52" t="s">
        <v>1163</v>
      </c>
      <c r="H129" s="70">
        <v>43146</v>
      </c>
      <c r="I129" s="52" t="s">
        <v>383</v>
      </c>
      <c r="J129" s="52" t="s">
        <v>384</v>
      </c>
      <c r="K129" s="52" t="s">
        <v>1035</v>
      </c>
      <c r="L129" s="52" t="s">
        <v>1086</v>
      </c>
      <c r="M129" s="52">
        <v>171</v>
      </c>
      <c r="N129" s="52">
        <v>39121009</v>
      </c>
      <c r="O129" s="52" t="s">
        <v>735</v>
      </c>
      <c r="P129" s="54">
        <v>9110515</v>
      </c>
      <c r="Q129" s="52" t="s">
        <v>1204</v>
      </c>
      <c r="R129" s="52" t="s">
        <v>238</v>
      </c>
      <c r="S129" s="52" t="s">
        <v>427</v>
      </c>
      <c r="T129" s="52" t="s">
        <v>56</v>
      </c>
      <c r="U129" s="52" t="s">
        <v>56</v>
      </c>
      <c r="V129" s="53" t="s">
        <v>56</v>
      </c>
      <c r="W129" s="53" t="s">
        <v>56</v>
      </c>
      <c r="X129" s="52" t="s">
        <v>56</v>
      </c>
      <c r="Y129" s="52" t="s">
        <v>56</v>
      </c>
      <c r="Z129" s="52" t="s">
        <v>56</v>
      </c>
      <c r="AA129" s="52" t="s">
        <v>56</v>
      </c>
      <c r="AB129" s="127" t="s">
        <v>56</v>
      </c>
      <c r="AC129" s="52" t="s">
        <v>56</v>
      </c>
      <c r="AD129" s="52" t="s">
        <v>56</v>
      </c>
      <c r="AE129" s="53" t="s">
        <v>56</v>
      </c>
      <c r="AF129" s="54" t="s">
        <v>56</v>
      </c>
      <c r="AG129" s="52" t="s">
        <v>56</v>
      </c>
      <c r="AH129" s="54" t="s">
        <v>56</v>
      </c>
      <c r="AI129" s="52" t="s">
        <v>56</v>
      </c>
      <c r="AJ129" s="52" t="s">
        <v>56</v>
      </c>
      <c r="AK129" s="52" t="s">
        <v>56</v>
      </c>
      <c r="AL129" s="52" t="s">
        <v>56</v>
      </c>
      <c r="AM129" s="52" t="s">
        <v>56</v>
      </c>
      <c r="AN129" s="53" t="s">
        <v>56</v>
      </c>
      <c r="AO129" s="53" t="s">
        <v>56</v>
      </c>
      <c r="AP129" s="52" t="s">
        <v>56</v>
      </c>
      <c r="AQ129" s="52" t="s">
        <v>56</v>
      </c>
      <c r="AR129" s="127" t="s">
        <v>56</v>
      </c>
    </row>
    <row r="130" spans="1:44" s="52" customFormat="1" ht="16.5" hidden="1" x14ac:dyDescent="0.3">
      <c r="A130" s="127" t="s">
        <v>1440</v>
      </c>
      <c r="B130" s="52">
        <v>45204</v>
      </c>
      <c r="C130" s="127" t="s">
        <v>97</v>
      </c>
      <c r="E130" s="52">
        <v>45204</v>
      </c>
      <c r="F130" s="127" t="s">
        <v>1226</v>
      </c>
      <c r="G130" s="128" t="s">
        <v>1101</v>
      </c>
      <c r="H130" s="128">
        <v>43177</v>
      </c>
      <c r="I130" s="127" t="s">
        <v>61</v>
      </c>
      <c r="J130" s="127" t="s">
        <v>62</v>
      </c>
      <c r="K130" s="52" t="s">
        <v>63</v>
      </c>
      <c r="L130" s="52" t="s">
        <v>63</v>
      </c>
      <c r="M130" s="52">
        <v>127</v>
      </c>
      <c r="N130" s="52">
        <v>761115</v>
      </c>
      <c r="O130" s="52" t="s">
        <v>744</v>
      </c>
      <c r="P130" s="52">
        <v>407086829</v>
      </c>
      <c r="Q130" s="127">
        <v>29618</v>
      </c>
      <c r="R130" s="127" t="s">
        <v>1463</v>
      </c>
      <c r="S130" s="52" t="s">
        <v>50</v>
      </c>
      <c r="T130" s="52" t="s">
        <v>51</v>
      </c>
      <c r="U130" s="127">
        <v>26209</v>
      </c>
      <c r="V130" s="127">
        <v>26209</v>
      </c>
      <c r="W130" s="128">
        <v>43165</v>
      </c>
      <c r="X130" s="127" t="s">
        <v>67</v>
      </c>
      <c r="Y130" s="127" t="s">
        <v>53</v>
      </c>
      <c r="Z130" s="127" t="s">
        <v>54</v>
      </c>
      <c r="AA130" s="127" t="s">
        <v>573</v>
      </c>
      <c r="AB130" s="127">
        <v>800242738</v>
      </c>
      <c r="AC130" s="127">
        <v>7</v>
      </c>
      <c r="AD130" s="127">
        <v>72118</v>
      </c>
      <c r="AE130" s="128">
        <v>43165</v>
      </c>
      <c r="AF130" s="130">
        <v>407086829</v>
      </c>
      <c r="AG130" s="127" t="s">
        <v>105</v>
      </c>
      <c r="AH130" s="130">
        <v>407086829</v>
      </c>
      <c r="AI130" s="127" t="s">
        <v>56</v>
      </c>
      <c r="AJ130" s="127" t="s">
        <v>56</v>
      </c>
      <c r="AK130" s="127" t="s">
        <v>56</v>
      </c>
      <c r="AL130" s="127" t="s">
        <v>56</v>
      </c>
      <c r="AM130" s="127" t="s">
        <v>56</v>
      </c>
      <c r="AN130" s="131">
        <v>43165</v>
      </c>
      <c r="AO130" s="131">
        <v>43465</v>
      </c>
      <c r="AP130" s="132">
        <v>300</v>
      </c>
      <c r="AQ130" s="127" t="s">
        <v>574</v>
      </c>
      <c r="AR130" s="127">
        <v>79537863</v>
      </c>
    </row>
    <row r="131" spans="1:44" s="52" customFormat="1" ht="15" hidden="1" x14ac:dyDescent="0.25">
      <c r="A131" s="50" t="s">
        <v>1028</v>
      </c>
      <c r="B131" s="52">
        <v>27</v>
      </c>
      <c r="C131" s="52" t="s">
        <v>564</v>
      </c>
      <c r="D131" s="52" t="s">
        <v>565</v>
      </c>
      <c r="E131" s="52" t="s">
        <v>721</v>
      </c>
      <c r="F131" s="52" t="s">
        <v>722</v>
      </c>
      <c r="G131" s="52" t="s">
        <v>1163</v>
      </c>
      <c r="H131" s="70">
        <v>43146</v>
      </c>
      <c r="I131" s="52" t="s">
        <v>383</v>
      </c>
      <c r="J131" s="52" t="s">
        <v>384</v>
      </c>
      <c r="K131" s="52" t="s">
        <v>63</v>
      </c>
      <c r="L131" s="52" t="s">
        <v>568</v>
      </c>
      <c r="M131" s="52">
        <v>149</v>
      </c>
      <c r="N131" s="52">
        <v>78102201</v>
      </c>
      <c r="O131" s="52" t="s">
        <v>723</v>
      </c>
      <c r="P131" s="54">
        <v>4000000</v>
      </c>
      <c r="Q131" s="52">
        <v>16318</v>
      </c>
      <c r="R131" s="52" t="s">
        <v>220</v>
      </c>
      <c r="S131" s="52" t="s">
        <v>427</v>
      </c>
      <c r="T131" s="52" t="s">
        <v>56</v>
      </c>
      <c r="U131" s="52" t="s">
        <v>56</v>
      </c>
      <c r="V131" s="53" t="s">
        <v>56</v>
      </c>
      <c r="W131" s="53" t="s">
        <v>56</v>
      </c>
      <c r="X131" s="52" t="s">
        <v>56</v>
      </c>
      <c r="Y131" s="52" t="s">
        <v>56</v>
      </c>
      <c r="Z131" s="52" t="s">
        <v>56</v>
      </c>
      <c r="AA131" s="52" t="s">
        <v>56</v>
      </c>
      <c r="AB131" s="52" t="s">
        <v>56</v>
      </c>
      <c r="AC131" s="52" t="s">
        <v>56</v>
      </c>
      <c r="AD131" s="52" t="s">
        <v>56</v>
      </c>
      <c r="AE131" s="53" t="s">
        <v>56</v>
      </c>
      <c r="AF131" s="54" t="s">
        <v>56</v>
      </c>
      <c r="AG131" s="52" t="s">
        <v>56</v>
      </c>
      <c r="AH131" s="54" t="s">
        <v>56</v>
      </c>
      <c r="AI131" s="52" t="s">
        <v>56</v>
      </c>
      <c r="AJ131" s="52" t="s">
        <v>56</v>
      </c>
      <c r="AK131" s="52" t="s">
        <v>56</v>
      </c>
      <c r="AL131" s="52" t="s">
        <v>56</v>
      </c>
      <c r="AM131" s="52" t="s">
        <v>56</v>
      </c>
      <c r="AN131" s="53" t="s">
        <v>56</v>
      </c>
      <c r="AO131" s="53" t="s">
        <v>56</v>
      </c>
      <c r="AP131" s="52" t="s">
        <v>56</v>
      </c>
      <c r="AQ131" s="52" t="s">
        <v>56</v>
      </c>
      <c r="AR131" s="52" t="s">
        <v>56</v>
      </c>
    </row>
    <row r="132" spans="1:44" s="52" customFormat="1" ht="15" hidden="1" x14ac:dyDescent="0.25">
      <c r="A132" s="50" t="s">
        <v>1029</v>
      </c>
      <c r="B132" s="52">
        <v>15</v>
      </c>
      <c r="C132" s="52" t="s">
        <v>564</v>
      </c>
      <c r="D132" s="52" t="s">
        <v>736</v>
      </c>
      <c r="E132" s="51">
        <v>15</v>
      </c>
      <c r="F132" s="52" t="s">
        <v>737</v>
      </c>
      <c r="G132" s="52" t="s">
        <v>1163</v>
      </c>
      <c r="H132" s="70">
        <v>43147</v>
      </c>
      <c r="I132" s="52" t="s">
        <v>383</v>
      </c>
      <c r="J132" s="52" t="s">
        <v>384</v>
      </c>
      <c r="K132" s="52" t="s">
        <v>63</v>
      </c>
      <c r="L132" s="52" t="s">
        <v>738</v>
      </c>
      <c r="M132" s="52">
        <v>111</v>
      </c>
      <c r="N132" s="52">
        <v>78181500</v>
      </c>
      <c r="O132" s="52" t="s">
        <v>579</v>
      </c>
      <c r="P132" s="54">
        <v>10000000</v>
      </c>
      <c r="Q132" s="52" t="s">
        <v>739</v>
      </c>
      <c r="R132" s="52" t="s">
        <v>580</v>
      </c>
      <c r="S132" s="52" t="s">
        <v>427</v>
      </c>
      <c r="T132" s="52" t="s">
        <v>56</v>
      </c>
      <c r="U132" s="52" t="s">
        <v>56</v>
      </c>
      <c r="V132" s="53" t="s">
        <v>56</v>
      </c>
      <c r="W132" s="53" t="s">
        <v>56</v>
      </c>
      <c r="X132" s="52" t="s">
        <v>56</v>
      </c>
      <c r="Y132" s="52" t="s">
        <v>56</v>
      </c>
      <c r="Z132" s="52" t="s">
        <v>56</v>
      </c>
      <c r="AA132" s="52" t="s">
        <v>56</v>
      </c>
      <c r="AB132" s="52" t="s">
        <v>56</v>
      </c>
      <c r="AC132" s="52" t="s">
        <v>56</v>
      </c>
      <c r="AD132" s="52" t="s">
        <v>56</v>
      </c>
      <c r="AE132" s="53" t="s">
        <v>56</v>
      </c>
      <c r="AF132" s="54" t="s">
        <v>56</v>
      </c>
      <c r="AG132" s="52" t="s">
        <v>56</v>
      </c>
      <c r="AH132" s="54" t="s">
        <v>56</v>
      </c>
      <c r="AI132" s="52" t="s">
        <v>56</v>
      </c>
      <c r="AJ132" s="52" t="s">
        <v>56</v>
      </c>
      <c r="AK132" s="52" t="s">
        <v>56</v>
      </c>
      <c r="AL132" s="52" t="s">
        <v>56</v>
      </c>
      <c r="AM132" s="52" t="s">
        <v>56</v>
      </c>
      <c r="AN132" s="53" t="s">
        <v>56</v>
      </c>
      <c r="AO132" s="53" t="s">
        <v>56</v>
      </c>
      <c r="AP132" s="52" t="s">
        <v>56</v>
      </c>
      <c r="AQ132" s="52" t="s">
        <v>56</v>
      </c>
      <c r="AR132" s="52" t="s">
        <v>56</v>
      </c>
    </row>
    <row r="133" spans="1:44" s="52" customFormat="1" ht="15" hidden="1" x14ac:dyDescent="0.25">
      <c r="A133" s="50" t="s">
        <v>1025</v>
      </c>
      <c r="B133" s="52">
        <v>8</v>
      </c>
      <c r="C133" s="52" t="s">
        <v>97</v>
      </c>
      <c r="D133" s="52" t="s">
        <v>581</v>
      </c>
      <c r="E133" s="52" t="s">
        <v>582</v>
      </c>
      <c r="F133" s="52" t="s">
        <v>583</v>
      </c>
      <c r="G133" s="52" t="s">
        <v>1163</v>
      </c>
      <c r="H133" s="70">
        <v>43138</v>
      </c>
      <c r="I133" s="52" t="s">
        <v>383</v>
      </c>
      <c r="J133" s="52" t="s">
        <v>384</v>
      </c>
      <c r="K133" s="52" t="s">
        <v>63</v>
      </c>
      <c r="L133" s="52" t="s">
        <v>1225</v>
      </c>
      <c r="M133" s="52">
        <v>136</v>
      </c>
      <c r="N133" s="52">
        <v>151015</v>
      </c>
      <c r="O133" s="52" t="s">
        <v>584</v>
      </c>
      <c r="P133" s="54">
        <v>2000000</v>
      </c>
      <c r="Q133" s="52">
        <v>22318</v>
      </c>
      <c r="R133" s="52" t="s">
        <v>149</v>
      </c>
      <c r="S133" s="52" t="s">
        <v>50</v>
      </c>
      <c r="T133" s="52" t="s">
        <v>51</v>
      </c>
      <c r="U133" s="52">
        <v>6</v>
      </c>
      <c r="V133" s="53">
        <v>43159</v>
      </c>
      <c r="W133" s="53">
        <v>43159</v>
      </c>
      <c r="X133" s="52" t="s">
        <v>537</v>
      </c>
      <c r="Y133" s="52" t="s">
        <v>585</v>
      </c>
      <c r="Z133" s="52" t="s">
        <v>586</v>
      </c>
      <c r="AA133" s="52" t="s">
        <v>587</v>
      </c>
      <c r="AB133" s="105">
        <v>8669570</v>
      </c>
      <c r="AD133" s="52">
        <v>69918</v>
      </c>
      <c r="AE133" s="53">
        <v>43159</v>
      </c>
      <c r="AF133" s="54">
        <v>2000000</v>
      </c>
      <c r="AG133" s="52" t="s">
        <v>105</v>
      </c>
      <c r="AH133" s="54">
        <v>2000000</v>
      </c>
      <c r="AI133" s="52" t="s">
        <v>105</v>
      </c>
      <c r="AJ133" s="52" t="s">
        <v>105</v>
      </c>
      <c r="AK133" s="52" t="s">
        <v>105</v>
      </c>
      <c r="AL133" s="52" t="s">
        <v>105</v>
      </c>
      <c r="AM133" s="52" t="s">
        <v>56</v>
      </c>
      <c r="AN133" s="53">
        <v>43159</v>
      </c>
      <c r="AO133" s="53">
        <v>43465</v>
      </c>
      <c r="AP133" s="126">
        <f t="shared" ref="AP133:AP138" si="7">+AO133-AN133</f>
        <v>306</v>
      </c>
      <c r="AQ133" s="52" t="s">
        <v>588</v>
      </c>
      <c r="AR133" s="52">
        <v>17586972</v>
      </c>
    </row>
    <row r="134" spans="1:44" s="52" customFormat="1" ht="15" hidden="1" x14ac:dyDescent="0.25">
      <c r="A134" s="50" t="s">
        <v>1028</v>
      </c>
      <c r="B134" s="52">
        <v>14</v>
      </c>
      <c r="C134" s="52" t="s">
        <v>564</v>
      </c>
      <c r="D134" s="52" t="s">
        <v>606</v>
      </c>
      <c r="E134" s="52" t="s">
        <v>607</v>
      </c>
      <c r="F134" s="52" t="s">
        <v>1223</v>
      </c>
      <c r="G134" s="52" t="s">
        <v>1163</v>
      </c>
      <c r="H134" s="70">
        <v>43139</v>
      </c>
      <c r="I134" s="52" t="s">
        <v>383</v>
      </c>
      <c r="J134" s="52" t="s">
        <v>384</v>
      </c>
      <c r="K134" s="52" t="s">
        <v>63</v>
      </c>
      <c r="L134" s="52" t="s">
        <v>608</v>
      </c>
      <c r="M134" s="52">
        <v>108</v>
      </c>
      <c r="N134" s="52">
        <v>78181500</v>
      </c>
      <c r="O134" s="52" t="s">
        <v>579</v>
      </c>
      <c r="P134" s="54">
        <v>12000000</v>
      </c>
      <c r="Q134" s="52">
        <v>23218</v>
      </c>
      <c r="R134" s="52" t="s">
        <v>580</v>
      </c>
      <c r="S134" s="52" t="s">
        <v>50</v>
      </c>
      <c r="T134" s="52" t="s">
        <v>51</v>
      </c>
      <c r="U134" s="52" t="s">
        <v>609</v>
      </c>
      <c r="V134" s="53">
        <v>43161</v>
      </c>
      <c r="W134" s="53">
        <v>43164</v>
      </c>
      <c r="X134" s="52" t="s">
        <v>181</v>
      </c>
      <c r="Y134" s="52" t="s">
        <v>610</v>
      </c>
      <c r="Z134" s="52" t="s">
        <v>611</v>
      </c>
      <c r="AA134" s="52" t="s">
        <v>612</v>
      </c>
      <c r="AB134" s="105">
        <v>890302988</v>
      </c>
      <c r="AC134" s="52" t="s">
        <v>56</v>
      </c>
      <c r="AD134" s="52">
        <v>70518</v>
      </c>
      <c r="AE134" s="53">
        <v>43161</v>
      </c>
      <c r="AF134" s="54">
        <v>12000000</v>
      </c>
      <c r="AG134" s="52" t="s">
        <v>56</v>
      </c>
      <c r="AH134" s="54" t="s">
        <v>56</v>
      </c>
      <c r="AI134" s="52" t="s">
        <v>56</v>
      </c>
      <c r="AJ134" s="52" t="s">
        <v>56</v>
      </c>
      <c r="AK134" s="52">
        <v>2018</v>
      </c>
      <c r="AL134" s="52" t="s">
        <v>56</v>
      </c>
      <c r="AM134" s="52" t="s">
        <v>56</v>
      </c>
      <c r="AN134" s="53">
        <v>43161</v>
      </c>
      <c r="AO134" s="53">
        <v>43465</v>
      </c>
      <c r="AP134" s="126">
        <f t="shared" si="7"/>
        <v>304</v>
      </c>
      <c r="AQ134" s="52" t="s">
        <v>626</v>
      </c>
      <c r="AR134" s="52">
        <v>19333768</v>
      </c>
    </row>
    <row r="135" spans="1:44" s="52" customFormat="1" ht="15" x14ac:dyDescent="0.25">
      <c r="A135" s="50" t="s">
        <v>1023</v>
      </c>
      <c r="B135" s="52">
        <v>3</v>
      </c>
      <c r="C135" s="52" t="s">
        <v>596</v>
      </c>
      <c r="D135" s="52" t="s">
        <v>627</v>
      </c>
      <c r="E135" s="52" t="s">
        <v>628</v>
      </c>
      <c r="F135" s="52" t="s">
        <v>629</v>
      </c>
      <c r="G135" s="52" t="s">
        <v>1163</v>
      </c>
      <c r="H135" s="70">
        <v>43143</v>
      </c>
      <c r="I135" s="52" t="s">
        <v>61</v>
      </c>
      <c r="J135" s="52" t="s">
        <v>533</v>
      </c>
      <c r="K135" s="52" t="s">
        <v>63</v>
      </c>
      <c r="L135" s="52" t="s">
        <v>630</v>
      </c>
      <c r="M135" s="52">
        <v>99</v>
      </c>
      <c r="N135" s="52">
        <v>40101701</v>
      </c>
      <c r="O135" s="52" t="s">
        <v>631</v>
      </c>
      <c r="P135" s="54">
        <v>157600000</v>
      </c>
      <c r="Q135" s="52" t="s">
        <v>632</v>
      </c>
      <c r="R135" s="52" t="s">
        <v>633</v>
      </c>
      <c r="S135" s="52" t="s">
        <v>50</v>
      </c>
      <c r="T135" s="52" t="s">
        <v>51</v>
      </c>
      <c r="U135" s="52" t="s">
        <v>1221</v>
      </c>
      <c r="V135" s="53">
        <v>43192</v>
      </c>
      <c r="W135" s="53">
        <v>43194</v>
      </c>
      <c r="X135" s="52" t="s">
        <v>634</v>
      </c>
      <c r="Y135" s="52" t="s">
        <v>635</v>
      </c>
      <c r="Z135" s="52" t="s">
        <v>54</v>
      </c>
      <c r="AA135" s="52" t="s">
        <v>636</v>
      </c>
      <c r="AB135" s="105">
        <v>900477235</v>
      </c>
      <c r="AC135" s="52">
        <v>6</v>
      </c>
      <c r="AD135" s="52">
        <v>90018</v>
      </c>
      <c r="AE135" s="53">
        <v>43193</v>
      </c>
      <c r="AF135" s="54">
        <v>157600000</v>
      </c>
      <c r="AG135" s="52" t="s">
        <v>56</v>
      </c>
      <c r="AH135" s="54" t="s">
        <v>56</v>
      </c>
      <c r="AI135" s="52" t="s">
        <v>1220</v>
      </c>
      <c r="AJ135" s="52" t="s">
        <v>1219</v>
      </c>
      <c r="AK135" s="52" t="s">
        <v>1218</v>
      </c>
      <c r="AL135" s="52" t="s">
        <v>411</v>
      </c>
      <c r="AM135" s="52">
        <v>43194</v>
      </c>
      <c r="AN135" s="53">
        <v>43252</v>
      </c>
      <c r="AO135" s="53">
        <v>43465</v>
      </c>
      <c r="AP135" s="126">
        <f t="shared" si="7"/>
        <v>213</v>
      </c>
      <c r="AQ135" s="52" t="s">
        <v>637</v>
      </c>
      <c r="AR135" s="52">
        <v>80257091</v>
      </c>
    </row>
    <row r="136" spans="1:44" s="52" customFormat="1" ht="15" hidden="1" x14ac:dyDescent="0.25">
      <c r="A136" s="50" t="s">
        <v>1028</v>
      </c>
      <c r="B136" s="52">
        <v>18</v>
      </c>
      <c r="C136" s="52" t="s">
        <v>564</v>
      </c>
      <c r="D136" s="52" t="s">
        <v>618</v>
      </c>
      <c r="E136" s="52" t="s">
        <v>619</v>
      </c>
      <c r="F136" s="52" t="s">
        <v>620</v>
      </c>
      <c r="G136" s="52" t="s">
        <v>1163</v>
      </c>
      <c r="H136" s="70">
        <v>43143</v>
      </c>
      <c r="I136" s="52" t="s">
        <v>383</v>
      </c>
      <c r="J136" s="52" t="s">
        <v>384</v>
      </c>
      <c r="K136" s="52" t="s">
        <v>135</v>
      </c>
      <c r="L136" s="52" t="s">
        <v>621</v>
      </c>
      <c r="M136" s="52">
        <v>144</v>
      </c>
      <c r="N136" s="52">
        <v>851216</v>
      </c>
      <c r="O136" s="52" t="s">
        <v>622</v>
      </c>
      <c r="P136" s="54">
        <v>35000000</v>
      </c>
      <c r="Q136" s="52">
        <v>28118</v>
      </c>
      <c r="R136" s="52" t="s">
        <v>623</v>
      </c>
      <c r="S136" s="52" t="s">
        <v>50</v>
      </c>
      <c r="T136" s="52" t="s">
        <v>51</v>
      </c>
      <c r="U136" s="52" t="s">
        <v>624</v>
      </c>
      <c r="V136" s="53">
        <v>43161</v>
      </c>
      <c r="W136" s="53">
        <v>43160</v>
      </c>
      <c r="X136" s="52" t="s">
        <v>181</v>
      </c>
      <c r="Y136" s="52" t="s">
        <v>53</v>
      </c>
      <c r="Z136" s="52" t="s">
        <v>54</v>
      </c>
      <c r="AA136" s="52" t="s">
        <v>625</v>
      </c>
      <c r="AB136" s="105">
        <v>900380150</v>
      </c>
      <c r="AC136" s="52" t="s">
        <v>56</v>
      </c>
      <c r="AD136" s="52">
        <v>70318</v>
      </c>
      <c r="AE136" s="53">
        <v>43161</v>
      </c>
      <c r="AF136" s="54">
        <v>35000000</v>
      </c>
      <c r="AG136" s="52" t="s">
        <v>56</v>
      </c>
      <c r="AH136" s="54" t="s">
        <v>56</v>
      </c>
      <c r="AI136" s="52" t="s">
        <v>56</v>
      </c>
      <c r="AJ136" s="52" t="s">
        <v>56</v>
      </c>
      <c r="AK136" s="52">
        <v>2018</v>
      </c>
      <c r="AL136" s="52" t="s">
        <v>56</v>
      </c>
      <c r="AM136" s="52" t="s">
        <v>56</v>
      </c>
      <c r="AN136" s="53">
        <v>43161</v>
      </c>
      <c r="AO136" s="53">
        <v>43465</v>
      </c>
      <c r="AP136" s="126">
        <f t="shared" si="7"/>
        <v>304</v>
      </c>
      <c r="AQ136" s="52" t="s">
        <v>1216</v>
      </c>
      <c r="AR136" s="52">
        <v>1022326422</v>
      </c>
    </row>
    <row r="137" spans="1:44" s="52" customFormat="1" ht="15" hidden="1" x14ac:dyDescent="0.25">
      <c r="A137" s="50" t="s">
        <v>1023</v>
      </c>
      <c r="B137" s="52">
        <v>20</v>
      </c>
      <c r="C137" s="52" t="s">
        <v>596</v>
      </c>
      <c r="D137" s="52" t="s">
        <v>645</v>
      </c>
      <c r="E137" s="52" t="s">
        <v>646</v>
      </c>
      <c r="F137" s="52" t="s">
        <v>647</v>
      </c>
      <c r="G137" s="52" t="s">
        <v>1163</v>
      </c>
      <c r="H137" s="70">
        <v>43143</v>
      </c>
      <c r="I137" s="52" t="s">
        <v>383</v>
      </c>
      <c r="J137" s="52" t="s">
        <v>384</v>
      </c>
      <c r="K137" s="52" t="s">
        <v>63</v>
      </c>
      <c r="L137" s="52" t="s">
        <v>648</v>
      </c>
      <c r="M137" s="52">
        <v>144</v>
      </c>
      <c r="N137" s="52">
        <v>40151510</v>
      </c>
      <c r="O137" s="52" t="s">
        <v>649</v>
      </c>
      <c r="P137" s="54">
        <v>5500000</v>
      </c>
      <c r="Q137" s="52" t="s">
        <v>650</v>
      </c>
      <c r="R137" s="52" t="s">
        <v>651</v>
      </c>
      <c r="S137" s="52" t="s">
        <v>50</v>
      </c>
      <c r="T137" s="52" t="s">
        <v>51</v>
      </c>
      <c r="U137" s="52" t="s">
        <v>652</v>
      </c>
      <c r="V137" s="53">
        <v>43165</v>
      </c>
      <c r="W137" s="53">
        <v>43165</v>
      </c>
      <c r="X137" s="52" t="s">
        <v>653</v>
      </c>
      <c r="Y137" s="52" t="s">
        <v>654</v>
      </c>
      <c r="Z137" s="52" t="s">
        <v>655</v>
      </c>
      <c r="AA137" s="52" t="s">
        <v>1217</v>
      </c>
      <c r="AB137" s="105">
        <v>41055679</v>
      </c>
      <c r="AC137" s="52" t="s">
        <v>56</v>
      </c>
      <c r="AD137" s="52">
        <v>71418</v>
      </c>
      <c r="AE137" s="53">
        <v>43165</v>
      </c>
      <c r="AF137" s="54">
        <v>5200000</v>
      </c>
      <c r="AG137" s="52" t="s">
        <v>56</v>
      </c>
      <c r="AH137" s="54" t="s">
        <v>56</v>
      </c>
      <c r="AI137" s="52" t="s">
        <v>56</v>
      </c>
      <c r="AJ137" s="52" t="s">
        <v>56</v>
      </c>
      <c r="AK137" s="52" t="s">
        <v>56</v>
      </c>
      <c r="AL137" s="52" t="s">
        <v>56</v>
      </c>
      <c r="AM137" s="52" t="s">
        <v>56</v>
      </c>
      <c r="AN137" s="53">
        <v>43165</v>
      </c>
      <c r="AO137" s="53">
        <v>43465</v>
      </c>
      <c r="AP137" s="126">
        <f t="shared" si="7"/>
        <v>300</v>
      </c>
      <c r="AQ137" s="52" t="s">
        <v>656</v>
      </c>
      <c r="AR137" s="52">
        <v>52491542</v>
      </c>
    </row>
    <row r="138" spans="1:44" s="52" customFormat="1" ht="15" hidden="1" x14ac:dyDescent="0.25">
      <c r="A138" s="50" t="s">
        <v>1028</v>
      </c>
      <c r="B138" s="52">
        <v>16</v>
      </c>
      <c r="C138" s="52" t="s">
        <v>564</v>
      </c>
      <c r="D138" s="52" t="s">
        <v>657</v>
      </c>
      <c r="E138" s="52" t="s">
        <v>658</v>
      </c>
      <c r="F138" s="52" t="s">
        <v>659</v>
      </c>
      <c r="G138" s="52" t="s">
        <v>1163</v>
      </c>
      <c r="H138" s="70">
        <v>43143</v>
      </c>
      <c r="I138" s="52" t="s">
        <v>383</v>
      </c>
      <c r="J138" s="52" t="s">
        <v>384</v>
      </c>
      <c r="K138" s="52" t="s">
        <v>63</v>
      </c>
      <c r="L138" s="52" t="s">
        <v>660</v>
      </c>
      <c r="M138" s="52">
        <v>146</v>
      </c>
      <c r="N138" s="52">
        <v>72154056</v>
      </c>
      <c r="O138" s="52" t="s">
        <v>661</v>
      </c>
      <c r="P138" s="54">
        <v>2600000</v>
      </c>
      <c r="Q138" s="52">
        <v>25818</v>
      </c>
      <c r="R138" s="52" t="s">
        <v>662</v>
      </c>
      <c r="S138" s="52" t="s">
        <v>50</v>
      </c>
      <c r="T138" s="52" t="s">
        <v>51</v>
      </c>
      <c r="U138" s="52" t="s">
        <v>663</v>
      </c>
      <c r="V138" s="53">
        <v>43161</v>
      </c>
      <c r="W138" s="53">
        <v>43164</v>
      </c>
      <c r="X138" s="52" t="s">
        <v>181</v>
      </c>
      <c r="Y138" s="52" t="s">
        <v>538</v>
      </c>
      <c r="Z138" s="52" t="s">
        <v>54</v>
      </c>
      <c r="AA138" s="52" t="s">
        <v>664</v>
      </c>
      <c r="AB138" s="105">
        <v>901049157</v>
      </c>
      <c r="AC138" s="52">
        <v>8</v>
      </c>
      <c r="AD138" s="52">
        <v>70618</v>
      </c>
      <c r="AE138" s="53">
        <v>43161</v>
      </c>
      <c r="AF138" s="54">
        <v>2145000</v>
      </c>
      <c r="AG138" s="52" t="s">
        <v>56</v>
      </c>
      <c r="AH138" s="54" t="s">
        <v>56</v>
      </c>
      <c r="AI138" s="52" t="s">
        <v>56</v>
      </c>
      <c r="AJ138" s="52" t="s">
        <v>56</v>
      </c>
      <c r="AK138" s="52">
        <v>2018</v>
      </c>
      <c r="AL138" s="52" t="s">
        <v>56</v>
      </c>
      <c r="AM138" s="52" t="s">
        <v>56</v>
      </c>
      <c r="AN138" s="53">
        <v>43164</v>
      </c>
      <c r="AO138" s="53">
        <v>43465</v>
      </c>
      <c r="AP138" s="126">
        <f t="shared" si="7"/>
        <v>301</v>
      </c>
      <c r="AQ138" s="52" t="s">
        <v>665</v>
      </c>
      <c r="AR138" s="52">
        <v>40029680</v>
      </c>
    </row>
    <row r="139" spans="1:44" s="52" customFormat="1" ht="15" hidden="1" x14ac:dyDescent="0.25">
      <c r="A139" s="50" t="s">
        <v>1023</v>
      </c>
      <c r="B139" s="52">
        <v>19</v>
      </c>
      <c r="C139" s="52" t="s">
        <v>564</v>
      </c>
      <c r="D139" s="52" t="s">
        <v>789</v>
      </c>
      <c r="E139" s="51">
        <v>19</v>
      </c>
      <c r="F139" s="52" t="s">
        <v>790</v>
      </c>
      <c r="G139" s="52" t="s">
        <v>1163</v>
      </c>
      <c r="H139" s="70">
        <v>43151</v>
      </c>
      <c r="I139" s="52" t="s">
        <v>383</v>
      </c>
      <c r="J139" s="52" t="s">
        <v>384</v>
      </c>
      <c r="K139" s="52" t="s">
        <v>63</v>
      </c>
      <c r="L139" s="52" t="s">
        <v>1194</v>
      </c>
      <c r="M139" s="52">
        <v>109</v>
      </c>
      <c r="N139" s="52">
        <v>78181500</v>
      </c>
      <c r="O139" s="52" t="s">
        <v>579</v>
      </c>
      <c r="P139" s="54">
        <v>9000000</v>
      </c>
      <c r="Q139" s="52" t="s">
        <v>791</v>
      </c>
      <c r="R139" s="52" t="s">
        <v>580</v>
      </c>
      <c r="S139" s="52" t="s">
        <v>427</v>
      </c>
      <c r="T139" s="52" t="s">
        <v>56</v>
      </c>
      <c r="U139" s="52" t="s">
        <v>56</v>
      </c>
      <c r="V139" s="53" t="s">
        <v>56</v>
      </c>
      <c r="W139" s="53" t="s">
        <v>56</v>
      </c>
      <c r="X139" s="52" t="s">
        <v>56</v>
      </c>
      <c r="Y139" s="52" t="s">
        <v>56</v>
      </c>
      <c r="Z139" s="52" t="s">
        <v>56</v>
      </c>
      <c r="AA139" s="52" t="s">
        <v>56</v>
      </c>
      <c r="AB139" s="52" t="s">
        <v>56</v>
      </c>
      <c r="AC139" s="52" t="s">
        <v>56</v>
      </c>
      <c r="AD139" s="52" t="s">
        <v>56</v>
      </c>
      <c r="AE139" s="53" t="s">
        <v>56</v>
      </c>
      <c r="AF139" s="54" t="s">
        <v>56</v>
      </c>
      <c r="AG139" s="52" t="s">
        <v>56</v>
      </c>
      <c r="AH139" s="54" t="s">
        <v>56</v>
      </c>
      <c r="AI139" s="52" t="s">
        <v>56</v>
      </c>
      <c r="AJ139" s="52" t="s">
        <v>56</v>
      </c>
      <c r="AK139" s="52" t="s">
        <v>56</v>
      </c>
      <c r="AL139" s="52" t="s">
        <v>56</v>
      </c>
      <c r="AM139" s="52" t="s">
        <v>56</v>
      </c>
      <c r="AN139" s="53" t="s">
        <v>56</v>
      </c>
      <c r="AO139" s="53" t="s">
        <v>56</v>
      </c>
      <c r="AP139" s="52" t="s">
        <v>56</v>
      </c>
      <c r="AQ139" s="52" t="s">
        <v>56</v>
      </c>
      <c r="AR139" s="52" t="s">
        <v>56</v>
      </c>
    </row>
    <row r="140" spans="1:44" s="52" customFormat="1" ht="15" hidden="1" x14ac:dyDescent="0.25">
      <c r="A140" s="50" t="s">
        <v>1023</v>
      </c>
      <c r="B140" s="52">
        <v>32</v>
      </c>
      <c r="C140" s="52" t="s">
        <v>596</v>
      </c>
      <c r="D140" s="52" t="s">
        <v>792</v>
      </c>
      <c r="E140" s="52" t="s">
        <v>793</v>
      </c>
      <c r="F140" s="52" t="s">
        <v>794</v>
      </c>
      <c r="G140" s="52" t="s">
        <v>1163</v>
      </c>
      <c r="H140" s="70">
        <v>43151</v>
      </c>
      <c r="I140" s="52" t="s">
        <v>383</v>
      </c>
      <c r="J140" s="52" t="s">
        <v>384</v>
      </c>
      <c r="K140" s="52" t="s">
        <v>63</v>
      </c>
      <c r="L140" s="52" t="s">
        <v>795</v>
      </c>
      <c r="M140" s="52">
        <v>114</v>
      </c>
      <c r="N140" s="52">
        <v>76111801</v>
      </c>
      <c r="O140" s="52" t="s">
        <v>796</v>
      </c>
      <c r="P140" s="54">
        <v>10000000</v>
      </c>
      <c r="Q140" s="52" t="s">
        <v>797</v>
      </c>
      <c r="R140" s="52" t="s">
        <v>580</v>
      </c>
      <c r="S140" s="52" t="s">
        <v>427</v>
      </c>
      <c r="T140" s="52" t="s">
        <v>56</v>
      </c>
      <c r="U140" s="52" t="s">
        <v>56</v>
      </c>
      <c r="V140" s="53" t="s">
        <v>56</v>
      </c>
      <c r="W140" s="53" t="s">
        <v>56</v>
      </c>
      <c r="X140" s="52" t="s">
        <v>56</v>
      </c>
      <c r="Y140" s="52" t="s">
        <v>56</v>
      </c>
      <c r="Z140" s="52" t="s">
        <v>56</v>
      </c>
      <c r="AA140" s="52" t="s">
        <v>56</v>
      </c>
      <c r="AB140" s="52" t="s">
        <v>56</v>
      </c>
      <c r="AC140" s="52" t="s">
        <v>56</v>
      </c>
      <c r="AD140" s="52" t="s">
        <v>56</v>
      </c>
      <c r="AE140" s="53" t="s">
        <v>56</v>
      </c>
      <c r="AF140" s="54" t="s">
        <v>56</v>
      </c>
      <c r="AG140" s="52" t="s">
        <v>56</v>
      </c>
      <c r="AH140" s="54" t="s">
        <v>56</v>
      </c>
      <c r="AI140" s="52" t="s">
        <v>56</v>
      </c>
      <c r="AJ140" s="52" t="s">
        <v>56</v>
      </c>
      <c r="AK140" s="52" t="s">
        <v>56</v>
      </c>
      <c r="AL140" s="52" t="s">
        <v>56</v>
      </c>
      <c r="AM140" s="52" t="s">
        <v>56</v>
      </c>
      <c r="AN140" s="53" t="s">
        <v>56</v>
      </c>
      <c r="AO140" s="53" t="s">
        <v>56</v>
      </c>
      <c r="AP140" s="52" t="s">
        <v>56</v>
      </c>
      <c r="AQ140" s="52" t="s">
        <v>56</v>
      </c>
      <c r="AR140" s="52" t="s">
        <v>56</v>
      </c>
    </row>
    <row r="141" spans="1:44" s="52" customFormat="1" ht="15" hidden="1" x14ac:dyDescent="0.25">
      <c r="A141" s="50" t="s">
        <v>1023</v>
      </c>
      <c r="B141" s="51">
        <v>23</v>
      </c>
      <c r="C141" s="52" t="s">
        <v>41</v>
      </c>
      <c r="D141" s="52" t="s">
        <v>695</v>
      </c>
      <c r="E141" s="52" t="s">
        <v>696</v>
      </c>
      <c r="F141" s="52" t="s">
        <v>697</v>
      </c>
      <c r="G141" s="52" t="s">
        <v>1163</v>
      </c>
      <c r="H141" s="70">
        <v>43144</v>
      </c>
      <c r="I141" s="52" t="s">
        <v>383</v>
      </c>
      <c r="J141" s="52" t="s">
        <v>384</v>
      </c>
      <c r="K141" s="52" t="s">
        <v>1035</v>
      </c>
      <c r="L141" s="52" t="s">
        <v>698</v>
      </c>
      <c r="M141" s="52">
        <v>169</v>
      </c>
      <c r="N141" s="52">
        <v>81112211</v>
      </c>
      <c r="O141" s="52" t="s">
        <v>699</v>
      </c>
      <c r="P141" s="54">
        <v>22008000</v>
      </c>
      <c r="Q141" s="52" t="s">
        <v>1212</v>
      </c>
      <c r="R141" s="52" t="s">
        <v>238</v>
      </c>
      <c r="S141" s="52" t="s">
        <v>50</v>
      </c>
      <c r="T141" s="52" t="s">
        <v>51</v>
      </c>
      <c r="U141" s="52">
        <v>17</v>
      </c>
      <c r="V141" s="53">
        <v>43171</v>
      </c>
      <c r="W141" s="53">
        <v>43171</v>
      </c>
      <c r="X141" s="52" t="s">
        <v>402</v>
      </c>
      <c r="Y141" s="52" t="s">
        <v>53</v>
      </c>
      <c r="Z141" s="52" t="s">
        <v>54</v>
      </c>
      <c r="AA141" s="52" t="s">
        <v>700</v>
      </c>
      <c r="AB141" s="105">
        <v>900075034</v>
      </c>
      <c r="AC141" s="52">
        <v>7</v>
      </c>
      <c r="AD141" s="52">
        <v>75518</v>
      </c>
      <c r="AE141" s="53">
        <v>43171</v>
      </c>
      <c r="AF141" s="54" t="s">
        <v>1211</v>
      </c>
      <c r="AG141" s="52" t="s">
        <v>56</v>
      </c>
      <c r="AH141" s="54" t="s">
        <v>56</v>
      </c>
      <c r="AI141" s="52" t="s">
        <v>701</v>
      </c>
      <c r="AJ141" s="52" t="s">
        <v>702</v>
      </c>
      <c r="AK141" s="52" t="s">
        <v>56</v>
      </c>
      <c r="AL141" s="52" t="s">
        <v>56</v>
      </c>
      <c r="AM141" s="52" t="s">
        <v>56</v>
      </c>
      <c r="AN141" s="53">
        <v>43171</v>
      </c>
      <c r="AO141" s="53">
        <v>43465</v>
      </c>
      <c r="AP141" s="126">
        <f t="shared" ref="AP141:AP161" si="8">+AO141-AN141</f>
        <v>294</v>
      </c>
      <c r="AQ141" s="52" t="s">
        <v>703</v>
      </c>
      <c r="AR141" s="52">
        <v>52544180</v>
      </c>
    </row>
    <row r="142" spans="1:44" s="52" customFormat="1" ht="15" hidden="1" x14ac:dyDescent="0.25">
      <c r="A142" s="50" t="s">
        <v>1023</v>
      </c>
      <c r="B142" s="51">
        <v>21</v>
      </c>
      <c r="C142" s="52" t="s">
        <v>41</v>
      </c>
      <c r="D142" s="52" t="s">
        <v>687</v>
      </c>
      <c r="E142" s="52" t="s">
        <v>688</v>
      </c>
      <c r="F142" s="52" t="s">
        <v>689</v>
      </c>
      <c r="G142" s="52" t="s">
        <v>1163</v>
      </c>
      <c r="H142" s="70">
        <v>43144</v>
      </c>
      <c r="I142" s="52" t="s">
        <v>383</v>
      </c>
      <c r="J142" s="52" t="s">
        <v>384</v>
      </c>
      <c r="K142" s="52" t="s">
        <v>63</v>
      </c>
      <c r="L142" s="52" t="s">
        <v>690</v>
      </c>
      <c r="M142" s="52">
        <v>143</v>
      </c>
      <c r="N142" s="52">
        <v>72101507</v>
      </c>
      <c r="O142" s="52" t="s">
        <v>691</v>
      </c>
      <c r="P142" s="54">
        <v>8500000</v>
      </c>
      <c r="Q142" s="52" t="s">
        <v>1215</v>
      </c>
      <c r="R142" s="52" t="s">
        <v>662</v>
      </c>
      <c r="S142" s="52" t="s">
        <v>50</v>
      </c>
      <c r="T142" s="52" t="s">
        <v>51</v>
      </c>
      <c r="U142" s="52">
        <v>13</v>
      </c>
      <c r="V142" s="53">
        <v>43165</v>
      </c>
      <c r="W142" s="53">
        <v>43165</v>
      </c>
      <c r="X142" s="52" t="s">
        <v>154</v>
      </c>
      <c r="Y142" s="52" t="s">
        <v>684</v>
      </c>
      <c r="Z142" s="52" t="s">
        <v>692</v>
      </c>
      <c r="AA142" s="52" t="s">
        <v>693</v>
      </c>
      <c r="AB142" s="105">
        <v>900408459</v>
      </c>
      <c r="AC142" s="52" t="s">
        <v>1214</v>
      </c>
      <c r="AD142" s="52">
        <v>71518</v>
      </c>
      <c r="AE142" s="53">
        <v>43165</v>
      </c>
      <c r="AF142" s="54" t="s">
        <v>1213</v>
      </c>
      <c r="AG142" s="52" t="s">
        <v>56</v>
      </c>
      <c r="AH142" s="54" t="s">
        <v>56</v>
      </c>
      <c r="AI142" s="52" t="s">
        <v>56</v>
      </c>
      <c r="AJ142" s="52" t="s">
        <v>56</v>
      </c>
      <c r="AK142" s="52" t="s">
        <v>56</v>
      </c>
      <c r="AL142" s="52" t="s">
        <v>56</v>
      </c>
      <c r="AM142" s="52" t="s">
        <v>56</v>
      </c>
      <c r="AN142" s="53">
        <v>43165</v>
      </c>
      <c r="AO142" s="53">
        <v>43465</v>
      </c>
      <c r="AP142" s="126">
        <f t="shared" si="8"/>
        <v>300</v>
      </c>
      <c r="AQ142" s="52" t="s">
        <v>694</v>
      </c>
      <c r="AR142" s="52">
        <v>40029680</v>
      </c>
    </row>
    <row r="143" spans="1:44" s="52" customFormat="1" ht="15" hidden="1" x14ac:dyDescent="0.25">
      <c r="A143" s="50" t="s">
        <v>1023</v>
      </c>
      <c r="B143" s="51">
        <v>28</v>
      </c>
      <c r="C143" s="52" t="s">
        <v>41</v>
      </c>
      <c r="D143" s="52" t="s">
        <v>724</v>
      </c>
      <c r="E143" s="52" t="s">
        <v>725</v>
      </c>
      <c r="F143" s="52" t="s">
        <v>726</v>
      </c>
      <c r="G143" s="52" t="s">
        <v>1163</v>
      </c>
      <c r="H143" s="70">
        <v>43146</v>
      </c>
      <c r="I143" s="52" t="s">
        <v>383</v>
      </c>
      <c r="J143" s="52" t="s">
        <v>384</v>
      </c>
      <c r="K143" s="52" t="s">
        <v>1035</v>
      </c>
      <c r="L143" s="52" t="s">
        <v>727</v>
      </c>
      <c r="M143" s="52">
        <v>165</v>
      </c>
      <c r="N143" s="52">
        <v>53120600</v>
      </c>
      <c r="O143" s="52" t="s">
        <v>728</v>
      </c>
      <c r="P143" s="54">
        <v>10115000</v>
      </c>
      <c r="Q143" s="52" t="s">
        <v>1206</v>
      </c>
      <c r="R143" s="52" t="s">
        <v>729</v>
      </c>
      <c r="S143" s="52" t="s">
        <v>50</v>
      </c>
      <c r="T143" s="52" t="s">
        <v>51</v>
      </c>
      <c r="U143" s="52">
        <v>14</v>
      </c>
      <c r="V143" s="53">
        <v>43167</v>
      </c>
      <c r="W143" s="53">
        <v>43167</v>
      </c>
      <c r="X143" s="52" t="s">
        <v>402</v>
      </c>
      <c r="Y143" s="52" t="s">
        <v>53</v>
      </c>
      <c r="Z143" s="52" t="s">
        <v>54</v>
      </c>
      <c r="AA143" s="52" t="s">
        <v>730</v>
      </c>
      <c r="AB143" s="105">
        <v>830032964</v>
      </c>
      <c r="AC143" s="52">
        <v>3</v>
      </c>
      <c r="AD143" s="52">
        <v>74118</v>
      </c>
      <c r="AE143" s="53">
        <v>43167</v>
      </c>
      <c r="AF143" s="54" t="s">
        <v>1205</v>
      </c>
      <c r="AG143" s="52" t="s">
        <v>56</v>
      </c>
      <c r="AH143" s="54" t="s">
        <v>56</v>
      </c>
      <c r="AI143" s="52" t="s">
        <v>56</v>
      </c>
      <c r="AJ143" s="52" t="s">
        <v>56</v>
      </c>
      <c r="AK143" s="52" t="s">
        <v>56</v>
      </c>
      <c r="AL143" s="52" t="s">
        <v>56</v>
      </c>
      <c r="AM143" s="52" t="s">
        <v>56</v>
      </c>
      <c r="AN143" s="53">
        <v>43167</v>
      </c>
      <c r="AO143" s="53">
        <v>43198</v>
      </c>
      <c r="AP143" s="126">
        <f t="shared" si="8"/>
        <v>31</v>
      </c>
      <c r="AQ143" s="52" t="s">
        <v>731</v>
      </c>
      <c r="AR143" s="52">
        <v>80851224</v>
      </c>
    </row>
    <row r="144" spans="1:44" s="52" customFormat="1" ht="15" x14ac:dyDescent="0.25">
      <c r="A144" s="50" t="s">
        <v>1023</v>
      </c>
      <c r="B144" s="51">
        <v>4</v>
      </c>
      <c r="C144" s="52" t="s">
        <v>41</v>
      </c>
      <c r="D144" s="52" t="s">
        <v>805</v>
      </c>
      <c r="E144" s="52" t="s">
        <v>806</v>
      </c>
      <c r="F144" s="52" t="s">
        <v>807</v>
      </c>
      <c r="G144" s="52" t="s">
        <v>1163</v>
      </c>
      <c r="H144" s="70">
        <v>43151</v>
      </c>
      <c r="I144" s="52" t="s">
        <v>61</v>
      </c>
      <c r="J144" s="52" t="s">
        <v>533</v>
      </c>
      <c r="K144" s="52" t="s">
        <v>1035</v>
      </c>
      <c r="L144" s="52" t="s">
        <v>808</v>
      </c>
      <c r="M144" s="52">
        <v>167</v>
      </c>
      <c r="N144" s="52">
        <v>81112300</v>
      </c>
      <c r="O144" s="52" t="s">
        <v>809</v>
      </c>
      <c r="P144" s="54">
        <v>370181350</v>
      </c>
      <c r="Q144" s="52" t="s">
        <v>1161</v>
      </c>
      <c r="R144" s="52" t="s">
        <v>810</v>
      </c>
      <c r="S144" s="52" t="s">
        <v>837</v>
      </c>
      <c r="T144" s="52" t="s">
        <v>51</v>
      </c>
      <c r="U144" s="52">
        <v>66</v>
      </c>
      <c r="V144" s="53">
        <v>43203</v>
      </c>
      <c r="W144" s="53">
        <v>43203</v>
      </c>
      <c r="X144" s="52" t="s">
        <v>402</v>
      </c>
      <c r="Y144" s="52" t="s">
        <v>53</v>
      </c>
      <c r="Z144" s="52" t="s">
        <v>54</v>
      </c>
      <c r="AA144" s="52" t="s">
        <v>1160</v>
      </c>
      <c r="AB144" s="105">
        <v>900471414</v>
      </c>
      <c r="AC144" s="52">
        <v>0</v>
      </c>
      <c r="AD144" s="52">
        <v>95918</v>
      </c>
      <c r="AE144" s="53" t="s">
        <v>1159</v>
      </c>
      <c r="AF144" s="54" t="s">
        <v>1158</v>
      </c>
      <c r="AG144" s="52" t="s">
        <v>56</v>
      </c>
      <c r="AH144" s="54" t="s">
        <v>56</v>
      </c>
      <c r="AI144" s="52" t="s">
        <v>1157</v>
      </c>
      <c r="AJ144" s="52">
        <v>0.2</v>
      </c>
      <c r="AK144" s="52" t="s">
        <v>1156</v>
      </c>
      <c r="AL144" s="52" t="s">
        <v>1155</v>
      </c>
      <c r="AM144" s="52">
        <v>43207</v>
      </c>
      <c r="AN144" s="53">
        <v>43203</v>
      </c>
      <c r="AO144" s="53">
        <v>43233</v>
      </c>
      <c r="AP144" s="126">
        <f t="shared" si="8"/>
        <v>30</v>
      </c>
      <c r="AQ144" s="52" t="s">
        <v>703</v>
      </c>
      <c r="AR144" s="52">
        <v>52544180</v>
      </c>
    </row>
    <row r="145" spans="1:44" s="52" customFormat="1" ht="15" hidden="1" x14ac:dyDescent="0.25">
      <c r="A145" s="50" t="s">
        <v>1025</v>
      </c>
      <c r="B145" s="52">
        <v>29</v>
      </c>
      <c r="C145" s="52" t="s">
        <v>97</v>
      </c>
      <c r="D145" s="52" t="s">
        <v>709</v>
      </c>
      <c r="E145" s="52" t="s">
        <v>710</v>
      </c>
      <c r="F145" s="52" t="s">
        <v>711</v>
      </c>
      <c r="G145" s="52" t="s">
        <v>1163</v>
      </c>
      <c r="H145" s="70">
        <v>43146</v>
      </c>
      <c r="I145" s="52" t="s">
        <v>383</v>
      </c>
      <c r="J145" s="52" t="s">
        <v>384</v>
      </c>
      <c r="K145" s="52" t="s">
        <v>135</v>
      </c>
      <c r="L145" s="52" t="s">
        <v>712</v>
      </c>
      <c r="M145" s="52">
        <v>135</v>
      </c>
      <c r="N145" s="52">
        <v>801416</v>
      </c>
      <c r="O145" s="52" t="s">
        <v>48</v>
      </c>
      <c r="P145" s="54">
        <v>13000000</v>
      </c>
      <c r="Q145" s="52">
        <v>24418</v>
      </c>
      <c r="R145" s="52" t="s">
        <v>623</v>
      </c>
      <c r="S145" s="52" t="s">
        <v>50</v>
      </c>
      <c r="T145" s="52" t="s">
        <v>51</v>
      </c>
      <c r="U145" s="52">
        <v>15</v>
      </c>
      <c r="V145" s="53">
        <v>43168</v>
      </c>
      <c r="W145" s="53">
        <v>43168</v>
      </c>
      <c r="X145" s="52" t="s">
        <v>549</v>
      </c>
      <c r="Y145" s="52" t="s">
        <v>673</v>
      </c>
      <c r="Z145" s="52" t="s">
        <v>674</v>
      </c>
      <c r="AA145" s="52" t="s">
        <v>713</v>
      </c>
      <c r="AB145" s="105">
        <v>891280008</v>
      </c>
      <c r="AC145" s="52">
        <v>1</v>
      </c>
      <c r="AD145" s="52">
        <v>75118</v>
      </c>
      <c r="AE145" s="53">
        <v>43168</v>
      </c>
      <c r="AF145" s="54">
        <v>13000000</v>
      </c>
      <c r="AG145" s="52" t="s">
        <v>105</v>
      </c>
      <c r="AH145" s="54">
        <v>13000000</v>
      </c>
      <c r="AI145" s="52" t="s">
        <v>56</v>
      </c>
      <c r="AJ145" s="52" t="s">
        <v>56</v>
      </c>
      <c r="AK145" s="52" t="s">
        <v>56</v>
      </c>
      <c r="AL145" s="52" t="s">
        <v>56</v>
      </c>
      <c r="AM145" s="52" t="s">
        <v>56</v>
      </c>
      <c r="AN145" s="53">
        <v>43168</v>
      </c>
      <c r="AO145" s="53">
        <v>43465</v>
      </c>
      <c r="AP145" s="126">
        <f t="shared" si="8"/>
        <v>297</v>
      </c>
      <c r="AQ145" s="52" t="s">
        <v>714</v>
      </c>
      <c r="AR145" s="52">
        <v>30738603</v>
      </c>
    </row>
    <row r="146" spans="1:44" s="52" customFormat="1" ht="15" hidden="1" x14ac:dyDescent="0.25">
      <c r="A146" s="50" t="s">
        <v>1023</v>
      </c>
      <c r="B146" s="52">
        <v>22</v>
      </c>
      <c r="C146" s="52" t="s">
        <v>564</v>
      </c>
      <c r="D146" s="52" t="s">
        <v>816</v>
      </c>
      <c r="E146" s="51">
        <v>22</v>
      </c>
      <c r="F146" s="52" t="s">
        <v>817</v>
      </c>
      <c r="G146" s="52" t="s">
        <v>1163</v>
      </c>
      <c r="H146" s="70">
        <v>43152</v>
      </c>
      <c r="I146" s="52" t="s">
        <v>383</v>
      </c>
      <c r="J146" s="52" t="s">
        <v>384</v>
      </c>
      <c r="K146" s="52" t="s">
        <v>63</v>
      </c>
      <c r="L146" s="52" t="s">
        <v>1193</v>
      </c>
      <c r="M146" s="52">
        <v>110</v>
      </c>
      <c r="N146" s="52">
        <v>78181500</v>
      </c>
      <c r="O146" s="52" t="s">
        <v>579</v>
      </c>
      <c r="P146" s="54">
        <v>10000000</v>
      </c>
      <c r="Q146" s="52" t="s">
        <v>818</v>
      </c>
      <c r="R146" s="52" t="s">
        <v>580</v>
      </c>
      <c r="S146" s="52" t="s">
        <v>427</v>
      </c>
      <c r="T146" s="52" t="s">
        <v>56</v>
      </c>
      <c r="U146" s="52" t="s">
        <v>56</v>
      </c>
      <c r="V146" s="53" t="s">
        <v>56</v>
      </c>
      <c r="W146" s="53" t="s">
        <v>56</v>
      </c>
      <c r="X146" s="52" t="s">
        <v>56</v>
      </c>
      <c r="Y146" s="52" t="s">
        <v>56</v>
      </c>
      <c r="Z146" s="52" t="s">
        <v>56</v>
      </c>
      <c r="AA146" s="52" t="s">
        <v>56</v>
      </c>
      <c r="AB146" s="52" t="s">
        <v>56</v>
      </c>
      <c r="AC146" s="52" t="s">
        <v>56</v>
      </c>
      <c r="AD146" s="52" t="s">
        <v>56</v>
      </c>
      <c r="AE146" s="53" t="s">
        <v>56</v>
      </c>
      <c r="AF146" s="54" t="s">
        <v>56</v>
      </c>
      <c r="AG146" s="52" t="s">
        <v>56</v>
      </c>
      <c r="AH146" s="54" t="s">
        <v>56</v>
      </c>
      <c r="AI146" s="52" t="s">
        <v>56</v>
      </c>
      <c r="AJ146" s="52" t="s">
        <v>56</v>
      </c>
      <c r="AK146" s="52" t="s">
        <v>56</v>
      </c>
      <c r="AL146" s="52" t="s">
        <v>56</v>
      </c>
      <c r="AM146" s="52" t="s">
        <v>56</v>
      </c>
      <c r="AN146" s="53" t="s">
        <v>56</v>
      </c>
      <c r="AO146" s="53" t="s">
        <v>56</v>
      </c>
      <c r="AP146" s="52" t="s">
        <v>56</v>
      </c>
      <c r="AQ146" s="52" t="s">
        <v>56</v>
      </c>
      <c r="AR146" s="52" t="s">
        <v>56</v>
      </c>
    </row>
    <row r="147" spans="1:44" s="52" customFormat="1" ht="15" hidden="1" x14ac:dyDescent="0.25">
      <c r="A147" s="50" t="s">
        <v>1025</v>
      </c>
      <c r="B147" s="52">
        <v>26</v>
      </c>
      <c r="C147" s="52" t="s">
        <v>97</v>
      </c>
      <c r="D147" s="52" t="s">
        <v>715</v>
      </c>
      <c r="E147" s="52" t="s">
        <v>716</v>
      </c>
      <c r="F147" s="52" t="s">
        <v>717</v>
      </c>
      <c r="G147" s="52" t="s">
        <v>1163</v>
      </c>
      <c r="H147" s="70">
        <v>43146</v>
      </c>
      <c r="I147" s="52" t="s">
        <v>383</v>
      </c>
      <c r="J147" s="52" t="s">
        <v>384</v>
      </c>
      <c r="K147" s="52" t="s">
        <v>63</v>
      </c>
      <c r="L147" s="52" t="s">
        <v>718</v>
      </c>
      <c r="M147" s="52">
        <v>135</v>
      </c>
      <c r="N147" s="52">
        <v>15101505</v>
      </c>
      <c r="O147" s="52" t="s">
        <v>584</v>
      </c>
      <c r="P147" s="54">
        <v>23000000</v>
      </c>
      <c r="Q147" s="52">
        <v>22218</v>
      </c>
      <c r="R147" s="52" t="s">
        <v>682</v>
      </c>
      <c r="S147" s="52" t="s">
        <v>50</v>
      </c>
      <c r="T147" s="52" t="s">
        <v>51</v>
      </c>
      <c r="U147" s="52">
        <v>11</v>
      </c>
      <c r="V147" s="53">
        <v>43164</v>
      </c>
      <c r="W147" s="53">
        <v>43164</v>
      </c>
      <c r="X147" s="52" t="s">
        <v>537</v>
      </c>
      <c r="Y147" s="52" t="s">
        <v>267</v>
      </c>
      <c r="Z147" s="52" t="s">
        <v>53</v>
      </c>
      <c r="AA147" s="52" t="s">
        <v>719</v>
      </c>
      <c r="AB147" s="105">
        <v>830095213</v>
      </c>
      <c r="AC147" s="52">
        <v>0</v>
      </c>
      <c r="AD147" s="52">
        <v>70918</v>
      </c>
      <c r="AE147" s="53">
        <v>43164</v>
      </c>
      <c r="AF147" s="54">
        <v>23000000</v>
      </c>
      <c r="AG147" s="52" t="s">
        <v>105</v>
      </c>
      <c r="AH147" s="54">
        <v>23000000</v>
      </c>
      <c r="AI147" s="52" t="s">
        <v>56</v>
      </c>
      <c r="AJ147" s="52" t="s">
        <v>56</v>
      </c>
      <c r="AK147" s="52" t="s">
        <v>56</v>
      </c>
      <c r="AL147" s="52" t="s">
        <v>56</v>
      </c>
      <c r="AM147" s="52" t="s">
        <v>56</v>
      </c>
      <c r="AN147" s="53">
        <v>43164</v>
      </c>
      <c r="AO147" s="53">
        <v>43465</v>
      </c>
      <c r="AP147" s="126">
        <f t="shared" si="8"/>
        <v>301</v>
      </c>
      <c r="AQ147" s="52" t="s">
        <v>720</v>
      </c>
      <c r="AR147" s="52">
        <v>1020712442</v>
      </c>
    </row>
    <row r="148" spans="1:44" s="52" customFormat="1" ht="15" hidden="1" x14ac:dyDescent="0.25">
      <c r="A148" s="50" t="s">
        <v>1024</v>
      </c>
      <c r="B148" s="52">
        <v>51795</v>
      </c>
      <c r="C148" s="52" t="s">
        <v>596</v>
      </c>
      <c r="D148" s="52" t="s">
        <v>740</v>
      </c>
      <c r="E148" s="52">
        <v>26178</v>
      </c>
      <c r="F148" s="52" t="s">
        <v>741</v>
      </c>
      <c r="G148" s="52" t="s">
        <v>1163</v>
      </c>
      <c r="H148" s="70">
        <v>43147</v>
      </c>
      <c r="I148" s="52" t="s">
        <v>61</v>
      </c>
      <c r="J148" s="52" t="s">
        <v>62</v>
      </c>
      <c r="K148" s="52" t="s">
        <v>63</v>
      </c>
      <c r="L148" s="52" t="s">
        <v>742</v>
      </c>
      <c r="M148" s="52">
        <v>120</v>
      </c>
      <c r="N148" s="52" t="s">
        <v>743</v>
      </c>
      <c r="O148" s="52" t="s">
        <v>744</v>
      </c>
      <c r="P148" s="54">
        <v>72887330.760000005</v>
      </c>
      <c r="Q148" s="52" t="s">
        <v>745</v>
      </c>
      <c r="R148" s="52" t="s">
        <v>746</v>
      </c>
      <c r="S148" s="52" t="s">
        <v>50</v>
      </c>
      <c r="T148" s="52" t="s">
        <v>51</v>
      </c>
      <c r="U148" s="52">
        <v>26178</v>
      </c>
      <c r="V148" s="53">
        <v>43164</v>
      </c>
      <c r="W148" s="53">
        <v>43164</v>
      </c>
      <c r="X148" s="52" t="s">
        <v>67</v>
      </c>
      <c r="Y148" s="52" t="s">
        <v>747</v>
      </c>
      <c r="Z148" s="52" t="s">
        <v>748</v>
      </c>
      <c r="AA148" s="52" t="s">
        <v>1203</v>
      </c>
      <c r="AB148" s="105">
        <v>901030458</v>
      </c>
      <c r="AC148" s="52">
        <v>6</v>
      </c>
      <c r="AD148" s="52">
        <v>72018</v>
      </c>
      <c r="AE148" s="53">
        <v>43165</v>
      </c>
      <c r="AF148" s="54">
        <v>58507911.869999997</v>
      </c>
      <c r="AG148" s="52" t="s">
        <v>56</v>
      </c>
      <c r="AH148" s="54" t="s">
        <v>56</v>
      </c>
      <c r="AI148" s="52" t="s">
        <v>56</v>
      </c>
      <c r="AJ148" s="52" t="s">
        <v>56</v>
      </c>
      <c r="AK148" s="52" t="s">
        <v>56</v>
      </c>
      <c r="AL148" s="52" t="s">
        <v>56</v>
      </c>
      <c r="AM148" s="52" t="s">
        <v>56</v>
      </c>
      <c r="AN148" s="53">
        <v>43164</v>
      </c>
      <c r="AO148" s="53">
        <v>43465</v>
      </c>
      <c r="AP148" s="126">
        <f t="shared" si="8"/>
        <v>301</v>
      </c>
      <c r="AQ148" s="52" t="s">
        <v>749</v>
      </c>
      <c r="AR148" s="52">
        <v>25166983</v>
      </c>
    </row>
    <row r="149" spans="1:44" s="52" customFormat="1" ht="15" hidden="1" x14ac:dyDescent="0.25">
      <c r="A149" s="50" t="s">
        <v>1024</v>
      </c>
      <c r="B149" s="52">
        <v>51800</v>
      </c>
      <c r="C149" s="52" t="s">
        <v>596</v>
      </c>
      <c r="D149" s="52" t="s">
        <v>750</v>
      </c>
      <c r="E149" s="52">
        <v>26157</v>
      </c>
      <c r="F149" s="52" t="s">
        <v>751</v>
      </c>
      <c r="G149" s="52" t="s">
        <v>1163</v>
      </c>
      <c r="H149" s="70">
        <v>43147</v>
      </c>
      <c r="I149" s="52" t="s">
        <v>61</v>
      </c>
      <c r="J149" s="52" t="s">
        <v>62</v>
      </c>
      <c r="K149" s="52" t="s">
        <v>63</v>
      </c>
      <c r="L149" s="52" t="s">
        <v>752</v>
      </c>
      <c r="M149" s="52">
        <v>123</v>
      </c>
      <c r="N149" s="52" t="s">
        <v>743</v>
      </c>
      <c r="O149" s="52" t="s">
        <v>744</v>
      </c>
      <c r="P149" s="54">
        <v>58836467.240000002</v>
      </c>
      <c r="Q149" s="52" t="s">
        <v>753</v>
      </c>
      <c r="R149" s="52" t="s">
        <v>746</v>
      </c>
      <c r="S149" s="52" t="s">
        <v>50</v>
      </c>
      <c r="T149" s="52" t="s">
        <v>51</v>
      </c>
      <c r="U149" s="52">
        <v>26157</v>
      </c>
      <c r="V149" s="53">
        <v>43164</v>
      </c>
      <c r="W149" s="53">
        <v>43164</v>
      </c>
      <c r="X149" s="52" t="s">
        <v>67</v>
      </c>
      <c r="Y149" s="52" t="s">
        <v>538</v>
      </c>
      <c r="Z149" s="52" t="s">
        <v>54</v>
      </c>
      <c r="AA149" s="52" t="s">
        <v>1203</v>
      </c>
      <c r="AB149" s="105">
        <v>901030458</v>
      </c>
      <c r="AC149" s="52">
        <v>6</v>
      </c>
      <c r="AD149" s="52">
        <v>71918</v>
      </c>
      <c r="AE149" s="53">
        <v>43164</v>
      </c>
      <c r="AF149" s="54">
        <v>49531147.049999997</v>
      </c>
      <c r="AG149" s="52" t="s">
        <v>56</v>
      </c>
      <c r="AH149" s="54" t="s">
        <v>56</v>
      </c>
      <c r="AI149" s="52" t="s">
        <v>56</v>
      </c>
      <c r="AJ149" s="52" t="s">
        <v>56</v>
      </c>
      <c r="AK149" s="52" t="s">
        <v>56</v>
      </c>
      <c r="AL149" s="52" t="s">
        <v>56</v>
      </c>
      <c r="AM149" s="52" t="s">
        <v>56</v>
      </c>
      <c r="AN149" s="53">
        <v>43164</v>
      </c>
      <c r="AO149" s="53">
        <v>43465</v>
      </c>
      <c r="AP149" s="126">
        <f t="shared" si="8"/>
        <v>301</v>
      </c>
      <c r="AQ149" s="52" t="s">
        <v>665</v>
      </c>
      <c r="AR149" s="52">
        <v>40029680</v>
      </c>
    </row>
    <row r="150" spans="1:44" s="52" customFormat="1" ht="15" hidden="1" x14ac:dyDescent="0.25">
      <c r="A150" s="50" t="s">
        <v>1025</v>
      </c>
      <c r="B150" s="52">
        <v>34</v>
      </c>
      <c r="C150" s="52" t="s">
        <v>97</v>
      </c>
      <c r="D150" s="52" t="s">
        <v>776</v>
      </c>
      <c r="E150" s="52" t="s">
        <v>777</v>
      </c>
      <c r="F150" s="52" t="s">
        <v>778</v>
      </c>
      <c r="G150" s="52" t="s">
        <v>1163</v>
      </c>
      <c r="H150" s="70">
        <v>43151</v>
      </c>
      <c r="I150" s="52" t="s">
        <v>383</v>
      </c>
      <c r="J150" s="52" t="s">
        <v>384</v>
      </c>
      <c r="K150" s="52" t="s">
        <v>135</v>
      </c>
      <c r="L150" s="52" t="s">
        <v>779</v>
      </c>
      <c r="M150" s="52">
        <v>109</v>
      </c>
      <c r="N150" s="52">
        <v>801416</v>
      </c>
      <c r="O150" s="52" t="s">
        <v>48</v>
      </c>
      <c r="P150" s="54">
        <v>7500000</v>
      </c>
      <c r="Q150" s="52">
        <v>24618</v>
      </c>
      <c r="R150" s="52" t="s">
        <v>623</v>
      </c>
      <c r="S150" s="52" t="s">
        <v>50</v>
      </c>
      <c r="T150" s="52" t="s">
        <v>51</v>
      </c>
      <c r="U150" s="52">
        <v>21</v>
      </c>
      <c r="V150" s="53">
        <v>43174</v>
      </c>
      <c r="W150" s="53">
        <v>43174</v>
      </c>
      <c r="X150" s="52" t="s">
        <v>549</v>
      </c>
      <c r="Y150" s="52" t="s">
        <v>669</v>
      </c>
      <c r="Z150" s="52" t="s">
        <v>780</v>
      </c>
      <c r="AA150" s="52" t="s">
        <v>781</v>
      </c>
      <c r="AB150" s="105">
        <v>900808522</v>
      </c>
      <c r="AC150" s="52">
        <v>7</v>
      </c>
      <c r="AD150" s="52">
        <v>78418</v>
      </c>
      <c r="AE150" s="53">
        <v>43174</v>
      </c>
      <c r="AF150" s="54">
        <v>7462000</v>
      </c>
      <c r="AG150" s="52" t="s">
        <v>105</v>
      </c>
      <c r="AH150" s="54">
        <v>7462000</v>
      </c>
      <c r="AI150" s="52" t="s">
        <v>56</v>
      </c>
      <c r="AJ150" s="52" t="s">
        <v>56</v>
      </c>
      <c r="AK150" s="52" t="s">
        <v>56</v>
      </c>
      <c r="AL150" s="52" t="s">
        <v>56</v>
      </c>
      <c r="AM150" s="52" t="s">
        <v>56</v>
      </c>
      <c r="AN150" s="53">
        <v>43174</v>
      </c>
      <c r="AO150" s="53">
        <v>43448</v>
      </c>
      <c r="AP150" s="126">
        <f t="shared" si="8"/>
        <v>274</v>
      </c>
      <c r="AQ150" s="52" t="s">
        <v>782</v>
      </c>
      <c r="AR150" s="52">
        <v>12724487</v>
      </c>
    </row>
    <row r="151" spans="1:44" s="52" customFormat="1" ht="15" hidden="1" x14ac:dyDescent="0.25">
      <c r="A151" s="50" t="s">
        <v>1025</v>
      </c>
      <c r="B151" s="52">
        <v>33</v>
      </c>
      <c r="C151" s="52" t="s">
        <v>97</v>
      </c>
      <c r="D151" s="52" t="s">
        <v>783</v>
      </c>
      <c r="E151" s="52" t="s">
        <v>784</v>
      </c>
      <c r="F151" s="52" t="s">
        <v>785</v>
      </c>
      <c r="G151" s="52" t="s">
        <v>1163</v>
      </c>
      <c r="H151" s="70">
        <v>43151</v>
      </c>
      <c r="I151" s="52" t="s">
        <v>383</v>
      </c>
      <c r="J151" s="52" t="s">
        <v>384</v>
      </c>
      <c r="K151" s="52" t="s">
        <v>135</v>
      </c>
      <c r="L151" s="52" t="s">
        <v>786</v>
      </c>
      <c r="M151" s="52">
        <v>114</v>
      </c>
      <c r="N151" s="52">
        <v>801416</v>
      </c>
      <c r="O151" s="52" t="s">
        <v>48</v>
      </c>
      <c r="P151" s="54">
        <v>7000000</v>
      </c>
      <c r="Q151" s="52">
        <v>24718</v>
      </c>
      <c r="R151" s="52" t="s">
        <v>623</v>
      </c>
      <c r="S151" s="52" t="s">
        <v>50</v>
      </c>
      <c r="T151" s="52" t="s">
        <v>51</v>
      </c>
      <c r="U151" s="52">
        <v>22</v>
      </c>
      <c r="V151" s="53">
        <v>43174</v>
      </c>
      <c r="W151" s="53">
        <v>43174</v>
      </c>
      <c r="X151" s="52" t="s">
        <v>549</v>
      </c>
      <c r="Y151" s="52" t="s">
        <v>684</v>
      </c>
      <c r="Z151" s="52" t="s">
        <v>787</v>
      </c>
      <c r="AA151" s="52" t="s">
        <v>781</v>
      </c>
      <c r="AB151" s="105">
        <v>900808522</v>
      </c>
      <c r="AC151" s="52">
        <v>7</v>
      </c>
      <c r="AD151" s="52">
        <v>78318</v>
      </c>
      <c r="AE151" s="53">
        <v>43174</v>
      </c>
      <c r="AF151" s="54">
        <v>6735000</v>
      </c>
      <c r="AG151" s="52" t="s">
        <v>105</v>
      </c>
      <c r="AH151" s="54">
        <v>6735000</v>
      </c>
      <c r="AI151" s="52" t="s">
        <v>56</v>
      </c>
      <c r="AJ151" s="52" t="s">
        <v>56</v>
      </c>
      <c r="AK151" s="52" t="s">
        <v>56</v>
      </c>
      <c r="AL151" s="52" t="s">
        <v>56</v>
      </c>
      <c r="AM151" s="52" t="s">
        <v>56</v>
      </c>
      <c r="AN151" s="53">
        <v>43174</v>
      </c>
      <c r="AO151" s="53">
        <v>43448</v>
      </c>
      <c r="AP151" s="126">
        <f t="shared" si="8"/>
        <v>274</v>
      </c>
      <c r="AQ151" s="52" t="s">
        <v>788</v>
      </c>
      <c r="AR151" s="52">
        <v>40988421</v>
      </c>
    </row>
    <row r="152" spans="1:44" s="52" customFormat="1" ht="15" hidden="1" x14ac:dyDescent="0.25">
      <c r="A152" s="50" t="s">
        <v>1023</v>
      </c>
      <c r="B152" s="52">
        <v>37</v>
      </c>
      <c r="C152" s="52" t="s">
        <v>596</v>
      </c>
      <c r="D152" s="52" t="s">
        <v>798</v>
      </c>
      <c r="E152" s="52" t="s">
        <v>799</v>
      </c>
      <c r="F152" s="52" t="s">
        <v>800</v>
      </c>
      <c r="G152" s="52" t="s">
        <v>1163</v>
      </c>
      <c r="H152" s="70">
        <v>43151</v>
      </c>
      <c r="I152" s="52" t="s">
        <v>383</v>
      </c>
      <c r="J152" s="52" t="s">
        <v>384</v>
      </c>
      <c r="K152" s="52" t="s">
        <v>63</v>
      </c>
      <c r="L152" s="52" t="s">
        <v>1195</v>
      </c>
      <c r="M152" s="52">
        <v>145</v>
      </c>
      <c r="N152" s="52">
        <v>40151510</v>
      </c>
      <c r="O152" s="52" t="s">
        <v>649</v>
      </c>
      <c r="P152" s="54">
        <v>5000000</v>
      </c>
      <c r="Q152" s="52" t="s">
        <v>801</v>
      </c>
      <c r="R152" s="52" t="s">
        <v>651</v>
      </c>
      <c r="S152" s="52" t="s">
        <v>50</v>
      </c>
      <c r="T152" s="52" t="s">
        <v>51</v>
      </c>
      <c r="U152" s="52" t="s">
        <v>802</v>
      </c>
      <c r="V152" s="53">
        <v>43171</v>
      </c>
      <c r="W152" s="53">
        <v>43171</v>
      </c>
      <c r="X152" s="52" t="s">
        <v>653</v>
      </c>
      <c r="Y152" s="52" t="s">
        <v>188</v>
      </c>
      <c r="Z152" s="52" t="s">
        <v>524</v>
      </c>
      <c r="AA152" s="52" t="s">
        <v>803</v>
      </c>
      <c r="AB152" s="105">
        <v>1022953793</v>
      </c>
      <c r="AC152" s="52" t="s">
        <v>56</v>
      </c>
      <c r="AD152" s="52">
        <v>76718</v>
      </c>
      <c r="AE152" s="53">
        <v>43172</v>
      </c>
      <c r="AF152" s="54">
        <v>3770000</v>
      </c>
      <c r="AG152" s="52" t="s">
        <v>56</v>
      </c>
      <c r="AH152" s="54" t="s">
        <v>56</v>
      </c>
      <c r="AI152" s="52" t="s">
        <v>56</v>
      </c>
      <c r="AJ152" s="52" t="s">
        <v>56</v>
      </c>
      <c r="AK152" s="52" t="s">
        <v>56</v>
      </c>
      <c r="AL152" s="52" t="s">
        <v>56</v>
      </c>
      <c r="AM152" s="52" t="s">
        <v>56</v>
      </c>
      <c r="AN152" s="53">
        <v>43171</v>
      </c>
      <c r="AO152" s="53">
        <v>43465</v>
      </c>
      <c r="AP152" s="126">
        <f t="shared" si="8"/>
        <v>294</v>
      </c>
      <c r="AQ152" s="52" t="s">
        <v>804</v>
      </c>
      <c r="AR152" s="52">
        <v>63335799</v>
      </c>
    </row>
    <row r="153" spans="1:44" s="52" customFormat="1" ht="15" hidden="1" x14ac:dyDescent="0.25">
      <c r="A153" s="50" t="s">
        <v>1023</v>
      </c>
      <c r="B153" s="51">
        <v>36</v>
      </c>
      <c r="C153" s="52" t="s">
        <v>41</v>
      </c>
      <c r="D153" s="52" t="s">
        <v>811</v>
      </c>
      <c r="E153" s="52" t="s">
        <v>812</v>
      </c>
      <c r="F153" s="52" t="s">
        <v>813</v>
      </c>
      <c r="G153" s="52" t="s">
        <v>1163</v>
      </c>
      <c r="H153" s="70">
        <v>43152</v>
      </c>
      <c r="I153" s="52" t="s">
        <v>383</v>
      </c>
      <c r="J153" s="52" t="s">
        <v>384</v>
      </c>
      <c r="K153" s="52" t="s">
        <v>63</v>
      </c>
      <c r="L153" s="52" t="s">
        <v>814</v>
      </c>
      <c r="M153" s="52">
        <v>104</v>
      </c>
      <c r="N153" s="52">
        <v>78181500</v>
      </c>
      <c r="O153" s="52" t="s">
        <v>815</v>
      </c>
      <c r="P153" s="54">
        <v>27000000</v>
      </c>
      <c r="Q153" s="52" t="s">
        <v>1192</v>
      </c>
      <c r="R153" s="52" t="s">
        <v>580</v>
      </c>
      <c r="S153" s="52" t="s">
        <v>50</v>
      </c>
      <c r="T153" s="52" t="s">
        <v>51</v>
      </c>
      <c r="U153" s="52">
        <v>18</v>
      </c>
      <c r="V153" s="53">
        <v>43346</v>
      </c>
      <c r="W153" s="53" t="s">
        <v>1191</v>
      </c>
      <c r="X153" s="52" t="s">
        <v>388</v>
      </c>
      <c r="Y153" s="52" t="s">
        <v>53</v>
      </c>
      <c r="Z153" s="52" t="s">
        <v>54</v>
      </c>
      <c r="AA153" s="52" t="s">
        <v>1190</v>
      </c>
      <c r="AB153" s="105">
        <v>860069497</v>
      </c>
      <c r="AC153" s="52">
        <v>4</v>
      </c>
      <c r="AD153" s="52">
        <v>76318</v>
      </c>
      <c r="AE153" s="53">
        <v>43437</v>
      </c>
      <c r="AF153" s="54" t="s">
        <v>1189</v>
      </c>
      <c r="AG153" s="52" t="s">
        <v>56</v>
      </c>
      <c r="AH153" s="54" t="s">
        <v>56</v>
      </c>
      <c r="AI153" s="52" t="s">
        <v>56</v>
      </c>
      <c r="AJ153" s="52" t="s">
        <v>56</v>
      </c>
      <c r="AK153" s="52" t="s">
        <v>56</v>
      </c>
      <c r="AL153" s="52" t="s">
        <v>56</v>
      </c>
      <c r="AM153" s="52" t="s">
        <v>56</v>
      </c>
      <c r="AN153" s="53">
        <v>43171</v>
      </c>
      <c r="AO153" s="53">
        <v>43465</v>
      </c>
      <c r="AP153" s="126">
        <f t="shared" si="8"/>
        <v>294</v>
      </c>
      <c r="AQ153" s="52" t="s">
        <v>390</v>
      </c>
      <c r="AR153" s="52">
        <v>80251761</v>
      </c>
    </row>
    <row r="154" spans="1:44" s="98" customFormat="1" ht="15" x14ac:dyDescent="0.25">
      <c r="A154" s="109" t="s">
        <v>1023</v>
      </c>
      <c r="B154" s="110">
        <v>8</v>
      </c>
      <c r="C154" s="110" t="s">
        <v>58</v>
      </c>
      <c r="D154" s="110" t="s">
        <v>864</v>
      </c>
      <c r="E154" s="110" t="s">
        <v>865</v>
      </c>
      <c r="F154" s="110" t="s">
        <v>866</v>
      </c>
      <c r="G154" s="110" t="s">
        <v>1163</v>
      </c>
      <c r="H154" s="64">
        <v>43158</v>
      </c>
      <c r="I154" s="110" t="s">
        <v>61</v>
      </c>
      <c r="J154" s="110" t="s">
        <v>533</v>
      </c>
      <c r="K154" s="110" t="s">
        <v>1035</v>
      </c>
      <c r="L154" s="110" t="s">
        <v>867</v>
      </c>
      <c r="M154" s="110">
        <v>174</v>
      </c>
      <c r="N154" s="110">
        <v>32151900</v>
      </c>
      <c r="O154" s="110" t="s">
        <v>868</v>
      </c>
      <c r="P154" s="111">
        <v>408508000</v>
      </c>
      <c r="Q154" s="110" t="s">
        <v>1172</v>
      </c>
      <c r="R154" s="110" t="s">
        <v>238</v>
      </c>
      <c r="S154" s="110" t="s">
        <v>50</v>
      </c>
      <c r="T154" s="110" t="s">
        <v>51</v>
      </c>
      <c r="U154" s="110">
        <v>70</v>
      </c>
      <c r="V154" s="112">
        <v>43220</v>
      </c>
      <c r="W154" s="112">
        <v>43220</v>
      </c>
      <c r="X154" s="110" t="s">
        <v>402</v>
      </c>
      <c r="Y154" s="110" t="s">
        <v>53</v>
      </c>
      <c r="Z154" s="110" t="s">
        <v>54</v>
      </c>
      <c r="AE154" s="99"/>
      <c r="AF154" s="100"/>
      <c r="AH154" s="100"/>
      <c r="AN154" s="99"/>
      <c r="AO154" s="99"/>
      <c r="AP154" s="126">
        <f t="shared" si="8"/>
        <v>0</v>
      </c>
    </row>
    <row r="155" spans="1:44" s="52" customFormat="1" ht="15" hidden="1" x14ac:dyDescent="0.25">
      <c r="A155" s="50" t="s">
        <v>1024</v>
      </c>
      <c r="B155" s="52">
        <v>26253</v>
      </c>
      <c r="C155" s="52" t="s">
        <v>41</v>
      </c>
      <c r="D155" s="52" t="s">
        <v>819</v>
      </c>
      <c r="E155" s="52">
        <v>51544</v>
      </c>
      <c r="G155" s="52" t="s">
        <v>1163</v>
      </c>
      <c r="H155" s="70">
        <v>43152</v>
      </c>
      <c r="I155" s="52" t="s">
        <v>61</v>
      </c>
      <c r="J155" s="52" t="s">
        <v>62</v>
      </c>
      <c r="K155" s="52" t="s">
        <v>63</v>
      </c>
      <c r="L155" s="52" t="s">
        <v>820</v>
      </c>
      <c r="M155" s="52">
        <v>118</v>
      </c>
      <c r="N155" s="52">
        <v>761115</v>
      </c>
      <c r="O155" s="52" t="s">
        <v>667</v>
      </c>
      <c r="P155" s="54">
        <v>117144000</v>
      </c>
      <c r="Q155" s="52" t="s">
        <v>1188</v>
      </c>
      <c r="R155" s="52" t="s">
        <v>668</v>
      </c>
      <c r="S155" s="52" t="s">
        <v>50</v>
      </c>
      <c r="T155" s="52" t="s">
        <v>51</v>
      </c>
      <c r="U155" s="52">
        <v>26253</v>
      </c>
      <c r="V155" s="53">
        <v>43166</v>
      </c>
      <c r="W155" s="53">
        <v>43166</v>
      </c>
      <c r="X155" s="52" t="s">
        <v>67</v>
      </c>
      <c r="Y155" s="52" t="s">
        <v>821</v>
      </c>
      <c r="Z155" s="52" t="s">
        <v>822</v>
      </c>
      <c r="AA155" s="52" t="s">
        <v>823</v>
      </c>
      <c r="AB155" s="105">
        <v>890107386</v>
      </c>
      <c r="AC155" s="52">
        <v>8</v>
      </c>
      <c r="AD155" s="52">
        <v>73118</v>
      </c>
      <c r="AE155" s="53">
        <v>43166</v>
      </c>
      <c r="AF155" s="54" t="s">
        <v>1187</v>
      </c>
      <c r="AG155" s="52" t="s">
        <v>56</v>
      </c>
      <c r="AH155" s="54" t="s">
        <v>56</v>
      </c>
      <c r="AI155" s="52" t="s">
        <v>56</v>
      </c>
      <c r="AJ155" s="52" t="s">
        <v>56</v>
      </c>
      <c r="AK155" s="52" t="s">
        <v>56</v>
      </c>
      <c r="AL155" s="52" t="s">
        <v>56</v>
      </c>
      <c r="AM155" s="52" t="s">
        <v>56</v>
      </c>
      <c r="AN155" s="53">
        <v>43166</v>
      </c>
      <c r="AO155" s="53">
        <v>43465</v>
      </c>
      <c r="AP155" s="126">
        <f t="shared" si="8"/>
        <v>299</v>
      </c>
      <c r="AQ155" s="52" t="s">
        <v>824</v>
      </c>
      <c r="AR155" s="52">
        <v>30762702</v>
      </c>
    </row>
    <row r="156" spans="1:44" s="52" customFormat="1" ht="15" hidden="1" x14ac:dyDescent="0.25">
      <c r="A156" s="50" t="s">
        <v>1023</v>
      </c>
      <c r="B156" s="51">
        <v>7</v>
      </c>
      <c r="C156" s="52" t="s">
        <v>41</v>
      </c>
      <c r="D156" s="52" t="s">
        <v>1102</v>
      </c>
      <c r="E156" s="52" t="s">
        <v>860</v>
      </c>
      <c r="F156" s="55" t="s">
        <v>861</v>
      </c>
      <c r="G156" s="52" t="s">
        <v>1163</v>
      </c>
      <c r="H156" s="70">
        <v>43158</v>
      </c>
      <c r="I156" s="52" t="s">
        <v>61</v>
      </c>
      <c r="J156" s="52" t="s">
        <v>533</v>
      </c>
      <c r="K156" s="52" t="s">
        <v>1035</v>
      </c>
      <c r="L156" s="52" t="s">
        <v>1100</v>
      </c>
      <c r="M156" s="52">
        <v>209</v>
      </c>
      <c r="N156" s="52">
        <v>81102700</v>
      </c>
      <c r="O156" s="52" t="s">
        <v>862</v>
      </c>
      <c r="P156" s="54">
        <v>152653400</v>
      </c>
      <c r="Q156" s="52" t="s">
        <v>1099</v>
      </c>
      <c r="R156" s="52" t="s">
        <v>238</v>
      </c>
      <c r="S156" s="52" t="s">
        <v>427</v>
      </c>
      <c r="T156" s="52" t="s">
        <v>56</v>
      </c>
      <c r="U156" s="52" t="s">
        <v>56</v>
      </c>
      <c r="V156" s="53" t="s">
        <v>56</v>
      </c>
      <c r="W156" s="52" t="s">
        <v>56</v>
      </c>
      <c r="X156" s="52" t="s">
        <v>56</v>
      </c>
      <c r="Y156" s="53" t="s">
        <v>56</v>
      </c>
      <c r="Z156" s="53" t="s">
        <v>56</v>
      </c>
      <c r="AA156" s="52" t="s">
        <v>56</v>
      </c>
      <c r="AB156" s="52" t="s">
        <v>56</v>
      </c>
      <c r="AC156" s="52" t="s">
        <v>56</v>
      </c>
      <c r="AD156" s="52" t="s">
        <v>56</v>
      </c>
      <c r="AE156" s="52" t="s">
        <v>56</v>
      </c>
      <c r="AF156" s="52" t="s">
        <v>56</v>
      </c>
      <c r="AG156" s="52" t="s">
        <v>56</v>
      </c>
      <c r="AH156" s="53" t="s">
        <v>56</v>
      </c>
      <c r="AI156" s="54" t="s">
        <v>56</v>
      </c>
      <c r="AJ156" s="52" t="s">
        <v>56</v>
      </c>
      <c r="AK156" s="54" t="s">
        <v>56</v>
      </c>
      <c r="AL156" s="52" t="s">
        <v>56</v>
      </c>
      <c r="AM156" s="52" t="s">
        <v>56</v>
      </c>
      <c r="AN156" s="52" t="s">
        <v>56</v>
      </c>
      <c r="AO156" s="52" t="s">
        <v>56</v>
      </c>
      <c r="AP156" s="52" t="s">
        <v>56</v>
      </c>
      <c r="AQ156" s="53" t="s">
        <v>56</v>
      </c>
      <c r="AR156" s="53" t="s">
        <v>56</v>
      </c>
    </row>
    <row r="157" spans="1:44" s="52" customFormat="1" ht="15" hidden="1" x14ac:dyDescent="0.25">
      <c r="A157" s="50" t="s">
        <v>1024</v>
      </c>
      <c r="B157" s="52">
        <v>26252</v>
      </c>
      <c r="C157" s="52" t="s">
        <v>41</v>
      </c>
      <c r="D157" s="52" t="s">
        <v>825</v>
      </c>
      <c r="E157" s="51">
        <v>51547</v>
      </c>
      <c r="F157" s="52" t="s">
        <v>826</v>
      </c>
      <c r="G157" s="52" t="s">
        <v>1163</v>
      </c>
      <c r="H157" s="70">
        <v>43152</v>
      </c>
      <c r="I157" s="52" t="s">
        <v>61</v>
      </c>
      <c r="J157" s="52" t="s">
        <v>62</v>
      </c>
      <c r="K157" s="52" t="s">
        <v>63</v>
      </c>
      <c r="L157" s="52" t="s">
        <v>827</v>
      </c>
      <c r="M157" s="52">
        <v>121</v>
      </c>
      <c r="N157" s="52">
        <v>761115</v>
      </c>
      <c r="O157" s="52" t="s">
        <v>667</v>
      </c>
      <c r="P157" s="54">
        <v>101395000</v>
      </c>
      <c r="Q157" s="52" t="s">
        <v>1186</v>
      </c>
      <c r="R157" s="52" t="s">
        <v>668</v>
      </c>
      <c r="S157" s="52" t="s">
        <v>50</v>
      </c>
      <c r="T157" s="52" t="s">
        <v>51</v>
      </c>
      <c r="U157" s="52">
        <v>26252</v>
      </c>
      <c r="V157" s="53">
        <v>43166</v>
      </c>
      <c r="W157" s="53">
        <v>43166</v>
      </c>
      <c r="X157" s="52" t="s">
        <v>67</v>
      </c>
      <c r="Y157" s="52" t="s">
        <v>188</v>
      </c>
      <c r="Z157" s="52" t="s">
        <v>828</v>
      </c>
      <c r="AA157" s="52" t="s">
        <v>829</v>
      </c>
      <c r="AB157" s="105">
        <v>800041433</v>
      </c>
      <c r="AC157" s="52">
        <v>3</v>
      </c>
      <c r="AD157" s="52">
        <v>74018</v>
      </c>
      <c r="AE157" s="53">
        <v>43166</v>
      </c>
      <c r="AF157" s="54" t="s">
        <v>830</v>
      </c>
      <c r="AG157" s="52" t="s">
        <v>56</v>
      </c>
      <c r="AH157" s="54" t="s">
        <v>56</v>
      </c>
      <c r="AI157" s="52" t="s">
        <v>56</v>
      </c>
      <c r="AJ157" s="52" t="s">
        <v>56</v>
      </c>
      <c r="AK157" s="52" t="s">
        <v>56</v>
      </c>
      <c r="AL157" s="52" t="s">
        <v>56</v>
      </c>
      <c r="AM157" s="52" t="s">
        <v>56</v>
      </c>
      <c r="AN157" s="53">
        <v>43166</v>
      </c>
      <c r="AO157" s="53">
        <v>43465</v>
      </c>
      <c r="AP157" s="126">
        <f t="shared" si="8"/>
        <v>299</v>
      </c>
      <c r="AQ157" s="52" t="s">
        <v>831</v>
      </c>
      <c r="AR157" s="52">
        <v>1130618500</v>
      </c>
    </row>
    <row r="158" spans="1:44" s="52" customFormat="1" ht="15" hidden="1" x14ac:dyDescent="0.25">
      <c r="A158" s="50" t="s">
        <v>1023</v>
      </c>
      <c r="B158" s="51">
        <v>1</v>
      </c>
      <c r="C158" s="52" t="s">
        <v>41</v>
      </c>
      <c r="D158" s="52" t="s">
        <v>869</v>
      </c>
      <c r="E158" s="52" t="s">
        <v>870</v>
      </c>
      <c r="F158" s="52" t="s">
        <v>871</v>
      </c>
      <c r="G158" s="52" t="s">
        <v>1163</v>
      </c>
      <c r="H158" s="70">
        <v>43159</v>
      </c>
      <c r="I158" s="52" t="s">
        <v>61</v>
      </c>
      <c r="J158" s="52" t="s">
        <v>872</v>
      </c>
      <c r="K158" s="52" t="s">
        <v>135</v>
      </c>
      <c r="L158" s="52" t="s">
        <v>873</v>
      </c>
      <c r="M158" s="52">
        <v>172</v>
      </c>
      <c r="N158" s="52">
        <v>53102700</v>
      </c>
      <c r="O158" s="52" t="s">
        <v>874</v>
      </c>
      <c r="P158" s="54">
        <v>516000000</v>
      </c>
      <c r="Q158" s="52">
        <v>25918</v>
      </c>
      <c r="R158" s="52" t="s">
        <v>876</v>
      </c>
      <c r="S158" s="52" t="s">
        <v>837</v>
      </c>
      <c r="T158" s="52" t="s">
        <v>51</v>
      </c>
      <c r="U158" s="52">
        <v>65</v>
      </c>
      <c r="V158" s="53" t="s">
        <v>877</v>
      </c>
      <c r="W158" s="53">
        <v>43311</v>
      </c>
      <c r="X158" s="52" t="s">
        <v>878</v>
      </c>
      <c r="Y158" s="52" t="s">
        <v>53</v>
      </c>
      <c r="Z158" s="52" t="s">
        <v>54</v>
      </c>
      <c r="AA158" s="52" t="s">
        <v>879</v>
      </c>
      <c r="AB158" s="105">
        <v>800206442</v>
      </c>
      <c r="AC158" s="52">
        <v>1</v>
      </c>
      <c r="AD158" s="52">
        <v>89018</v>
      </c>
      <c r="AE158" s="53">
        <v>43192</v>
      </c>
      <c r="AF158" s="54" t="s">
        <v>875</v>
      </c>
      <c r="AG158" s="52" t="s">
        <v>56</v>
      </c>
      <c r="AH158" s="54" t="s">
        <v>56</v>
      </c>
      <c r="AI158" s="52" t="s">
        <v>880</v>
      </c>
      <c r="AJ158" s="52">
        <v>20</v>
      </c>
      <c r="AK158" s="52">
        <v>43192</v>
      </c>
      <c r="AL158" s="52">
        <v>44165</v>
      </c>
      <c r="AM158" s="52">
        <v>43206</v>
      </c>
      <c r="AN158" s="53">
        <v>43192</v>
      </c>
      <c r="AO158" s="53">
        <v>43311</v>
      </c>
      <c r="AP158" s="126">
        <f t="shared" si="8"/>
        <v>119</v>
      </c>
      <c r="AQ158" s="52" t="s">
        <v>881</v>
      </c>
      <c r="AR158" s="52">
        <v>79905768</v>
      </c>
    </row>
    <row r="159" spans="1:44" s="52" customFormat="1" ht="15" hidden="1" x14ac:dyDescent="0.25">
      <c r="A159" s="50" t="s">
        <v>1025</v>
      </c>
      <c r="B159" s="52">
        <v>38</v>
      </c>
      <c r="C159" s="52" t="s">
        <v>97</v>
      </c>
      <c r="D159" s="52" t="s">
        <v>838</v>
      </c>
      <c r="E159" s="52" t="s">
        <v>839</v>
      </c>
      <c r="F159" s="52" t="s">
        <v>840</v>
      </c>
      <c r="G159" s="52" t="s">
        <v>1163</v>
      </c>
      <c r="H159" s="70">
        <v>43155</v>
      </c>
      <c r="I159" s="52" t="s">
        <v>383</v>
      </c>
      <c r="J159" s="52" t="s">
        <v>384</v>
      </c>
      <c r="K159" s="52" t="s">
        <v>135</v>
      </c>
      <c r="L159" s="52" t="s">
        <v>841</v>
      </c>
      <c r="M159" s="52">
        <v>121</v>
      </c>
      <c r="N159" s="52">
        <v>801416</v>
      </c>
      <c r="O159" s="52" t="s">
        <v>48</v>
      </c>
      <c r="P159" s="54">
        <v>27000000</v>
      </c>
      <c r="Q159" s="52">
        <v>24318</v>
      </c>
      <c r="R159" s="52" t="s">
        <v>623</v>
      </c>
      <c r="S159" s="52" t="s">
        <v>50</v>
      </c>
      <c r="T159" s="52" t="s">
        <v>51</v>
      </c>
      <c r="U159" s="52">
        <v>25</v>
      </c>
      <c r="V159" s="53">
        <v>43181</v>
      </c>
      <c r="W159" s="53">
        <v>43181</v>
      </c>
      <c r="X159" s="52" t="s">
        <v>549</v>
      </c>
      <c r="Y159" s="52" t="s">
        <v>821</v>
      </c>
      <c r="Z159" s="52" t="s">
        <v>1183</v>
      </c>
      <c r="AA159" s="52" t="s">
        <v>1182</v>
      </c>
      <c r="AB159" s="105">
        <v>900266583</v>
      </c>
      <c r="AC159" s="52">
        <v>9</v>
      </c>
      <c r="AD159" s="52">
        <v>80918</v>
      </c>
      <c r="AE159" s="53">
        <v>43181</v>
      </c>
      <c r="AF159" s="54">
        <v>24000000</v>
      </c>
      <c r="AH159" s="54">
        <v>24000000</v>
      </c>
      <c r="AM159" s="52" t="s">
        <v>56</v>
      </c>
      <c r="AN159" s="53">
        <v>43181</v>
      </c>
      <c r="AO159" s="53">
        <v>43449</v>
      </c>
      <c r="AP159" s="126">
        <f t="shared" si="8"/>
        <v>268</v>
      </c>
      <c r="AQ159" s="52" t="s">
        <v>1181</v>
      </c>
      <c r="AR159" s="52">
        <v>30762702</v>
      </c>
    </row>
    <row r="160" spans="1:44" s="52" customFormat="1" ht="15" hidden="1" x14ac:dyDescent="0.25">
      <c r="A160" s="50" t="s">
        <v>1023</v>
      </c>
      <c r="B160" s="51">
        <v>42</v>
      </c>
      <c r="C160" s="52" t="s">
        <v>41</v>
      </c>
      <c r="D160" s="52" t="s">
        <v>895</v>
      </c>
      <c r="E160" s="52" t="s">
        <v>896</v>
      </c>
      <c r="F160" s="52" t="s">
        <v>897</v>
      </c>
      <c r="G160" s="52" t="s">
        <v>1163</v>
      </c>
      <c r="H160" s="70">
        <v>43159</v>
      </c>
      <c r="I160" s="52" t="s">
        <v>383</v>
      </c>
      <c r="J160" s="52" t="s">
        <v>384</v>
      </c>
      <c r="K160" s="52" t="s">
        <v>63</v>
      </c>
      <c r="L160" s="52" t="s">
        <v>898</v>
      </c>
      <c r="M160" s="52">
        <v>230</v>
      </c>
      <c r="N160" s="52">
        <v>76111501</v>
      </c>
      <c r="O160" s="52" t="s">
        <v>899</v>
      </c>
      <c r="P160" s="54">
        <v>30225000</v>
      </c>
      <c r="Q160" s="52" t="s">
        <v>1162</v>
      </c>
      <c r="R160" s="52" t="s">
        <v>746</v>
      </c>
      <c r="S160" s="52" t="s">
        <v>427</v>
      </c>
      <c r="T160" s="52" t="s">
        <v>56</v>
      </c>
      <c r="U160" s="52" t="s">
        <v>56</v>
      </c>
      <c r="V160" s="53" t="s">
        <v>56</v>
      </c>
      <c r="W160" s="53" t="s">
        <v>56</v>
      </c>
      <c r="X160" s="52" t="s">
        <v>56</v>
      </c>
      <c r="Y160" s="52" t="s">
        <v>56</v>
      </c>
      <c r="Z160" s="52" t="s">
        <v>56</v>
      </c>
      <c r="AA160" s="52" t="s">
        <v>56</v>
      </c>
      <c r="AB160" s="52" t="s">
        <v>56</v>
      </c>
      <c r="AC160" s="52" t="s">
        <v>56</v>
      </c>
      <c r="AD160" s="52" t="s">
        <v>56</v>
      </c>
      <c r="AE160" s="53" t="s">
        <v>56</v>
      </c>
      <c r="AF160" s="54" t="s">
        <v>56</v>
      </c>
      <c r="AG160" s="52" t="s">
        <v>56</v>
      </c>
      <c r="AH160" s="54" t="s">
        <v>56</v>
      </c>
      <c r="AI160" s="52" t="s">
        <v>56</v>
      </c>
      <c r="AJ160" s="52" t="s">
        <v>56</v>
      </c>
      <c r="AK160" s="52" t="s">
        <v>56</v>
      </c>
      <c r="AL160" s="52" t="s">
        <v>56</v>
      </c>
      <c r="AM160" s="52" t="s">
        <v>56</v>
      </c>
      <c r="AN160" s="53" t="s">
        <v>56</v>
      </c>
      <c r="AO160" s="53" t="s">
        <v>56</v>
      </c>
      <c r="AP160" s="52" t="s">
        <v>56</v>
      </c>
      <c r="AQ160" s="52" t="s">
        <v>56</v>
      </c>
      <c r="AR160" s="52" t="s">
        <v>56</v>
      </c>
    </row>
    <row r="161" spans="1:44" s="110" customFormat="1" ht="15" x14ac:dyDescent="0.25">
      <c r="A161" s="109" t="s">
        <v>1023</v>
      </c>
      <c r="B161" s="114">
        <v>44</v>
      </c>
      <c r="C161" s="110" t="s">
        <v>41</v>
      </c>
      <c r="D161" s="110" t="s">
        <v>901</v>
      </c>
      <c r="E161" s="110" t="s">
        <v>902</v>
      </c>
      <c r="F161" s="110" t="s">
        <v>903</v>
      </c>
      <c r="G161" s="110" t="s">
        <v>1101</v>
      </c>
      <c r="H161" s="64">
        <v>43172</v>
      </c>
      <c r="I161" s="110" t="s">
        <v>383</v>
      </c>
      <c r="J161" s="110" t="s">
        <v>904</v>
      </c>
      <c r="K161" s="110" t="s">
        <v>63</v>
      </c>
      <c r="L161" s="110" t="s">
        <v>905</v>
      </c>
      <c r="M161" s="110">
        <v>235</v>
      </c>
      <c r="N161" s="110">
        <v>76111501</v>
      </c>
      <c r="O161" s="110" t="s">
        <v>906</v>
      </c>
      <c r="P161" s="111">
        <v>30225000</v>
      </c>
      <c r="Q161" s="110">
        <v>31918</v>
      </c>
      <c r="R161" s="110" t="s">
        <v>746</v>
      </c>
      <c r="S161" s="110" t="s">
        <v>837</v>
      </c>
      <c r="T161" s="110" t="s">
        <v>51</v>
      </c>
      <c r="U161" s="110" t="s">
        <v>1452</v>
      </c>
      <c r="V161" s="112">
        <v>43210</v>
      </c>
      <c r="W161" s="112">
        <v>43210</v>
      </c>
      <c r="X161" s="110" t="s">
        <v>549</v>
      </c>
      <c r="Y161" s="110" t="s">
        <v>538</v>
      </c>
      <c r="Z161" s="110" t="s">
        <v>54</v>
      </c>
      <c r="AA161" s="110" t="s">
        <v>1453</v>
      </c>
      <c r="AB161" s="113">
        <v>800242738</v>
      </c>
      <c r="AC161" s="110">
        <v>7</v>
      </c>
      <c r="AD161" s="110">
        <v>100118</v>
      </c>
      <c r="AE161" s="112">
        <v>43210</v>
      </c>
      <c r="AF161" s="111">
        <v>30126465</v>
      </c>
      <c r="AG161" s="110" t="s">
        <v>56</v>
      </c>
      <c r="AH161" s="111" t="s">
        <v>56</v>
      </c>
      <c r="AI161" s="110" t="s">
        <v>1454</v>
      </c>
      <c r="AJ161" s="110" t="s">
        <v>907</v>
      </c>
      <c r="AK161" s="110" t="s">
        <v>1455</v>
      </c>
      <c r="AL161" s="110" t="s">
        <v>411</v>
      </c>
      <c r="AM161" s="110">
        <v>43213</v>
      </c>
      <c r="AN161" s="112">
        <v>43210</v>
      </c>
      <c r="AO161" s="112">
        <v>43465</v>
      </c>
      <c r="AP161" s="126">
        <f t="shared" si="8"/>
        <v>255</v>
      </c>
      <c r="AQ161" s="110" t="s">
        <v>1456</v>
      </c>
      <c r="AR161" s="110">
        <v>79448817</v>
      </c>
    </row>
    <row r="162" spans="1:44" s="110" customFormat="1" ht="15" hidden="1" x14ac:dyDescent="0.25">
      <c r="A162" s="109" t="s">
        <v>1023</v>
      </c>
      <c r="B162" s="110">
        <v>45</v>
      </c>
      <c r="C162" s="110" t="s">
        <v>97</v>
      </c>
      <c r="D162" s="110" t="s">
        <v>909</v>
      </c>
      <c r="E162" s="110" t="s">
        <v>910</v>
      </c>
      <c r="F162" s="110" t="s">
        <v>911</v>
      </c>
      <c r="G162" s="110" t="s">
        <v>1101</v>
      </c>
      <c r="H162" s="64">
        <v>43175</v>
      </c>
      <c r="I162" s="110" t="s">
        <v>912</v>
      </c>
      <c r="J162" s="110" t="s">
        <v>904</v>
      </c>
      <c r="K162" s="110" t="s">
        <v>63</v>
      </c>
      <c r="L162" s="110" t="s">
        <v>1154</v>
      </c>
      <c r="M162" s="110">
        <v>138</v>
      </c>
      <c r="N162" s="110">
        <v>15101505</v>
      </c>
      <c r="O162" s="110" t="s">
        <v>913</v>
      </c>
      <c r="P162" s="111">
        <v>2000000</v>
      </c>
      <c r="Q162" s="110">
        <v>34518</v>
      </c>
      <c r="R162" s="110" t="s">
        <v>149</v>
      </c>
      <c r="S162" s="110" t="s">
        <v>427</v>
      </c>
      <c r="T162" s="52" t="s">
        <v>56</v>
      </c>
      <c r="U162" s="52" t="s">
        <v>56</v>
      </c>
      <c r="V162" s="53" t="s">
        <v>56</v>
      </c>
      <c r="W162" s="53" t="s">
        <v>56</v>
      </c>
      <c r="X162" s="52" t="s">
        <v>56</v>
      </c>
      <c r="Y162" s="52" t="s">
        <v>56</v>
      </c>
      <c r="Z162" s="52" t="s">
        <v>56</v>
      </c>
      <c r="AA162" s="52" t="s">
        <v>56</v>
      </c>
      <c r="AB162" s="52" t="s">
        <v>56</v>
      </c>
      <c r="AC162" s="52" t="s">
        <v>56</v>
      </c>
      <c r="AD162" s="52" t="s">
        <v>56</v>
      </c>
      <c r="AE162" s="53" t="s">
        <v>56</v>
      </c>
      <c r="AF162" s="54" t="s">
        <v>56</v>
      </c>
      <c r="AG162" s="52" t="s">
        <v>56</v>
      </c>
      <c r="AH162" s="54" t="s">
        <v>56</v>
      </c>
      <c r="AI162" s="52" t="s">
        <v>56</v>
      </c>
      <c r="AJ162" s="52" t="s">
        <v>56</v>
      </c>
      <c r="AK162" s="52" t="s">
        <v>56</v>
      </c>
      <c r="AL162" s="52" t="s">
        <v>56</v>
      </c>
      <c r="AM162" s="52" t="s">
        <v>56</v>
      </c>
      <c r="AN162" s="53" t="s">
        <v>56</v>
      </c>
      <c r="AO162" s="53" t="s">
        <v>56</v>
      </c>
      <c r="AP162" s="52" t="s">
        <v>56</v>
      </c>
      <c r="AQ162" s="52" t="s">
        <v>56</v>
      </c>
      <c r="AR162" s="52" t="s">
        <v>56</v>
      </c>
    </row>
    <row r="163" spans="1:44" s="110" customFormat="1" ht="15" hidden="1" x14ac:dyDescent="0.25">
      <c r="A163" s="109" t="s">
        <v>1023</v>
      </c>
      <c r="B163" s="110">
        <v>46</v>
      </c>
      <c r="C163" s="110" t="s">
        <v>97</v>
      </c>
      <c r="D163" s="110" t="s">
        <v>914</v>
      </c>
      <c r="E163" s="110" t="s">
        <v>915</v>
      </c>
      <c r="F163" s="110" t="s">
        <v>916</v>
      </c>
      <c r="G163" s="110" t="s">
        <v>1101</v>
      </c>
      <c r="H163" s="64">
        <v>43175</v>
      </c>
      <c r="I163" s="110" t="s">
        <v>912</v>
      </c>
      <c r="J163" s="110" t="s">
        <v>904</v>
      </c>
      <c r="K163" s="110" t="s">
        <v>63</v>
      </c>
      <c r="L163" s="110" t="s">
        <v>1153</v>
      </c>
      <c r="M163" s="110">
        <v>139</v>
      </c>
      <c r="N163" s="110">
        <v>15101505</v>
      </c>
      <c r="O163" s="110" t="s">
        <v>913</v>
      </c>
      <c r="P163" s="111">
        <v>2000000</v>
      </c>
      <c r="Q163" s="110">
        <v>33618</v>
      </c>
      <c r="R163" s="110" t="s">
        <v>149</v>
      </c>
      <c r="S163" s="110" t="s">
        <v>427</v>
      </c>
      <c r="T163" s="52" t="s">
        <v>56</v>
      </c>
      <c r="U163" s="52" t="s">
        <v>56</v>
      </c>
      <c r="V163" s="53" t="s">
        <v>56</v>
      </c>
      <c r="W163" s="53" t="s">
        <v>56</v>
      </c>
      <c r="X163" s="52" t="s">
        <v>56</v>
      </c>
      <c r="Y163" s="52" t="s">
        <v>56</v>
      </c>
      <c r="Z163" s="52" t="s">
        <v>56</v>
      </c>
      <c r="AA163" s="52" t="s">
        <v>56</v>
      </c>
      <c r="AB163" s="52" t="s">
        <v>56</v>
      </c>
      <c r="AC163" s="52" t="s">
        <v>56</v>
      </c>
      <c r="AD163" s="52" t="s">
        <v>56</v>
      </c>
      <c r="AE163" s="53" t="s">
        <v>56</v>
      </c>
      <c r="AF163" s="54" t="s">
        <v>56</v>
      </c>
      <c r="AG163" s="52" t="s">
        <v>56</v>
      </c>
      <c r="AH163" s="54" t="s">
        <v>56</v>
      </c>
      <c r="AI163" s="52" t="s">
        <v>56</v>
      </c>
      <c r="AJ163" s="52" t="s">
        <v>56</v>
      </c>
      <c r="AK163" s="52" t="s">
        <v>56</v>
      </c>
      <c r="AL163" s="52" t="s">
        <v>56</v>
      </c>
      <c r="AM163" s="52" t="s">
        <v>56</v>
      </c>
      <c r="AN163" s="53" t="s">
        <v>56</v>
      </c>
      <c r="AO163" s="53" t="s">
        <v>56</v>
      </c>
      <c r="AP163" s="52" t="s">
        <v>56</v>
      </c>
      <c r="AQ163" s="52" t="s">
        <v>56</v>
      </c>
      <c r="AR163" s="52" t="s">
        <v>56</v>
      </c>
    </row>
    <row r="164" spans="1:44" s="110" customFormat="1" ht="15" x14ac:dyDescent="0.25">
      <c r="A164" s="109" t="s">
        <v>1023</v>
      </c>
      <c r="B164" s="110">
        <v>9</v>
      </c>
      <c r="C164" s="110" t="s">
        <v>97</v>
      </c>
      <c r="D164" s="110" t="s">
        <v>917</v>
      </c>
      <c r="E164" s="110" t="s">
        <v>918</v>
      </c>
      <c r="F164" s="110" t="s">
        <v>919</v>
      </c>
      <c r="G164" s="110" t="s">
        <v>1101</v>
      </c>
      <c r="H164" s="64">
        <v>43175</v>
      </c>
      <c r="I164" s="110" t="s">
        <v>61</v>
      </c>
      <c r="J164" s="110" t="s">
        <v>920</v>
      </c>
      <c r="K164" s="110" t="s">
        <v>1035</v>
      </c>
      <c r="L164" s="110" t="s">
        <v>1393</v>
      </c>
      <c r="M164" s="110">
        <v>188</v>
      </c>
      <c r="N164" s="110">
        <v>432328</v>
      </c>
      <c r="O164" s="110" t="s">
        <v>501</v>
      </c>
      <c r="P164" s="111">
        <v>269196000</v>
      </c>
      <c r="Q164" s="110">
        <v>33918</v>
      </c>
      <c r="R164" s="110" t="s">
        <v>238</v>
      </c>
      <c r="S164" s="110" t="s">
        <v>837</v>
      </c>
      <c r="T164" s="110" t="s">
        <v>51</v>
      </c>
      <c r="U164" s="98"/>
      <c r="V164" s="99"/>
      <c r="W164" s="99"/>
      <c r="X164" s="98"/>
      <c r="Y164" s="98"/>
      <c r="Z164" s="98"/>
      <c r="AA164" s="98"/>
      <c r="AB164" s="98"/>
      <c r="AC164" s="98"/>
      <c r="AD164" s="98"/>
      <c r="AE164" s="99"/>
      <c r="AF164" s="100"/>
      <c r="AG164" s="98"/>
      <c r="AH164" s="100"/>
      <c r="AI164" s="98"/>
      <c r="AJ164" s="98"/>
      <c r="AK164" s="98"/>
      <c r="AL164" s="98"/>
      <c r="AM164" s="98"/>
      <c r="AN164" s="99"/>
      <c r="AO164" s="99"/>
      <c r="AP164" s="98"/>
      <c r="AQ164" s="98"/>
      <c r="AR164" s="98"/>
    </row>
    <row r="165" spans="1:44" s="110" customFormat="1" ht="15" x14ac:dyDescent="0.25">
      <c r="A165" s="109" t="s">
        <v>1023</v>
      </c>
      <c r="B165" s="114">
        <v>1</v>
      </c>
      <c r="C165" s="110" t="s">
        <v>41</v>
      </c>
      <c r="D165" s="110" t="s">
        <v>921</v>
      </c>
      <c r="E165" s="110" t="s">
        <v>922</v>
      </c>
      <c r="F165" s="110" t="s">
        <v>923</v>
      </c>
      <c r="G165" s="110" t="s">
        <v>1101</v>
      </c>
      <c r="H165" s="64">
        <v>43175</v>
      </c>
      <c r="I165" s="110" t="s">
        <v>924</v>
      </c>
      <c r="J165" s="110" t="s">
        <v>924</v>
      </c>
      <c r="K165" s="110" t="s">
        <v>1035</v>
      </c>
      <c r="L165" s="110" t="s">
        <v>925</v>
      </c>
      <c r="M165" s="110">
        <v>245</v>
      </c>
      <c r="N165" s="110">
        <v>81111800</v>
      </c>
      <c r="O165" s="110" t="s">
        <v>926</v>
      </c>
      <c r="P165" s="111">
        <v>2695512000</v>
      </c>
      <c r="Q165" s="110">
        <v>35218</v>
      </c>
      <c r="R165" s="110" t="s">
        <v>238</v>
      </c>
      <c r="S165" s="110" t="s">
        <v>837</v>
      </c>
      <c r="T165" s="110" t="s">
        <v>51</v>
      </c>
      <c r="U165" s="119"/>
      <c r="V165" s="120"/>
      <c r="W165" s="120"/>
      <c r="X165" s="110" t="s">
        <v>549</v>
      </c>
      <c r="Y165" s="110" t="s">
        <v>267</v>
      </c>
      <c r="Z165" s="110" t="s">
        <v>54</v>
      </c>
      <c r="AA165" s="98"/>
      <c r="AB165" s="98"/>
      <c r="AC165" s="100"/>
      <c r="AD165" s="98"/>
      <c r="AE165" s="100"/>
      <c r="AF165" s="98"/>
      <c r="AG165" s="111" t="s">
        <v>56</v>
      </c>
      <c r="AH165" s="111" t="s">
        <v>56</v>
      </c>
      <c r="AI165" s="110" t="s">
        <v>927</v>
      </c>
      <c r="AJ165" s="110" t="s">
        <v>928</v>
      </c>
      <c r="AK165" s="98"/>
      <c r="AL165" s="98"/>
      <c r="AM165" s="98"/>
      <c r="AN165" s="99"/>
      <c r="AO165" s="112">
        <v>43465</v>
      </c>
      <c r="AP165" s="98"/>
      <c r="AQ165" s="110" t="s">
        <v>929</v>
      </c>
      <c r="AR165" s="110">
        <v>79787263</v>
      </c>
    </row>
    <row r="166" spans="1:44" s="52" customFormat="1" ht="15" hidden="1" x14ac:dyDescent="0.25">
      <c r="A166" s="50" t="s">
        <v>1024</v>
      </c>
      <c r="B166" s="52">
        <v>27198</v>
      </c>
      <c r="C166" s="52" t="s">
        <v>596</v>
      </c>
      <c r="D166" s="52" t="s">
        <v>842</v>
      </c>
      <c r="E166" s="52">
        <v>25876</v>
      </c>
      <c r="F166" s="52" t="s">
        <v>843</v>
      </c>
      <c r="G166" s="52" t="s">
        <v>1163</v>
      </c>
      <c r="H166" s="70">
        <v>43157</v>
      </c>
      <c r="I166" s="52" t="s">
        <v>61</v>
      </c>
      <c r="J166" s="52" t="s">
        <v>62</v>
      </c>
      <c r="K166" s="52" t="s">
        <v>63</v>
      </c>
      <c r="L166" s="52" t="s">
        <v>844</v>
      </c>
      <c r="M166" s="52">
        <v>133</v>
      </c>
      <c r="N166" s="52">
        <v>151015</v>
      </c>
      <c r="O166" s="52" t="s">
        <v>584</v>
      </c>
      <c r="P166" s="54">
        <v>70000000</v>
      </c>
      <c r="Q166" s="52" t="s">
        <v>845</v>
      </c>
      <c r="R166" s="52" t="s">
        <v>149</v>
      </c>
      <c r="S166" s="52" t="s">
        <v>50</v>
      </c>
      <c r="T166" s="52" t="s">
        <v>51</v>
      </c>
      <c r="U166" s="52">
        <v>25876</v>
      </c>
      <c r="V166" s="53">
        <v>43157</v>
      </c>
      <c r="W166" s="53">
        <v>43157</v>
      </c>
      <c r="X166" s="52" t="s">
        <v>67</v>
      </c>
      <c r="Y166" s="52" t="s">
        <v>267</v>
      </c>
      <c r="Z166" s="52" t="s">
        <v>524</v>
      </c>
      <c r="AA166" s="52" t="s">
        <v>1180</v>
      </c>
      <c r="AB166" s="105">
        <v>90047723</v>
      </c>
      <c r="AC166" s="52">
        <v>5</v>
      </c>
      <c r="AD166" s="52">
        <v>71118</v>
      </c>
      <c r="AE166" s="53">
        <v>43165</v>
      </c>
      <c r="AF166" s="54">
        <v>70000000</v>
      </c>
      <c r="AG166" s="52" t="s">
        <v>56</v>
      </c>
      <c r="AH166" s="54" t="s">
        <v>56</v>
      </c>
      <c r="AI166" s="52" t="s">
        <v>56</v>
      </c>
      <c r="AJ166" s="52" t="s">
        <v>56</v>
      </c>
      <c r="AK166" s="52" t="s">
        <v>56</v>
      </c>
      <c r="AL166" s="52" t="s">
        <v>56</v>
      </c>
      <c r="AM166" s="52" t="s">
        <v>56</v>
      </c>
      <c r="AN166" s="53">
        <v>43157</v>
      </c>
      <c r="AO166" s="53">
        <v>43380</v>
      </c>
      <c r="AP166" s="126">
        <f t="shared" ref="AP166:AP167" si="9">+AO166-AN166</f>
        <v>223</v>
      </c>
      <c r="AQ166" s="52" t="s">
        <v>908</v>
      </c>
      <c r="AR166" s="52">
        <v>79537863</v>
      </c>
    </row>
    <row r="167" spans="1:44" s="52" customFormat="1" ht="15" x14ac:dyDescent="0.25">
      <c r="A167" s="50" t="s">
        <v>1025</v>
      </c>
      <c r="B167" s="52">
        <v>6</v>
      </c>
      <c r="C167" s="52" t="s">
        <v>97</v>
      </c>
      <c r="D167" s="52" t="s">
        <v>850</v>
      </c>
      <c r="E167" s="52" t="s">
        <v>851</v>
      </c>
      <c r="F167" s="52" t="s">
        <v>852</v>
      </c>
      <c r="G167" s="52" t="s">
        <v>1163</v>
      </c>
      <c r="H167" s="70">
        <v>43158</v>
      </c>
      <c r="I167" s="52" t="s">
        <v>61</v>
      </c>
      <c r="J167" s="52" t="s">
        <v>533</v>
      </c>
      <c r="K167" s="52" t="s">
        <v>63</v>
      </c>
      <c r="L167" s="52" t="s">
        <v>853</v>
      </c>
      <c r="M167" s="52">
        <v>100</v>
      </c>
      <c r="N167" s="52">
        <v>721515</v>
      </c>
      <c r="O167" s="52" t="s">
        <v>854</v>
      </c>
      <c r="P167" s="54">
        <v>53205737</v>
      </c>
      <c r="Q167" s="52">
        <v>30318</v>
      </c>
      <c r="R167" s="52" t="s">
        <v>633</v>
      </c>
      <c r="S167" s="52" t="s">
        <v>50</v>
      </c>
      <c r="T167" s="52" t="s">
        <v>51</v>
      </c>
      <c r="U167" s="52">
        <v>68</v>
      </c>
      <c r="V167" s="53">
        <v>43217</v>
      </c>
      <c r="W167" s="53">
        <v>43217</v>
      </c>
      <c r="X167" s="52" t="s">
        <v>549</v>
      </c>
      <c r="Y167" s="52" t="s">
        <v>53</v>
      </c>
      <c r="Z167" s="52" t="s">
        <v>103</v>
      </c>
      <c r="AA167" s="52" t="s">
        <v>1174</v>
      </c>
      <c r="AB167" s="105">
        <v>83010826</v>
      </c>
      <c r="AC167" s="52">
        <v>5</v>
      </c>
      <c r="AD167" s="52">
        <v>110418</v>
      </c>
      <c r="AE167" s="53">
        <v>43217</v>
      </c>
      <c r="AF167" s="54">
        <v>53205737</v>
      </c>
      <c r="AG167" s="52" t="s">
        <v>105</v>
      </c>
      <c r="AH167" s="54">
        <v>53205737</v>
      </c>
      <c r="AN167" s="53">
        <v>43217</v>
      </c>
      <c r="AO167" s="53">
        <v>43465</v>
      </c>
      <c r="AP167" s="126">
        <f t="shared" si="9"/>
        <v>248</v>
      </c>
      <c r="AQ167" s="52" t="s">
        <v>1173</v>
      </c>
      <c r="AR167" s="52">
        <v>80257091</v>
      </c>
    </row>
    <row r="168" spans="1:44" s="52" customFormat="1" ht="15" hidden="1" x14ac:dyDescent="0.25">
      <c r="A168" s="50" t="s">
        <v>1027</v>
      </c>
      <c r="B168" s="52">
        <v>55</v>
      </c>
      <c r="C168" s="52" t="s">
        <v>58</v>
      </c>
      <c r="D168" s="52" t="s">
        <v>941</v>
      </c>
      <c r="E168" s="52" t="s">
        <v>942</v>
      </c>
      <c r="F168" s="52" t="s">
        <v>943</v>
      </c>
      <c r="G168" s="52" t="s">
        <v>1101</v>
      </c>
      <c r="H168" s="70">
        <v>43179</v>
      </c>
      <c r="I168" s="52" t="s">
        <v>912</v>
      </c>
      <c r="J168" s="52" t="s">
        <v>904</v>
      </c>
      <c r="K168" s="52" t="s">
        <v>63</v>
      </c>
      <c r="L168" s="52" t="s">
        <v>578</v>
      </c>
      <c r="M168" s="52">
        <v>236</v>
      </c>
      <c r="N168" s="52">
        <v>78181500</v>
      </c>
      <c r="O168" s="52" t="s">
        <v>386</v>
      </c>
      <c r="P168" s="54">
        <v>25000000</v>
      </c>
      <c r="Q168" s="52">
        <v>22118</v>
      </c>
      <c r="R168" s="52" t="s">
        <v>387</v>
      </c>
      <c r="S168" s="52" t="s">
        <v>427</v>
      </c>
      <c r="T168" s="52" t="s">
        <v>56</v>
      </c>
      <c r="U168" s="52" t="s">
        <v>56</v>
      </c>
      <c r="V168" s="53" t="s">
        <v>56</v>
      </c>
      <c r="W168" s="53" t="s">
        <v>56</v>
      </c>
      <c r="X168" s="52" t="s">
        <v>56</v>
      </c>
      <c r="Y168" s="52" t="s">
        <v>56</v>
      </c>
      <c r="Z168" s="52" t="s">
        <v>56</v>
      </c>
      <c r="AA168" s="52" t="s">
        <v>56</v>
      </c>
      <c r="AB168" s="52" t="s">
        <v>56</v>
      </c>
      <c r="AC168" s="52" t="s">
        <v>56</v>
      </c>
      <c r="AD168" s="52" t="s">
        <v>56</v>
      </c>
      <c r="AE168" s="53" t="s">
        <v>56</v>
      </c>
      <c r="AF168" s="54" t="s">
        <v>56</v>
      </c>
      <c r="AG168" s="52" t="s">
        <v>56</v>
      </c>
      <c r="AH168" s="54" t="s">
        <v>56</v>
      </c>
      <c r="AI168" s="52" t="s">
        <v>56</v>
      </c>
      <c r="AJ168" s="52" t="s">
        <v>56</v>
      </c>
      <c r="AK168" s="52" t="s">
        <v>56</v>
      </c>
      <c r="AL168" s="52" t="s">
        <v>56</v>
      </c>
      <c r="AM168" s="52" t="s">
        <v>56</v>
      </c>
      <c r="AN168" s="53" t="s">
        <v>56</v>
      </c>
      <c r="AO168" s="53" t="s">
        <v>56</v>
      </c>
      <c r="AP168" s="52" t="s">
        <v>56</v>
      </c>
      <c r="AQ168" s="52" t="s">
        <v>56</v>
      </c>
      <c r="AR168" s="52" t="s">
        <v>56</v>
      </c>
    </row>
    <row r="169" spans="1:44" s="52" customFormat="1" ht="15" hidden="1" x14ac:dyDescent="0.25">
      <c r="A169" s="50" t="s">
        <v>1024</v>
      </c>
      <c r="B169" s="52">
        <v>52646</v>
      </c>
      <c r="C169" s="52" t="s">
        <v>596</v>
      </c>
      <c r="D169" s="52" t="s">
        <v>1179</v>
      </c>
      <c r="E169" s="52">
        <v>26479</v>
      </c>
      <c r="F169" s="52" t="s">
        <v>855</v>
      </c>
      <c r="G169" s="52" t="s">
        <v>1163</v>
      </c>
      <c r="H169" s="70">
        <v>43158</v>
      </c>
      <c r="I169" s="52" t="s">
        <v>61</v>
      </c>
      <c r="J169" s="52" t="s">
        <v>62</v>
      </c>
      <c r="K169" s="52" t="s">
        <v>63</v>
      </c>
      <c r="L169" s="52" t="s">
        <v>856</v>
      </c>
      <c r="M169" s="52">
        <v>119</v>
      </c>
      <c r="N169" s="52" t="s">
        <v>743</v>
      </c>
      <c r="O169" s="52" t="s">
        <v>744</v>
      </c>
      <c r="P169" s="54">
        <v>83160000</v>
      </c>
      <c r="Q169" s="52" t="s">
        <v>1178</v>
      </c>
      <c r="R169" s="52" t="s">
        <v>746</v>
      </c>
      <c r="S169" s="52" t="s">
        <v>50</v>
      </c>
      <c r="T169" s="52" t="s">
        <v>51</v>
      </c>
      <c r="U169" s="52">
        <v>26479</v>
      </c>
      <c r="V169" s="53">
        <v>43172</v>
      </c>
      <c r="W169" s="53">
        <v>43172</v>
      </c>
      <c r="X169" s="52" t="s">
        <v>67</v>
      </c>
      <c r="Y169" s="52" t="s">
        <v>857</v>
      </c>
      <c r="Z169" s="52" t="s">
        <v>858</v>
      </c>
      <c r="AA169" s="52" t="s">
        <v>859</v>
      </c>
      <c r="AB169" s="105">
        <v>800093388</v>
      </c>
      <c r="AC169" s="52">
        <v>2</v>
      </c>
      <c r="AD169" s="52">
        <v>76918</v>
      </c>
      <c r="AE169" s="53">
        <v>43173</v>
      </c>
      <c r="AF169" s="54">
        <v>92914781.239999995</v>
      </c>
      <c r="AG169" s="52" t="s">
        <v>56</v>
      </c>
      <c r="AH169" s="54" t="s">
        <v>56</v>
      </c>
      <c r="AI169" s="52" t="s">
        <v>56</v>
      </c>
      <c r="AJ169" s="52" t="s">
        <v>56</v>
      </c>
      <c r="AK169" s="52" t="s">
        <v>56</v>
      </c>
      <c r="AL169" s="52" t="s">
        <v>56</v>
      </c>
      <c r="AM169" s="52" t="s">
        <v>56</v>
      </c>
      <c r="AN169" s="53">
        <v>43172</v>
      </c>
      <c r="AO169" s="53">
        <v>43438</v>
      </c>
      <c r="AP169" s="126">
        <f t="shared" ref="AP169:AP177" si="10">+AO169-AN169</f>
        <v>266</v>
      </c>
      <c r="AQ169" s="52" t="s">
        <v>626</v>
      </c>
      <c r="AR169" s="52">
        <v>19333768</v>
      </c>
    </row>
    <row r="170" spans="1:44" s="52" customFormat="1" ht="15" hidden="1" x14ac:dyDescent="0.25">
      <c r="A170" s="50" t="s">
        <v>1025</v>
      </c>
      <c r="B170" s="52">
        <v>1</v>
      </c>
      <c r="C170" s="52" t="s">
        <v>97</v>
      </c>
      <c r="D170" s="52" t="s">
        <v>846</v>
      </c>
      <c r="E170" s="52" t="s">
        <v>847</v>
      </c>
      <c r="F170" s="52" t="s">
        <v>848</v>
      </c>
      <c r="G170" s="52" t="s">
        <v>1163</v>
      </c>
      <c r="H170" s="70">
        <v>43158</v>
      </c>
      <c r="I170" s="52" t="s">
        <v>61</v>
      </c>
      <c r="J170" s="52" t="s">
        <v>849</v>
      </c>
      <c r="K170" s="52" t="s">
        <v>135</v>
      </c>
      <c r="L170" s="52" t="s">
        <v>1177</v>
      </c>
      <c r="M170" s="52">
        <v>133</v>
      </c>
      <c r="N170" s="52">
        <v>801416</v>
      </c>
      <c r="O170" s="52" t="s">
        <v>48</v>
      </c>
      <c r="P170" s="54">
        <v>349250000</v>
      </c>
      <c r="Q170" s="52">
        <v>28518</v>
      </c>
      <c r="R170" s="52" t="s">
        <v>623</v>
      </c>
      <c r="S170" s="52" t="s">
        <v>50</v>
      </c>
      <c r="T170" s="52" t="s">
        <v>51</v>
      </c>
      <c r="U170" s="52">
        <v>69</v>
      </c>
      <c r="V170" s="53">
        <v>43220</v>
      </c>
      <c r="W170" s="53">
        <v>43465</v>
      </c>
      <c r="X170" s="52" t="s">
        <v>549</v>
      </c>
      <c r="Y170" s="52" t="s">
        <v>53</v>
      </c>
      <c r="Z170" s="52" t="s">
        <v>54</v>
      </c>
      <c r="AA170" s="52" t="s">
        <v>1176</v>
      </c>
      <c r="AB170" s="105">
        <v>79867234</v>
      </c>
      <c r="AD170" s="52">
        <v>111018</v>
      </c>
      <c r="AE170" s="53">
        <v>43220</v>
      </c>
      <c r="AF170" s="54">
        <v>338605876</v>
      </c>
      <c r="AH170" s="54">
        <v>338605876</v>
      </c>
      <c r="AM170" s="52" t="s">
        <v>56</v>
      </c>
      <c r="AN170" s="53">
        <v>43220</v>
      </c>
      <c r="AO170" s="53">
        <v>43465</v>
      </c>
      <c r="AP170" s="126">
        <f t="shared" si="10"/>
        <v>245</v>
      </c>
      <c r="AQ170" s="52" t="s">
        <v>1175</v>
      </c>
      <c r="AR170" s="52">
        <v>79905768</v>
      </c>
    </row>
    <row r="171" spans="1:44" s="52" customFormat="1" ht="15" hidden="1" x14ac:dyDescent="0.25">
      <c r="A171" s="50" t="s">
        <v>1023</v>
      </c>
      <c r="B171" s="52">
        <v>40</v>
      </c>
      <c r="C171" s="52" t="s">
        <v>596</v>
      </c>
      <c r="D171" s="52" t="s">
        <v>887</v>
      </c>
      <c r="E171" s="52" t="s">
        <v>888</v>
      </c>
      <c r="F171" s="52" t="s">
        <v>889</v>
      </c>
      <c r="G171" s="52" t="s">
        <v>1163</v>
      </c>
      <c r="H171" s="70">
        <v>43159</v>
      </c>
      <c r="I171" s="52" t="s">
        <v>383</v>
      </c>
      <c r="J171" s="52" t="s">
        <v>384</v>
      </c>
      <c r="K171" s="52" t="s">
        <v>244</v>
      </c>
      <c r="L171" s="52" t="s">
        <v>890</v>
      </c>
      <c r="M171" s="52">
        <v>119</v>
      </c>
      <c r="N171" s="52" t="s">
        <v>891</v>
      </c>
      <c r="O171" s="52" t="s">
        <v>892</v>
      </c>
      <c r="P171" s="54">
        <v>1700000</v>
      </c>
      <c r="Q171" s="52" t="s">
        <v>893</v>
      </c>
      <c r="R171" s="52" t="s">
        <v>894</v>
      </c>
      <c r="S171" s="52" t="s">
        <v>50</v>
      </c>
      <c r="T171" s="52" t="s">
        <v>51</v>
      </c>
      <c r="U171" s="52" t="s">
        <v>1171</v>
      </c>
      <c r="V171" s="53">
        <v>43181</v>
      </c>
      <c r="W171" s="53">
        <v>43182</v>
      </c>
      <c r="X171" s="52" t="s">
        <v>653</v>
      </c>
      <c r="Y171" s="52" t="s">
        <v>635</v>
      </c>
      <c r="Z171" s="52" t="s">
        <v>54</v>
      </c>
      <c r="AA171" s="52" t="s">
        <v>1170</v>
      </c>
      <c r="AB171" s="105">
        <v>830145719</v>
      </c>
      <c r="AC171" s="52" t="s">
        <v>56</v>
      </c>
      <c r="AD171" s="52">
        <v>81118</v>
      </c>
      <c r="AE171" s="53">
        <v>43181</v>
      </c>
      <c r="AF171" s="54">
        <v>1693800</v>
      </c>
      <c r="AG171" s="52" t="s">
        <v>56</v>
      </c>
      <c r="AH171" s="54" t="s">
        <v>56</v>
      </c>
      <c r="AI171" s="52" t="s">
        <v>56</v>
      </c>
      <c r="AJ171" s="52" t="s">
        <v>56</v>
      </c>
      <c r="AK171" s="52" t="s">
        <v>56</v>
      </c>
      <c r="AL171" s="52" t="s">
        <v>56</v>
      </c>
      <c r="AM171" s="52" t="s">
        <v>56</v>
      </c>
      <c r="AN171" s="53">
        <v>43181</v>
      </c>
      <c r="AO171" s="53">
        <v>43214</v>
      </c>
      <c r="AP171" s="126">
        <f t="shared" si="10"/>
        <v>33</v>
      </c>
      <c r="AQ171" s="52" t="s">
        <v>1169</v>
      </c>
      <c r="AR171" s="52">
        <v>94486941</v>
      </c>
    </row>
    <row r="172" spans="1:44" s="52" customFormat="1" ht="15" hidden="1" x14ac:dyDescent="0.25">
      <c r="A172" s="50" t="s">
        <v>1023</v>
      </c>
      <c r="B172" s="51">
        <v>41</v>
      </c>
      <c r="C172" s="52" t="s">
        <v>41</v>
      </c>
      <c r="D172" s="52" t="s">
        <v>882</v>
      </c>
      <c r="E172" s="52" t="s">
        <v>883</v>
      </c>
      <c r="F172" s="52" t="s">
        <v>884</v>
      </c>
      <c r="G172" s="52" t="s">
        <v>1163</v>
      </c>
      <c r="H172" s="70">
        <v>43159</v>
      </c>
      <c r="I172" s="52" t="s">
        <v>383</v>
      </c>
      <c r="J172" s="52" t="s">
        <v>384</v>
      </c>
      <c r="K172" s="52" t="s">
        <v>135</v>
      </c>
      <c r="L172" s="52" t="s">
        <v>1168</v>
      </c>
      <c r="M172" s="52">
        <v>174</v>
      </c>
      <c r="N172" s="52">
        <v>53102500</v>
      </c>
      <c r="O172" s="52" t="s">
        <v>885</v>
      </c>
      <c r="P172" s="54">
        <v>29000000</v>
      </c>
      <c r="Q172" s="52" t="s">
        <v>1167</v>
      </c>
      <c r="R172" s="52" t="s">
        <v>876</v>
      </c>
      <c r="S172" s="52" t="s">
        <v>50</v>
      </c>
      <c r="T172" s="52" t="s">
        <v>51</v>
      </c>
      <c r="U172" s="52" t="s">
        <v>1166</v>
      </c>
      <c r="V172" s="53">
        <v>43180</v>
      </c>
      <c r="W172" s="53">
        <v>43465</v>
      </c>
      <c r="X172" s="52" t="s">
        <v>154</v>
      </c>
      <c r="Y172" s="52" t="s">
        <v>53</v>
      </c>
      <c r="Z172" s="52" t="s">
        <v>54</v>
      </c>
      <c r="AA172" s="52" t="s">
        <v>1165</v>
      </c>
      <c r="AB172" s="105">
        <v>800219876</v>
      </c>
      <c r="AC172" s="52">
        <v>9</v>
      </c>
      <c r="AD172" s="52">
        <v>80618</v>
      </c>
      <c r="AE172" s="53">
        <v>43181</v>
      </c>
      <c r="AF172" s="54" t="s">
        <v>1164</v>
      </c>
      <c r="AG172" s="52" t="s">
        <v>56</v>
      </c>
      <c r="AH172" s="54" t="s">
        <v>56</v>
      </c>
      <c r="AI172" s="52" t="s">
        <v>56</v>
      </c>
      <c r="AJ172" s="52" t="s">
        <v>56</v>
      </c>
      <c r="AK172" s="52" t="s">
        <v>56</v>
      </c>
      <c r="AL172" s="52" t="s">
        <v>56</v>
      </c>
      <c r="AM172" s="52" t="s">
        <v>56</v>
      </c>
      <c r="AN172" s="53">
        <v>43183</v>
      </c>
      <c r="AO172" s="53">
        <v>43465</v>
      </c>
      <c r="AP172" s="126">
        <f t="shared" si="10"/>
        <v>282</v>
      </c>
      <c r="AQ172" s="52" t="s">
        <v>886</v>
      </c>
      <c r="AR172" s="52">
        <v>88264550</v>
      </c>
    </row>
    <row r="173" spans="1:44" s="52" customFormat="1" ht="15" x14ac:dyDescent="0.25">
      <c r="A173" s="50" t="s">
        <v>1028</v>
      </c>
      <c r="B173" s="52">
        <v>43</v>
      </c>
      <c r="C173" s="52" t="s">
        <v>596</v>
      </c>
      <c r="D173" s="52" t="s">
        <v>935</v>
      </c>
      <c r="E173" s="52" t="s">
        <v>936</v>
      </c>
      <c r="F173" s="52" t="s">
        <v>937</v>
      </c>
      <c r="G173" s="52" t="s">
        <v>1101</v>
      </c>
      <c r="H173" s="70">
        <v>43179</v>
      </c>
      <c r="I173" s="52" t="s">
        <v>383</v>
      </c>
      <c r="J173" s="52" t="s">
        <v>384</v>
      </c>
      <c r="K173" s="52" t="s">
        <v>63</v>
      </c>
      <c r="L173" s="52" t="s">
        <v>938</v>
      </c>
      <c r="M173" s="52">
        <v>141</v>
      </c>
      <c r="N173" s="52" t="s">
        <v>939</v>
      </c>
      <c r="O173" s="52" t="s">
        <v>940</v>
      </c>
      <c r="P173" s="54">
        <v>28000000</v>
      </c>
      <c r="Q173" s="52">
        <v>34018</v>
      </c>
      <c r="R173" s="52" t="s">
        <v>580</v>
      </c>
      <c r="S173" s="52" t="s">
        <v>50</v>
      </c>
      <c r="T173" s="52" t="s">
        <v>51</v>
      </c>
      <c r="U173" s="52" t="s">
        <v>1152</v>
      </c>
      <c r="V173" s="53">
        <v>43210</v>
      </c>
      <c r="W173" s="53">
        <v>43210</v>
      </c>
      <c r="X173" s="52" t="s">
        <v>653</v>
      </c>
      <c r="Y173" s="52" t="s">
        <v>1151</v>
      </c>
      <c r="Z173" s="52" t="s">
        <v>54</v>
      </c>
      <c r="AA173" s="52" t="s">
        <v>1150</v>
      </c>
      <c r="AB173" s="105" t="s">
        <v>1149</v>
      </c>
      <c r="AC173" s="52" t="s">
        <v>56</v>
      </c>
      <c r="AD173" s="52" t="s">
        <v>1148</v>
      </c>
      <c r="AE173" s="53">
        <v>43213</v>
      </c>
      <c r="AF173" s="54">
        <v>28000000</v>
      </c>
      <c r="AG173" s="52" t="s">
        <v>56</v>
      </c>
      <c r="AH173" s="54" t="s">
        <v>56</v>
      </c>
      <c r="AI173" s="52" t="s">
        <v>56</v>
      </c>
      <c r="AJ173" s="52" t="s">
        <v>56</v>
      </c>
      <c r="AK173" s="52" t="s">
        <v>56</v>
      </c>
      <c r="AL173" s="52" t="s">
        <v>56</v>
      </c>
      <c r="AM173" s="52" t="s">
        <v>56</v>
      </c>
      <c r="AN173" s="53">
        <v>43210</v>
      </c>
      <c r="AO173" s="53">
        <v>43465</v>
      </c>
      <c r="AP173" s="126">
        <f t="shared" si="10"/>
        <v>255</v>
      </c>
      <c r="AQ173" s="52" t="s">
        <v>1147</v>
      </c>
      <c r="AR173" s="52">
        <v>80251761</v>
      </c>
    </row>
    <row r="174" spans="1:44" s="52" customFormat="1" ht="15" x14ac:dyDescent="0.25">
      <c r="A174" s="50" t="s">
        <v>1023</v>
      </c>
      <c r="B174" s="52">
        <v>50</v>
      </c>
      <c r="C174" s="52" t="s">
        <v>97</v>
      </c>
      <c r="D174" s="52" t="s">
        <v>944</v>
      </c>
      <c r="E174" s="52" t="s">
        <v>945</v>
      </c>
      <c r="F174" s="52" t="s">
        <v>946</v>
      </c>
      <c r="G174" s="52" t="s">
        <v>1101</v>
      </c>
      <c r="H174" s="70">
        <v>43179</v>
      </c>
      <c r="I174" s="52" t="s">
        <v>912</v>
      </c>
      <c r="J174" s="52" t="s">
        <v>904</v>
      </c>
      <c r="K174" s="52" t="s">
        <v>63</v>
      </c>
      <c r="L174" s="52" t="s">
        <v>595</v>
      </c>
      <c r="M174" s="52">
        <v>237</v>
      </c>
      <c r="N174" s="52">
        <v>781815</v>
      </c>
      <c r="O174" s="52" t="s">
        <v>386</v>
      </c>
      <c r="P174" s="54">
        <v>10000000</v>
      </c>
      <c r="Q174" s="52">
        <v>22918</v>
      </c>
      <c r="R174" s="52" t="s">
        <v>580</v>
      </c>
      <c r="S174" s="52" t="s">
        <v>50</v>
      </c>
      <c r="T174" s="52" t="s">
        <v>51</v>
      </c>
      <c r="U174" s="52">
        <v>36</v>
      </c>
      <c r="V174" s="53">
        <v>43214</v>
      </c>
      <c r="W174" s="53">
        <v>43214</v>
      </c>
      <c r="X174" s="52" t="s">
        <v>388</v>
      </c>
      <c r="Y174" s="52" t="s">
        <v>585</v>
      </c>
      <c r="Z174" s="52" t="s">
        <v>1112</v>
      </c>
      <c r="AA174" s="52" t="s">
        <v>1140</v>
      </c>
      <c r="AB174" s="105">
        <v>129403</v>
      </c>
      <c r="AC174" s="52" t="s">
        <v>56</v>
      </c>
      <c r="AD174" s="52">
        <v>102518</v>
      </c>
      <c r="AE174" s="53">
        <v>43214</v>
      </c>
      <c r="AF174" s="54">
        <v>10000000</v>
      </c>
      <c r="AG174" s="52" t="s">
        <v>105</v>
      </c>
      <c r="AH174" s="54">
        <v>10000000</v>
      </c>
      <c r="AI174" s="52" t="s">
        <v>56</v>
      </c>
      <c r="AJ174" s="52" t="s">
        <v>56</v>
      </c>
      <c r="AK174" s="52" t="s">
        <v>56</v>
      </c>
      <c r="AL174" s="52" t="s">
        <v>56</v>
      </c>
      <c r="AM174" s="52" t="s">
        <v>56</v>
      </c>
      <c r="AN174" s="53">
        <v>43214</v>
      </c>
      <c r="AO174" s="53">
        <v>43465</v>
      </c>
      <c r="AP174" s="126">
        <f t="shared" si="10"/>
        <v>251</v>
      </c>
      <c r="AQ174" s="52" t="s">
        <v>1139</v>
      </c>
      <c r="AR174" s="52">
        <v>4427481</v>
      </c>
    </row>
    <row r="175" spans="1:44" s="52" customFormat="1" ht="15" x14ac:dyDescent="0.25">
      <c r="A175" s="50" t="s">
        <v>1023</v>
      </c>
      <c r="B175" s="52">
        <v>49</v>
      </c>
      <c r="C175" s="52" t="s">
        <v>97</v>
      </c>
      <c r="D175" s="52" t="s">
        <v>950</v>
      </c>
      <c r="E175" s="52" t="s">
        <v>951</v>
      </c>
      <c r="F175" s="52" t="s">
        <v>952</v>
      </c>
      <c r="G175" s="52" t="s">
        <v>1101</v>
      </c>
      <c r="H175" s="70">
        <v>43179</v>
      </c>
      <c r="I175" s="52" t="s">
        <v>912</v>
      </c>
      <c r="J175" s="52" t="s">
        <v>904</v>
      </c>
      <c r="K175" s="52" t="s">
        <v>63</v>
      </c>
      <c r="L175" s="52" t="s">
        <v>1143</v>
      </c>
      <c r="M175" s="52">
        <v>241</v>
      </c>
      <c r="N175" s="52">
        <v>781815</v>
      </c>
      <c r="O175" s="52" t="s">
        <v>386</v>
      </c>
      <c r="P175" s="54">
        <v>10000000</v>
      </c>
      <c r="Q175" s="52">
        <v>23418</v>
      </c>
      <c r="R175" s="52" t="s">
        <v>580</v>
      </c>
      <c r="S175" s="52" t="s">
        <v>50</v>
      </c>
      <c r="T175" s="52" t="s">
        <v>51</v>
      </c>
      <c r="U175" s="52">
        <v>29</v>
      </c>
      <c r="V175" s="53">
        <v>43210</v>
      </c>
      <c r="W175" s="53">
        <v>43210</v>
      </c>
      <c r="X175" s="52" t="s">
        <v>549</v>
      </c>
      <c r="Y175" s="52" t="s">
        <v>1142</v>
      </c>
      <c r="Z175" s="52" t="s">
        <v>828</v>
      </c>
      <c r="AA175" s="52" t="s">
        <v>1141</v>
      </c>
      <c r="AB175" s="105">
        <v>890331560</v>
      </c>
      <c r="AC175" s="52">
        <v>2</v>
      </c>
      <c r="AD175" s="52">
        <v>100818</v>
      </c>
      <c r="AE175" s="53">
        <v>43210</v>
      </c>
      <c r="AF175" s="54">
        <v>10000000</v>
      </c>
      <c r="AG175" s="52" t="s">
        <v>105</v>
      </c>
      <c r="AH175" s="54">
        <v>10000000</v>
      </c>
      <c r="AI175" s="52" t="s">
        <v>56</v>
      </c>
      <c r="AJ175" s="52" t="s">
        <v>56</v>
      </c>
      <c r="AK175" s="52" t="s">
        <v>56</v>
      </c>
      <c r="AL175" s="52" t="s">
        <v>56</v>
      </c>
      <c r="AM175" s="52" t="s">
        <v>56</v>
      </c>
      <c r="AN175" s="53">
        <v>43210</v>
      </c>
      <c r="AO175" s="53">
        <v>43465</v>
      </c>
      <c r="AP175" s="126">
        <f t="shared" si="10"/>
        <v>255</v>
      </c>
      <c r="AQ175" s="52" t="s">
        <v>831</v>
      </c>
      <c r="AR175" s="52">
        <v>1130618500</v>
      </c>
    </row>
    <row r="176" spans="1:44" s="52" customFormat="1" ht="15" x14ac:dyDescent="0.25">
      <c r="A176" s="50" t="s">
        <v>1023</v>
      </c>
      <c r="B176" s="51">
        <v>57</v>
      </c>
      <c r="C176" s="52" t="s">
        <v>41</v>
      </c>
      <c r="D176" s="52" t="s">
        <v>969</v>
      </c>
      <c r="E176" s="52" t="s">
        <v>970</v>
      </c>
      <c r="F176" s="52" t="s">
        <v>971</v>
      </c>
      <c r="G176" s="52" t="s">
        <v>1101</v>
      </c>
      <c r="H176" s="70">
        <v>43181</v>
      </c>
      <c r="I176" s="52" t="s">
        <v>383</v>
      </c>
      <c r="J176" s="52" t="s">
        <v>904</v>
      </c>
      <c r="K176" s="52" t="s">
        <v>1035</v>
      </c>
      <c r="L176" s="52" t="s">
        <v>1121</v>
      </c>
      <c r="M176" s="52">
        <v>180</v>
      </c>
      <c r="N176" s="52">
        <v>72151704</v>
      </c>
      <c r="O176" s="52" t="s">
        <v>972</v>
      </c>
      <c r="P176" s="54">
        <v>19000000</v>
      </c>
      <c r="Q176" s="52">
        <v>33518</v>
      </c>
      <c r="R176" s="52" t="s">
        <v>238</v>
      </c>
      <c r="S176" s="52" t="s">
        <v>837</v>
      </c>
      <c r="T176" s="52" t="s">
        <v>51</v>
      </c>
      <c r="U176" s="52" t="s">
        <v>1120</v>
      </c>
      <c r="V176" s="53">
        <v>43215</v>
      </c>
      <c r="W176" s="53">
        <v>43215</v>
      </c>
      <c r="X176" s="52" t="s">
        <v>549</v>
      </c>
      <c r="Y176" s="52" t="s">
        <v>53</v>
      </c>
      <c r="Z176" s="52" t="s">
        <v>54</v>
      </c>
      <c r="AA176" s="52" t="s">
        <v>1119</v>
      </c>
      <c r="AB176" s="105">
        <v>830067880</v>
      </c>
      <c r="AC176" s="52">
        <v>4</v>
      </c>
      <c r="AD176" s="52">
        <v>109718</v>
      </c>
      <c r="AE176" s="53">
        <v>43215</v>
      </c>
      <c r="AF176" s="54" t="s">
        <v>1118</v>
      </c>
      <c r="AG176" s="52" t="s">
        <v>56</v>
      </c>
      <c r="AH176" s="54" t="s">
        <v>56</v>
      </c>
      <c r="AI176" s="52" t="s">
        <v>973</v>
      </c>
      <c r="AJ176" s="52" t="s">
        <v>974</v>
      </c>
      <c r="AK176" s="52" t="s">
        <v>1117</v>
      </c>
      <c r="AL176" s="52" t="s">
        <v>1116</v>
      </c>
      <c r="AM176" s="52">
        <v>43220</v>
      </c>
      <c r="AN176" s="53">
        <v>43215</v>
      </c>
      <c r="AO176" s="53">
        <v>43465</v>
      </c>
      <c r="AP176" s="126">
        <f t="shared" si="10"/>
        <v>250</v>
      </c>
      <c r="AQ176" s="52" t="s">
        <v>420</v>
      </c>
      <c r="AR176" s="52">
        <v>79963759</v>
      </c>
    </row>
    <row r="177" spans="1:44" s="52" customFormat="1" ht="15" x14ac:dyDescent="0.25">
      <c r="A177" s="50" t="s">
        <v>1023</v>
      </c>
      <c r="B177" s="52">
        <v>48</v>
      </c>
      <c r="C177" s="52" t="s">
        <v>97</v>
      </c>
      <c r="D177" s="52" t="s">
        <v>953</v>
      </c>
      <c r="E177" s="52" t="s">
        <v>954</v>
      </c>
      <c r="F177" s="52" t="s">
        <v>955</v>
      </c>
      <c r="G177" s="52" t="s">
        <v>1101</v>
      </c>
      <c r="H177" s="70">
        <v>43179</v>
      </c>
      <c r="I177" s="52" t="s">
        <v>912</v>
      </c>
      <c r="J177" s="52" t="s">
        <v>904</v>
      </c>
      <c r="K177" s="52" t="s">
        <v>63</v>
      </c>
      <c r="L177" s="52" t="s">
        <v>956</v>
      </c>
      <c r="M177" s="52">
        <v>242</v>
      </c>
      <c r="N177" s="52">
        <v>781815</v>
      </c>
      <c r="O177" s="52" t="s">
        <v>386</v>
      </c>
      <c r="P177" s="54">
        <v>10000000</v>
      </c>
      <c r="Q177" s="52">
        <v>23518</v>
      </c>
      <c r="R177" s="52" t="s">
        <v>580</v>
      </c>
      <c r="S177" s="52" t="s">
        <v>50</v>
      </c>
      <c r="T177" s="52" t="s">
        <v>51</v>
      </c>
      <c r="U177" s="52">
        <v>35</v>
      </c>
      <c r="V177" s="53">
        <v>43214</v>
      </c>
      <c r="W177" s="53">
        <v>43214</v>
      </c>
      <c r="X177" s="52" t="s">
        <v>549</v>
      </c>
      <c r="Y177" s="52" t="s">
        <v>747</v>
      </c>
      <c r="Z177" s="52" t="s">
        <v>1146</v>
      </c>
      <c r="AA177" s="52" t="s">
        <v>1145</v>
      </c>
      <c r="AB177" s="105">
        <v>901046633</v>
      </c>
      <c r="AC177" s="52">
        <v>9</v>
      </c>
      <c r="AD177" s="52">
        <v>102418</v>
      </c>
      <c r="AE177" s="53">
        <v>43214</v>
      </c>
      <c r="AF177" s="54">
        <v>10000000</v>
      </c>
      <c r="AG177" s="52" t="s">
        <v>56</v>
      </c>
      <c r="AH177" s="54">
        <v>10000000</v>
      </c>
      <c r="AI177" s="52" t="s">
        <v>56</v>
      </c>
      <c r="AJ177" s="52" t="s">
        <v>56</v>
      </c>
      <c r="AK177" s="52" t="s">
        <v>56</v>
      </c>
      <c r="AL177" s="52" t="s">
        <v>56</v>
      </c>
      <c r="AM177" s="52" t="s">
        <v>56</v>
      </c>
      <c r="AN177" s="53">
        <v>43214</v>
      </c>
      <c r="AO177" s="53">
        <v>43465</v>
      </c>
      <c r="AP177" s="126">
        <f t="shared" si="10"/>
        <v>251</v>
      </c>
      <c r="AQ177" s="52" t="s">
        <v>1144</v>
      </c>
      <c r="AR177" s="52">
        <v>25166983</v>
      </c>
    </row>
    <row r="178" spans="1:44" s="110" customFormat="1" ht="15" x14ac:dyDescent="0.25">
      <c r="A178" s="109" t="s">
        <v>1023</v>
      </c>
      <c r="B178" s="114">
        <v>12</v>
      </c>
      <c r="C178" s="110" t="s">
        <v>41</v>
      </c>
      <c r="D178" s="110" t="s">
        <v>993</v>
      </c>
      <c r="E178" s="110" t="s">
        <v>994</v>
      </c>
      <c r="F178" s="110" t="s">
        <v>995</v>
      </c>
      <c r="G178" s="110" t="s">
        <v>1101</v>
      </c>
      <c r="H178" s="64">
        <v>43182</v>
      </c>
      <c r="I178" s="110" t="s">
        <v>61</v>
      </c>
      <c r="J178" s="110" t="s">
        <v>920</v>
      </c>
      <c r="K178" s="110" t="s">
        <v>1035</v>
      </c>
      <c r="L178" s="110" t="s">
        <v>996</v>
      </c>
      <c r="M178" s="110">
        <v>173</v>
      </c>
      <c r="N178" s="110">
        <v>81201800</v>
      </c>
      <c r="O178" s="110" t="s">
        <v>997</v>
      </c>
      <c r="P178" s="111">
        <v>800000000</v>
      </c>
      <c r="Q178" s="110">
        <v>35718</v>
      </c>
      <c r="R178" s="110" t="s">
        <v>238</v>
      </c>
      <c r="S178" s="110" t="s">
        <v>837</v>
      </c>
      <c r="T178" s="110" t="s">
        <v>51</v>
      </c>
      <c r="U178" s="98"/>
      <c r="V178" s="99"/>
      <c r="W178" s="99"/>
      <c r="X178" s="110" t="s">
        <v>402</v>
      </c>
      <c r="Y178" s="110" t="s">
        <v>53</v>
      </c>
      <c r="Z178" s="110" t="s">
        <v>54</v>
      </c>
      <c r="AA178" s="98"/>
      <c r="AB178" s="98"/>
      <c r="AC178" s="98"/>
      <c r="AD178" s="98"/>
      <c r="AE178" s="99"/>
      <c r="AF178" s="111">
        <v>800000000</v>
      </c>
      <c r="AG178" s="110" t="s">
        <v>56</v>
      </c>
      <c r="AH178" s="111" t="s">
        <v>56</v>
      </c>
      <c r="AI178" s="110" t="s">
        <v>998</v>
      </c>
      <c r="AJ178" s="110" t="s">
        <v>999</v>
      </c>
      <c r="AK178" s="98"/>
      <c r="AL178" s="98"/>
      <c r="AM178" s="98"/>
      <c r="AN178" s="99"/>
      <c r="AO178" s="99"/>
      <c r="AP178" s="98"/>
      <c r="AQ178" s="110" t="s">
        <v>1000</v>
      </c>
      <c r="AR178" s="110">
        <v>46373712</v>
      </c>
    </row>
    <row r="179" spans="1:44" s="110" customFormat="1" ht="15" x14ac:dyDescent="0.25">
      <c r="A179" s="109" t="s">
        <v>1027</v>
      </c>
      <c r="B179" s="110">
        <v>2</v>
      </c>
      <c r="C179" s="110" t="s">
        <v>58</v>
      </c>
      <c r="D179" s="110" t="s">
        <v>984</v>
      </c>
      <c r="E179" s="110" t="s">
        <v>985</v>
      </c>
      <c r="F179" s="110" t="s">
        <v>986</v>
      </c>
      <c r="G179" s="110" t="s">
        <v>1101</v>
      </c>
      <c r="H179" s="64">
        <v>43182</v>
      </c>
      <c r="I179" s="110" t="s">
        <v>61</v>
      </c>
      <c r="J179" s="110" t="s">
        <v>987</v>
      </c>
      <c r="K179" s="110" t="s">
        <v>63</v>
      </c>
      <c r="L179" s="110" t="s">
        <v>1109</v>
      </c>
      <c r="M179" s="110">
        <v>112</v>
      </c>
      <c r="N179" s="110">
        <v>78181500</v>
      </c>
      <c r="O179" s="110" t="s">
        <v>386</v>
      </c>
      <c r="P179" s="111">
        <v>100000000</v>
      </c>
      <c r="Q179" s="110">
        <v>22618</v>
      </c>
      <c r="R179" s="110" t="s">
        <v>580</v>
      </c>
      <c r="S179" s="110" t="s">
        <v>837</v>
      </c>
      <c r="T179" s="110" t="s">
        <v>51</v>
      </c>
      <c r="V179" s="112"/>
      <c r="W179" s="112"/>
      <c r="AE179" s="112"/>
      <c r="AF179" s="111"/>
      <c r="AH179" s="111"/>
      <c r="AN179" s="112"/>
      <c r="AO179" s="112"/>
    </row>
    <row r="180" spans="1:44" s="110" customFormat="1" ht="15" x14ac:dyDescent="0.25">
      <c r="A180" s="109" t="s">
        <v>1023</v>
      </c>
      <c r="B180" s="110">
        <v>10</v>
      </c>
      <c r="C180" s="110" t="s">
        <v>97</v>
      </c>
      <c r="D180" s="110" t="s">
        <v>988</v>
      </c>
      <c r="E180" s="110" t="s">
        <v>989</v>
      </c>
      <c r="F180" s="110" t="s">
        <v>1113</v>
      </c>
      <c r="G180" s="110" t="s">
        <v>1101</v>
      </c>
      <c r="H180" s="64">
        <v>43182</v>
      </c>
      <c r="I180" s="110" t="s">
        <v>61</v>
      </c>
      <c r="J180" s="110" t="s">
        <v>920</v>
      </c>
      <c r="K180" s="110" t="s">
        <v>63</v>
      </c>
      <c r="L180" s="110" t="s">
        <v>990</v>
      </c>
      <c r="M180" s="110">
        <v>115</v>
      </c>
      <c r="N180" s="110">
        <v>25172500</v>
      </c>
      <c r="O180" s="110" t="s">
        <v>991</v>
      </c>
      <c r="P180" s="111">
        <v>50000000</v>
      </c>
      <c r="Q180" s="110">
        <v>33718</v>
      </c>
      <c r="R180" s="110" t="s">
        <v>992</v>
      </c>
      <c r="S180" s="110" t="s">
        <v>837</v>
      </c>
      <c r="T180" s="110" t="s">
        <v>51</v>
      </c>
      <c r="U180" s="98"/>
      <c r="V180" s="99"/>
      <c r="W180" s="99"/>
      <c r="X180" s="98"/>
      <c r="Y180" s="98"/>
      <c r="Z180" s="98"/>
      <c r="AA180" s="98"/>
      <c r="AB180" s="98"/>
      <c r="AC180" s="98"/>
      <c r="AD180" s="98"/>
      <c r="AE180" s="99"/>
      <c r="AF180" s="100"/>
      <c r="AG180" s="98"/>
      <c r="AH180" s="100"/>
      <c r="AI180" s="98"/>
      <c r="AJ180" s="98"/>
      <c r="AK180" s="98"/>
      <c r="AL180" s="98"/>
      <c r="AM180" s="98"/>
      <c r="AN180" s="99"/>
      <c r="AO180" s="99"/>
      <c r="AP180" s="98"/>
      <c r="AQ180" s="98"/>
      <c r="AR180" s="98"/>
    </row>
    <row r="181" spans="1:44" s="110" customFormat="1" ht="15" x14ac:dyDescent="0.25">
      <c r="A181" s="109" t="s">
        <v>1028</v>
      </c>
      <c r="B181" s="110">
        <v>13</v>
      </c>
      <c r="C181" s="110" t="s">
        <v>596</v>
      </c>
      <c r="D181" s="110" t="s">
        <v>1001</v>
      </c>
      <c r="E181" s="110" t="s">
        <v>1002</v>
      </c>
      <c r="F181" s="110" t="s">
        <v>1003</v>
      </c>
      <c r="G181" s="110" t="s">
        <v>1101</v>
      </c>
      <c r="H181" s="64">
        <v>43182</v>
      </c>
      <c r="I181" s="110" t="s">
        <v>61</v>
      </c>
      <c r="J181" s="110" t="s">
        <v>533</v>
      </c>
      <c r="K181" s="110" t="s">
        <v>1035</v>
      </c>
      <c r="L181" s="110" t="s">
        <v>1004</v>
      </c>
      <c r="M181" s="110">
        <v>178</v>
      </c>
      <c r="N181" s="110" t="s">
        <v>1005</v>
      </c>
      <c r="O181" s="110" t="s">
        <v>940</v>
      </c>
      <c r="P181" s="111">
        <v>349895362</v>
      </c>
      <c r="Q181" s="110">
        <v>34318</v>
      </c>
      <c r="R181" s="110" t="s">
        <v>238</v>
      </c>
      <c r="S181" s="110" t="s">
        <v>50</v>
      </c>
      <c r="T181" s="110" t="s">
        <v>51</v>
      </c>
      <c r="U181" s="98"/>
      <c r="V181" s="99"/>
      <c r="W181" s="99"/>
      <c r="X181" s="110" t="s">
        <v>1457</v>
      </c>
      <c r="Y181" s="110" t="s">
        <v>635</v>
      </c>
      <c r="Z181" s="110" t="s">
        <v>54</v>
      </c>
      <c r="AA181" s="110" t="s">
        <v>1458</v>
      </c>
      <c r="AB181" s="113">
        <v>900967303</v>
      </c>
      <c r="AC181" s="110">
        <v>1</v>
      </c>
      <c r="AD181" s="98"/>
      <c r="AE181" s="99"/>
      <c r="AF181" s="111">
        <v>347409377</v>
      </c>
      <c r="AG181" s="110" t="s">
        <v>56</v>
      </c>
      <c r="AH181" s="111" t="s">
        <v>56</v>
      </c>
      <c r="AI181" s="98"/>
      <c r="AJ181" s="98"/>
      <c r="AK181" s="98"/>
      <c r="AL181" s="98"/>
      <c r="AM181" s="110" t="s">
        <v>56</v>
      </c>
      <c r="AN181" s="99"/>
      <c r="AO181" s="99"/>
      <c r="AP181" s="98"/>
      <c r="AQ181" s="110" t="s">
        <v>1459</v>
      </c>
      <c r="AR181" s="110">
        <v>79820029</v>
      </c>
    </row>
    <row r="182" spans="1:44" s="52" customFormat="1" ht="15" x14ac:dyDescent="0.25">
      <c r="A182" s="50" t="s">
        <v>1028</v>
      </c>
      <c r="B182" s="52">
        <v>47</v>
      </c>
      <c r="C182" s="52" t="s">
        <v>596</v>
      </c>
      <c r="D182" s="52" t="s">
        <v>957</v>
      </c>
      <c r="E182" s="52" t="s">
        <v>958</v>
      </c>
      <c r="F182" s="52" t="s">
        <v>959</v>
      </c>
      <c r="G182" s="52" t="s">
        <v>1101</v>
      </c>
      <c r="H182" s="70">
        <v>43179.691666666666</v>
      </c>
      <c r="I182" s="52" t="s">
        <v>383</v>
      </c>
      <c r="J182" s="52" t="s">
        <v>384</v>
      </c>
      <c r="K182" s="52" t="s">
        <v>63</v>
      </c>
      <c r="L182" s="52" t="s">
        <v>600</v>
      </c>
      <c r="M182" s="52">
        <v>238</v>
      </c>
      <c r="N182" s="52">
        <v>78181507</v>
      </c>
      <c r="O182" s="52" t="s">
        <v>643</v>
      </c>
      <c r="P182" s="54">
        <v>17000000</v>
      </c>
      <c r="Q182" s="52">
        <v>23018</v>
      </c>
      <c r="R182" s="52" t="s">
        <v>580</v>
      </c>
      <c r="S182" s="52" t="s">
        <v>50</v>
      </c>
      <c r="T182" s="52" t="s">
        <v>51</v>
      </c>
      <c r="U182" s="52" t="s">
        <v>1135</v>
      </c>
      <c r="V182" s="53">
        <v>43209</v>
      </c>
      <c r="W182" s="53">
        <v>43209</v>
      </c>
      <c r="X182" s="52" t="s">
        <v>653</v>
      </c>
      <c r="Y182" s="52" t="s">
        <v>1134</v>
      </c>
      <c r="Z182" s="52" t="s">
        <v>1133</v>
      </c>
      <c r="AA182" s="52" t="s">
        <v>1132</v>
      </c>
      <c r="AB182" s="105">
        <v>45503049</v>
      </c>
      <c r="AC182" s="52" t="s">
        <v>56</v>
      </c>
      <c r="AD182" s="52">
        <v>99918</v>
      </c>
      <c r="AE182" s="53">
        <v>43209</v>
      </c>
      <c r="AF182" s="54">
        <v>17000000</v>
      </c>
      <c r="AG182" s="52" t="s">
        <v>56</v>
      </c>
      <c r="AH182" s="54" t="s">
        <v>56</v>
      </c>
      <c r="AI182" s="52" t="s">
        <v>56</v>
      </c>
      <c r="AJ182" s="52" t="s">
        <v>56</v>
      </c>
      <c r="AK182" s="52" t="s">
        <v>56</v>
      </c>
      <c r="AL182" s="52" t="s">
        <v>56</v>
      </c>
      <c r="AM182" s="52" t="s">
        <v>56</v>
      </c>
      <c r="AN182" s="53">
        <v>43210</v>
      </c>
      <c r="AO182" s="53">
        <v>43465</v>
      </c>
      <c r="AP182" s="126">
        <f t="shared" ref="AP182:AP189" si="11">+AO182-AN182</f>
        <v>255</v>
      </c>
      <c r="AQ182" s="52" t="s">
        <v>1131</v>
      </c>
      <c r="AR182" s="52">
        <v>30762702</v>
      </c>
    </row>
    <row r="183" spans="1:44" s="110" customFormat="1" ht="15" x14ac:dyDescent="0.25">
      <c r="A183" s="109" t="s">
        <v>1023</v>
      </c>
      <c r="B183" s="114">
        <v>11</v>
      </c>
      <c r="C183" s="110" t="s">
        <v>41</v>
      </c>
      <c r="D183" s="110" t="s">
        <v>1006</v>
      </c>
      <c r="E183" s="110" t="s">
        <v>1007</v>
      </c>
      <c r="F183" s="110" t="s">
        <v>1008</v>
      </c>
      <c r="G183" s="110" t="s">
        <v>1101</v>
      </c>
      <c r="H183" s="64">
        <v>43182</v>
      </c>
      <c r="I183" s="110" t="s">
        <v>61</v>
      </c>
      <c r="J183" s="110" t="s">
        <v>920</v>
      </c>
      <c r="K183" s="110" t="s">
        <v>1035</v>
      </c>
      <c r="L183" s="110" t="s">
        <v>1115</v>
      </c>
      <c r="M183" s="110">
        <v>209</v>
      </c>
      <c r="N183" s="110">
        <v>80161800</v>
      </c>
      <c r="O183" s="110" t="s">
        <v>1009</v>
      </c>
      <c r="P183" s="111">
        <v>97329950</v>
      </c>
      <c r="Q183" s="110">
        <v>35618</v>
      </c>
      <c r="R183" s="110" t="s">
        <v>1010</v>
      </c>
      <c r="S183" s="110" t="s">
        <v>837</v>
      </c>
      <c r="T183" s="110" t="s">
        <v>51</v>
      </c>
      <c r="U183" s="98"/>
      <c r="V183" s="99"/>
      <c r="W183" s="99"/>
      <c r="X183" s="110" t="s">
        <v>549</v>
      </c>
      <c r="Y183" s="110" t="s">
        <v>53</v>
      </c>
      <c r="Z183" s="110" t="s">
        <v>54</v>
      </c>
      <c r="AA183" s="110" t="s">
        <v>1114</v>
      </c>
      <c r="AB183" s="113">
        <v>900491061</v>
      </c>
      <c r="AC183" s="110">
        <v>1</v>
      </c>
      <c r="AE183" s="112"/>
      <c r="AF183" s="111">
        <v>97329950</v>
      </c>
      <c r="AG183" s="110" t="s">
        <v>56</v>
      </c>
      <c r="AH183" s="111" t="s">
        <v>56</v>
      </c>
      <c r="AI183" s="110" t="s">
        <v>1011</v>
      </c>
      <c r="AJ183" s="110" t="s">
        <v>907</v>
      </c>
      <c r="AK183" s="98"/>
      <c r="AL183" s="98"/>
      <c r="AM183" s="98"/>
      <c r="AN183" s="99"/>
      <c r="AO183" s="112">
        <v>43465</v>
      </c>
      <c r="AP183" s="98"/>
      <c r="AQ183" s="110" t="s">
        <v>1012</v>
      </c>
      <c r="AR183" s="110">
        <v>80257091</v>
      </c>
    </row>
    <row r="184" spans="1:44" s="52" customFormat="1" ht="15" x14ac:dyDescent="0.25">
      <c r="A184" s="50" t="s">
        <v>1023</v>
      </c>
      <c r="B184" s="51">
        <v>53</v>
      </c>
      <c r="C184" s="52" t="s">
        <v>41</v>
      </c>
      <c r="D184" s="52" t="s">
        <v>961</v>
      </c>
      <c r="E184" s="52" t="s">
        <v>962</v>
      </c>
      <c r="F184" s="52" t="s">
        <v>1130</v>
      </c>
      <c r="G184" s="52" t="s">
        <v>1101</v>
      </c>
      <c r="H184" s="70">
        <v>43180</v>
      </c>
      <c r="I184" s="52" t="s">
        <v>383</v>
      </c>
      <c r="J184" s="52" t="s">
        <v>904</v>
      </c>
      <c r="K184" s="52" t="s">
        <v>63</v>
      </c>
      <c r="L184" s="52" t="s">
        <v>963</v>
      </c>
      <c r="M184" s="52">
        <v>240</v>
      </c>
      <c r="N184" s="52">
        <v>78181500</v>
      </c>
      <c r="O184" s="52" t="s">
        <v>815</v>
      </c>
      <c r="P184" s="54">
        <v>9000000</v>
      </c>
      <c r="Q184" s="52">
        <v>23318</v>
      </c>
      <c r="R184" s="52" t="s">
        <v>387</v>
      </c>
      <c r="S184" s="52" t="s">
        <v>50</v>
      </c>
      <c r="T184" s="52" t="s">
        <v>51</v>
      </c>
      <c r="U184" s="52" t="s">
        <v>1129</v>
      </c>
      <c r="V184" s="53">
        <v>43216</v>
      </c>
      <c r="W184" s="53">
        <v>43216</v>
      </c>
      <c r="X184" s="52" t="s">
        <v>181</v>
      </c>
      <c r="Y184" s="52" t="s">
        <v>654</v>
      </c>
      <c r="Z184" s="52" t="s">
        <v>964</v>
      </c>
      <c r="AA184" s="52" t="s">
        <v>1128</v>
      </c>
      <c r="AB184" s="105">
        <v>9817150</v>
      </c>
      <c r="AC184" s="52">
        <v>7</v>
      </c>
      <c r="AD184" s="52">
        <v>109918</v>
      </c>
      <c r="AE184" s="53">
        <v>43216</v>
      </c>
      <c r="AF184" s="54" t="s">
        <v>1127</v>
      </c>
      <c r="AG184" s="52" t="s">
        <v>56</v>
      </c>
      <c r="AH184" s="54" t="s">
        <v>56</v>
      </c>
      <c r="AI184" s="52" t="s">
        <v>56</v>
      </c>
      <c r="AJ184" s="52" t="s">
        <v>56</v>
      </c>
      <c r="AK184" s="52" t="s">
        <v>56</v>
      </c>
      <c r="AL184" s="52" t="s">
        <v>56</v>
      </c>
      <c r="AM184" s="52" t="s">
        <v>56</v>
      </c>
      <c r="AN184" s="53">
        <v>43216</v>
      </c>
      <c r="AO184" s="53">
        <v>43465</v>
      </c>
      <c r="AP184" s="126">
        <f t="shared" si="11"/>
        <v>249</v>
      </c>
      <c r="AQ184" s="52" t="s">
        <v>863</v>
      </c>
      <c r="AR184" s="52">
        <v>80251761</v>
      </c>
    </row>
    <row r="185" spans="1:44" s="52" customFormat="1" ht="15" x14ac:dyDescent="0.25">
      <c r="A185" s="50" t="s">
        <v>1028</v>
      </c>
      <c r="B185" s="52">
        <v>51</v>
      </c>
      <c r="C185" s="52" t="s">
        <v>596</v>
      </c>
      <c r="D185" s="52" t="s">
        <v>975</v>
      </c>
      <c r="E185" s="52" t="s">
        <v>976</v>
      </c>
      <c r="F185" s="52" t="s">
        <v>977</v>
      </c>
      <c r="G185" s="52" t="s">
        <v>1101</v>
      </c>
      <c r="H185" s="70">
        <v>43181</v>
      </c>
      <c r="I185" s="52" t="s">
        <v>383</v>
      </c>
      <c r="J185" s="52" t="s">
        <v>384</v>
      </c>
      <c r="K185" s="52" t="s">
        <v>63</v>
      </c>
      <c r="L185" s="52" t="s">
        <v>960</v>
      </c>
      <c r="M185" s="52">
        <v>244</v>
      </c>
      <c r="N185" s="52">
        <v>78111801</v>
      </c>
      <c r="O185" s="52" t="s">
        <v>978</v>
      </c>
      <c r="P185" s="54">
        <v>10000000</v>
      </c>
      <c r="Q185" s="52">
        <v>16018</v>
      </c>
      <c r="R185" s="52" t="s">
        <v>580</v>
      </c>
      <c r="S185" s="52" t="s">
        <v>50</v>
      </c>
      <c r="T185" s="52" t="s">
        <v>51</v>
      </c>
      <c r="U185" s="52" t="s">
        <v>1125</v>
      </c>
      <c r="V185" s="53">
        <v>43213</v>
      </c>
      <c r="W185" s="53">
        <v>43213</v>
      </c>
      <c r="X185" s="52" t="s">
        <v>653</v>
      </c>
      <c r="Y185" s="52" t="s">
        <v>1124</v>
      </c>
      <c r="Z185" s="52" t="s">
        <v>54</v>
      </c>
      <c r="AA185" s="52" t="s">
        <v>1123</v>
      </c>
      <c r="AB185" s="105">
        <v>800250589</v>
      </c>
      <c r="AC185" s="52">
        <v>1</v>
      </c>
      <c r="AD185" s="52">
        <v>101118</v>
      </c>
      <c r="AE185" s="53">
        <v>43213</v>
      </c>
      <c r="AF185" s="54">
        <v>10000000</v>
      </c>
      <c r="AG185" s="52" t="s">
        <v>56</v>
      </c>
      <c r="AH185" s="54" t="s">
        <v>56</v>
      </c>
      <c r="AI185" s="52" t="s">
        <v>56</v>
      </c>
      <c r="AJ185" s="52" t="s">
        <v>56</v>
      </c>
      <c r="AK185" s="52" t="s">
        <v>56</v>
      </c>
      <c r="AL185" s="52" t="s">
        <v>56</v>
      </c>
      <c r="AM185" s="52" t="s">
        <v>56</v>
      </c>
      <c r="AN185" s="53">
        <v>43213</v>
      </c>
      <c r="AO185" s="53">
        <v>43465</v>
      </c>
      <c r="AP185" s="126">
        <f t="shared" si="11"/>
        <v>252</v>
      </c>
      <c r="AQ185" s="52" t="s">
        <v>1122</v>
      </c>
      <c r="AR185" s="52">
        <v>80251761</v>
      </c>
    </row>
    <row r="186" spans="1:44" s="52" customFormat="1" ht="15" x14ac:dyDescent="0.25">
      <c r="A186" s="50" t="s">
        <v>1023</v>
      </c>
      <c r="B186" s="51">
        <v>61</v>
      </c>
      <c r="C186" s="52" t="s">
        <v>41</v>
      </c>
      <c r="D186" s="52" t="s">
        <v>1098</v>
      </c>
      <c r="E186" s="52" t="s">
        <v>1097</v>
      </c>
      <c r="F186" s="52" t="s">
        <v>1096</v>
      </c>
      <c r="G186" s="52" t="s">
        <v>1032</v>
      </c>
      <c r="H186" s="70">
        <v>43195</v>
      </c>
      <c r="I186" s="52" t="s">
        <v>383</v>
      </c>
      <c r="J186" s="52" t="s">
        <v>904</v>
      </c>
      <c r="K186" s="52" t="s">
        <v>1035</v>
      </c>
      <c r="L186" s="52" t="s">
        <v>1095</v>
      </c>
      <c r="M186" s="52">
        <v>247</v>
      </c>
      <c r="N186" s="52">
        <v>43222805</v>
      </c>
      <c r="O186" s="52" t="s">
        <v>1094</v>
      </c>
      <c r="P186" s="54">
        <v>8000000</v>
      </c>
      <c r="Q186" s="52">
        <v>27618</v>
      </c>
      <c r="R186" s="52" t="s">
        <v>810</v>
      </c>
      <c r="S186" s="52" t="s">
        <v>837</v>
      </c>
      <c r="T186" s="52" t="s">
        <v>51</v>
      </c>
      <c r="U186" s="52" t="s">
        <v>1093</v>
      </c>
      <c r="V186" s="53">
        <v>43220</v>
      </c>
      <c r="W186" s="53">
        <v>43220</v>
      </c>
      <c r="X186" s="52" t="s">
        <v>402</v>
      </c>
      <c r="Y186" s="52" t="s">
        <v>53</v>
      </c>
      <c r="Z186" s="52" t="s">
        <v>54</v>
      </c>
      <c r="AA186" s="52" t="s">
        <v>1092</v>
      </c>
      <c r="AB186" s="105">
        <v>830073329</v>
      </c>
      <c r="AC186" s="52">
        <v>1</v>
      </c>
      <c r="AD186" s="52">
        <v>111318</v>
      </c>
      <c r="AE186" s="53">
        <v>43222</v>
      </c>
      <c r="AF186" s="54" t="s">
        <v>1091</v>
      </c>
      <c r="AG186" s="52" t="s">
        <v>56</v>
      </c>
      <c r="AH186" s="54" t="s">
        <v>56</v>
      </c>
      <c r="AI186" s="52" t="s">
        <v>56</v>
      </c>
      <c r="AJ186" s="52" t="s">
        <v>56</v>
      </c>
      <c r="AK186" s="52" t="s">
        <v>56</v>
      </c>
      <c r="AL186" s="52" t="s">
        <v>56</v>
      </c>
      <c r="AM186" s="52">
        <v>43220</v>
      </c>
      <c r="AN186" s="53">
        <v>43220</v>
      </c>
      <c r="AO186" s="53"/>
      <c r="AP186" s="126">
        <f t="shared" si="11"/>
        <v>-43220</v>
      </c>
    </row>
    <row r="187" spans="1:44" s="52" customFormat="1" ht="15" x14ac:dyDescent="0.25">
      <c r="A187" s="50" t="s">
        <v>1028</v>
      </c>
      <c r="B187" s="52">
        <v>60</v>
      </c>
      <c r="C187" s="52" t="s">
        <v>596</v>
      </c>
      <c r="D187" s="52" t="s">
        <v>1018</v>
      </c>
      <c r="E187" s="52" t="s">
        <v>1019</v>
      </c>
      <c r="F187" s="52" t="s">
        <v>1020</v>
      </c>
      <c r="G187" s="52" t="s">
        <v>1101</v>
      </c>
      <c r="H187" s="70">
        <v>43182.616666666669</v>
      </c>
      <c r="I187" s="52" t="s">
        <v>383</v>
      </c>
      <c r="J187" s="52" t="s">
        <v>384</v>
      </c>
      <c r="K187" s="52" t="s">
        <v>1035</v>
      </c>
      <c r="L187" s="52" t="s">
        <v>1021</v>
      </c>
      <c r="M187" s="52">
        <v>179</v>
      </c>
      <c r="N187" s="52" t="s">
        <v>1022</v>
      </c>
      <c r="O187" s="52" t="s">
        <v>940</v>
      </c>
      <c r="P187" s="54">
        <v>10000000</v>
      </c>
      <c r="Q187" s="52">
        <v>35318</v>
      </c>
      <c r="R187" s="52" t="s">
        <v>238</v>
      </c>
      <c r="S187" s="52" t="s">
        <v>50</v>
      </c>
      <c r="T187" s="52" t="s">
        <v>51</v>
      </c>
      <c r="U187" s="52" t="s">
        <v>1108</v>
      </c>
      <c r="V187" s="53">
        <v>43215</v>
      </c>
      <c r="W187" s="53">
        <v>43215</v>
      </c>
      <c r="X187" s="52" t="s">
        <v>653</v>
      </c>
      <c r="Y187" s="52" t="s">
        <v>635</v>
      </c>
      <c r="Z187" s="52" t="s">
        <v>54</v>
      </c>
      <c r="AA187" s="52" t="s">
        <v>1107</v>
      </c>
      <c r="AB187" s="105">
        <v>830100010</v>
      </c>
      <c r="AC187" s="52">
        <v>4</v>
      </c>
      <c r="AD187" s="52">
        <v>110118</v>
      </c>
      <c r="AE187" s="53">
        <v>43216</v>
      </c>
      <c r="AF187" s="54">
        <v>9984100</v>
      </c>
      <c r="AG187" s="52" t="s">
        <v>56</v>
      </c>
      <c r="AH187" s="54" t="s">
        <v>56</v>
      </c>
      <c r="AI187" s="52" t="s">
        <v>1106</v>
      </c>
      <c r="AJ187" s="52" t="s">
        <v>1105</v>
      </c>
      <c r="AK187" s="52" t="s">
        <v>1104</v>
      </c>
      <c r="AL187" s="52" t="s">
        <v>411</v>
      </c>
      <c r="AM187" s="52" t="s">
        <v>56</v>
      </c>
      <c r="AN187" s="53">
        <v>43216</v>
      </c>
      <c r="AO187" s="53">
        <v>43465</v>
      </c>
      <c r="AP187" s="126">
        <f t="shared" si="11"/>
        <v>249</v>
      </c>
      <c r="AQ187" s="52" t="s">
        <v>1103</v>
      </c>
    </row>
    <row r="188" spans="1:44" s="110" customFormat="1" ht="15" x14ac:dyDescent="0.25">
      <c r="A188" s="109" t="s">
        <v>1027</v>
      </c>
      <c r="B188" s="110">
        <v>14</v>
      </c>
      <c r="C188" s="110" t="s">
        <v>58</v>
      </c>
      <c r="D188" s="110" t="s">
        <v>1083</v>
      </c>
      <c r="E188" s="110" t="s">
        <v>1082</v>
      </c>
      <c r="F188" s="110" t="s">
        <v>1081</v>
      </c>
      <c r="G188" s="110" t="s">
        <v>1032</v>
      </c>
      <c r="H188" s="64">
        <v>43199</v>
      </c>
      <c r="I188" s="110" t="s">
        <v>61</v>
      </c>
      <c r="J188" s="110" t="s">
        <v>1036</v>
      </c>
      <c r="K188" s="110" t="s">
        <v>63</v>
      </c>
      <c r="L188" s="110" t="s">
        <v>1080</v>
      </c>
      <c r="M188" s="110">
        <v>77</v>
      </c>
      <c r="N188" s="110">
        <v>40101701</v>
      </c>
      <c r="O188" s="110" t="s">
        <v>1079</v>
      </c>
      <c r="P188" s="111">
        <v>50000000</v>
      </c>
      <c r="Q188" s="110">
        <v>37118</v>
      </c>
      <c r="R188" s="110" t="s">
        <v>407</v>
      </c>
      <c r="S188" s="110" t="s">
        <v>837</v>
      </c>
      <c r="T188" s="110" t="s">
        <v>51</v>
      </c>
      <c r="V188" s="112"/>
      <c r="W188" s="112"/>
      <c r="AE188" s="112"/>
      <c r="AF188" s="111"/>
      <c r="AH188" s="111"/>
      <c r="AN188" s="112"/>
      <c r="AO188" s="112"/>
      <c r="AP188" s="126">
        <f t="shared" si="11"/>
        <v>0</v>
      </c>
    </row>
    <row r="189" spans="1:44" s="52" customFormat="1" ht="15" hidden="1" x14ac:dyDescent="0.25">
      <c r="A189" s="50" t="s">
        <v>1023</v>
      </c>
      <c r="B189" s="51">
        <v>63</v>
      </c>
      <c r="C189" s="52" t="s">
        <v>41</v>
      </c>
      <c r="D189" s="52" t="s">
        <v>1078</v>
      </c>
      <c r="E189" s="52" t="s">
        <v>1077</v>
      </c>
      <c r="F189" s="52" t="s">
        <v>1076</v>
      </c>
      <c r="G189" s="52" t="s">
        <v>1032</v>
      </c>
      <c r="H189" s="70">
        <v>43201</v>
      </c>
      <c r="I189" s="52" t="s">
        <v>383</v>
      </c>
      <c r="J189" s="52" t="s">
        <v>904</v>
      </c>
      <c r="K189" s="52" t="s">
        <v>135</v>
      </c>
      <c r="L189" s="52" t="s">
        <v>1075</v>
      </c>
      <c r="M189" s="52">
        <v>224</v>
      </c>
      <c r="N189" s="52">
        <v>53101504</v>
      </c>
      <c r="O189" s="52" t="s">
        <v>1074</v>
      </c>
      <c r="P189" s="54">
        <v>8901880</v>
      </c>
      <c r="Q189" s="52">
        <v>34618</v>
      </c>
      <c r="R189" s="52" t="s">
        <v>1073</v>
      </c>
      <c r="S189" s="52" t="s">
        <v>837</v>
      </c>
      <c r="T189" s="52" t="s">
        <v>51</v>
      </c>
      <c r="U189" s="52" t="s">
        <v>1072</v>
      </c>
      <c r="V189" s="53">
        <v>43223</v>
      </c>
      <c r="W189" s="53">
        <v>43223</v>
      </c>
      <c r="X189" s="52" t="s">
        <v>402</v>
      </c>
      <c r="Y189" s="52" t="s">
        <v>53</v>
      </c>
      <c r="Z189" s="52" t="s">
        <v>54</v>
      </c>
      <c r="AA189" s="52" t="s">
        <v>1071</v>
      </c>
      <c r="AB189" s="105">
        <v>860039262</v>
      </c>
      <c r="AC189" s="52">
        <v>2</v>
      </c>
      <c r="AD189" s="52">
        <v>112218</v>
      </c>
      <c r="AE189" s="53">
        <v>43223</v>
      </c>
      <c r="AF189" s="54" t="s">
        <v>1070</v>
      </c>
      <c r="AG189" s="52" t="s">
        <v>56</v>
      </c>
      <c r="AH189" s="54" t="s">
        <v>56</v>
      </c>
      <c r="AN189" s="53">
        <v>43223</v>
      </c>
      <c r="AO189" s="53">
        <v>43346</v>
      </c>
      <c r="AP189" s="126">
        <f t="shared" si="11"/>
        <v>123</v>
      </c>
      <c r="AQ189" s="52" t="s">
        <v>1069</v>
      </c>
      <c r="AR189" s="52">
        <v>52491542</v>
      </c>
    </row>
    <row r="190" spans="1:44" s="110" customFormat="1" ht="15" x14ac:dyDescent="0.25">
      <c r="A190" s="109" t="s">
        <v>1023</v>
      </c>
      <c r="B190" s="110">
        <v>65</v>
      </c>
      <c r="C190" s="110" t="s">
        <v>97</v>
      </c>
      <c r="D190" s="110" t="s">
        <v>1068</v>
      </c>
      <c r="E190" s="110" t="s">
        <v>1067</v>
      </c>
      <c r="F190" s="110" t="s">
        <v>1066</v>
      </c>
      <c r="G190" s="110" t="s">
        <v>1032</v>
      </c>
      <c r="H190" s="64">
        <v>43207</v>
      </c>
      <c r="I190" s="110" t="s">
        <v>912</v>
      </c>
      <c r="J190" s="110" t="s">
        <v>904</v>
      </c>
      <c r="K190" s="110" t="s">
        <v>63</v>
      </c>
      <c r="L190" s="110" t="s">
        <v>1065</v>
      </c>
      <c r="M190" s="110">
        <v>252</v>
      </c>
      <c r="N190" s="110">
        <v>781815</v>
      </c>
      <c r="O190" s="110" t="s">
        <v>1064</v>
      </c>
      <c r="P190" s="111">
        <v>15000000</v>
      </c>
      <c r="Q190" s="110">
        <v>38718</v>
      </c>
      <c r="R190" s="110" t="s">
        <v>580</v>
      </c>
      <c r="S190" s="110" t="s">
        <v>837</v>
      </c>
      <c r="T190" s="110" t="s">
        <v>51</v>
      </c>
      <c r="U190" s="98"/>
      <c r="V190" s="99"/>
      <c r="W190" s="99"/>
      <c r="X190" s="98"/>
      <c r="Y190" s="98"/>
      <c r="Z190" s="98"/>
      <c r="AA190" s="98"/>
      <c r="AB190" s="98"/>
      <c r="AC190" s="98"/>
      <c r="AD190" s="98"/>
      <c r="AE190" s="99"/>
      <c r="AF190" s="100"/>
      <c r="AG190" s="98"/>
      <c r="AH190" s="100"/>
      <c r="AI190" s="98"/>
      <c r="AJ190" s="98"/>
      <c r="AK190" s="98"/>
      <c r="AL190" s="98"/>
      <c r="AM190" s="98"/>
      <c r="AN190" s="99"/>
      <c r="AO190" s="99"/>
      <c r="AP190" s="98"/>
      <c r="AQ190" s="98"/>
      <c r="AR190" s="98"/>
    </row>
    <row r="191" spans="1:44" s="110" customFormat="1" ht="15" x14ac:dyDescent="0.25">
      <c r="A191" s="109" t="s">
        <v>1028</v>
      </c>
      <c r="B191" s="110">
        <v>64</v>
      </c>
      <c r="C191" s="110" t="s">
        <v>596</v>
      </c>
      <c r="D191" s="110" t="s">
        <v>1063</v>
      </c>
      <c r="E191" s="110" t="s">
        <v>1062</v>
      </c>
      <c r="F191" s="110" t="s">
        <v>1061</v>
      </c>
      <c r="G191" s="110" t="s">
        <v>1032</v>
      </c>
      <c r="H191" s="64">
        <v>43208</v>
      </c>
      <c r="I191" s="110" t="s">
        <v>383</v>
      </c>
      <c r="J191" s="110" t="s">
        <v>384</v>
      </c>
      <c r="K191" s="110" t="s">
        <v>1035</v>
      </c>
      <c r="L191" s="110" t="s">
        <v>1060</v>
      </c>
      <c r="M191" s="110">
        <v>248</v>
      </c>
      <c r="N191" s="110" t="s">
        <v>1059</v>
      </c>
      <c r="O191" s="110" t="s">
        <v>1058</v>
      </c>
      <c r="P191" s="111">
        <v>19610000</v>
      </c>
      <c r="Q191" s="110">
        <v>38618</v>
      </c>
      <c r="R191" s="110" t="s">
        <v>238</v>
      </c>
      <c r="S191" s="110" t="s">
        <v>837</v>
      </c>
      <c r="T191" s="110" t="s">
        <v>51</v>
      </c>
      <c r="V191" s="112"/>
      <c r="W191" s="112"/>
      <c r="AE191" s="112"/>
      <c r="AF191" s="111"/>
      <c r="AH191" s="111"/>
      <c r="AN191" s="112"/>
      <c r="AO191" s="112"/>
    </row>
    <row r="192" spans="1:44" s="110" customFormat="1" ht="15" x14ac:dyDescent="0.25">
      <c r="A192" s="109" t="s">
        <v>1027</v>
      </c>
      <c r="B192" s="110">
        <v>16</v>
      </c>
      <c r="C192" s="110" t="s">
        <v>58</v>
      </c>
      <c r="D192" s="110" t="s">
        <v>1057</v>
      </c>
      <c r="E192" s="110" t="s">
        <v>1056</v>
      </c>
      <c r="F192" s="110" t="s">
        <v>1055</v>
      </c>
      <c r="G192" s="110" t="s">
        <v>1032</v>
      </c>
      <c r="H192" s="64">
        <v>43210</v>
      </c>
      <c r="I192" s="110" t="s">
        <v>61</v>
      </c>
      <c r="J192" s="110" t="s">
        <v>1036</v>
      </c>
      <c r="K192" s="110" t="s">
        <v>63</v>
      </c>
      <c r="L192" s="110" t="s">
        <v>1054</v>
      </c>
      <c r="M192" s="110">
        <v>233</v>
      </c>
      <c r="N192" s="110">
        <v>49121503</v>
      </c>
      <c r="O192" s="110" t="s">
        <v>1053</v>
      </c>
      <c r="P192" s="111">
        <v>56516670</v>
      </c>
      <c r="Q192" s="110">
        <v>38318</v>
      </c>
      <c r="R192" s="110" t="s">
        <v>407</v>
      </c>
      <c r="S192" s="110" t="s">
        <v>837</v>
      </c>
      <c r="T192" s="110" t="s">
        <v>51</v>
      </c>
      <c r="V192" s="112"/>
      <c r="W192" s="112"/>
      <c r="AE192" s="112"/>
      <c r="AF192" s="111"/>
      <c r="AH192" s="111"/>
      <c r="AN192" s="112"/>
      <c r="AO192" s="112"/>
    </row>
    <row r="193" spans="1:45" s="110" customFormat="1" ht="15" x14ac:dyDescent="0.25">
      <c r="A193" s="109" t="s">
        <v>1023</v>
      </c>
      <c r="B193" s="114">
        <v>66</v>
      </c>
      <c r="C193" s="110" t="s">
        <v>41</v>
      </c>
      <c r="D193" s="110" t="s">
        <v>1052</v>
      </c>
      <c r="E193" s="110" t="s">
        <v>1051</v>
      </c>
      <c r="F193" s="110" t="s">
        <v>1050</v>
      </c>
      <c r="G193" s="110" t="s">
        <v>1032</v>
      </c>
      <c r="H193" s="64">
        <v>43213</v>
      </c>
      <c r="I193" s="110" t="s">
        <v>383</v>
      </c>
      <c r="J193" s="110" t="s">
        <v>904</v>
      </c>
      <c r="K193" s="110" t="s">
        <v>1035</v>
      </c>
      <c r="L193" s="110" t="s">
        <v>1049</v>
      </c>
      <c r="M193" s="110">
        <v>185</v>
      </c>
      <c r="N193" s="110">
        <v>43233205</v>
      </c>
      <c r="O193" s="110" t="s">
        <v>1048</v>
      </c>
      <c r="P193" s="111">
        <v>16831281</v>
      </c>
      <c r="Q193" s="110">
        <v>38518</v>
      </c>
      <c r="R193" s="110" t="s">
        <v>238</v>
      </c>
      <c r="S193" s="110" t="s">
        <v>837</v>
      </c>
      <c r="T193" s="110" t="s">
        <v>51</v>
      </c>
      <c r="U193" s="98"/>
      <c r="V193" s="99"/>
      <c r="W193" s="99"/>
      <c r="X193" s="110" t="s">
        <v>402</v>
      </c>
      <c r="Y193" s="110" t="s">
        <v>53</v>
      </c>
      <c r="Z193" s="110" t="s">
        <v>54</v>
      </c>
      <c r="AA193" s="98"/>
      <c r="AB193" s="98"/>
      <c r="AC193" s="98"/>
      <c r="AD193" s="98"/>
      <c r="AE193" s="99"/>
      <c r="AF193" s="100"/>
      <c r="AG193" s="110" t="s">
        <v>56</v>
      </c>
      <c r="AH193" s="111" t="s">
        <v>56</v>
      </c>
      <c r="AI193" s="98"/>
      <c r="AJ193" s="98"/>
      <c r="AK193" s="98"/>
      <c r="AL193" s="98"/>
      <c r="AM193" s="98"/>
      <c r="AN193" s="99"/>
      <c r="AO193" s="99"/>
      <c r="AP193" s="98"/>
      <c r="AQ193" s="98"/>
      <c r="AR193" s="98"/>
    </row>
    <row r="194" spans="1:45" s="110" customFormat="1" ht="15" x14ac:dyDescent="0.25">
      <c r="A194" s="109" t="s">
        <v>1023</v>
      </c>
      <c r="B194" s="110">
        <v>15</v>
      </c>
      <c r="C194" s="110" t="s">
        <v>97</v>
      </c>
      <c r="D194" s="110" t="s">
        <v>1047</v>
      </c>
      <c r="E194" s="110" t="s">
        <v>1046</v>
      </c>
      <c r="F194" s="110" t="s">
        <v>1045</v>
      </c>
      <c r="G194" s="110" t="s">
        <v>1032</v>
      </c>
      <c r="H194" s="64">
        <v>43216</v>
      </c>
      <c r="I194" s="110" t="s">
        <v>61</v>
      </c>
      <c r="J194" s="110" t="s">
        <v>920</v>
      </c>
      <c r="K194" s="110" t="s">
        <v>1035</v>
      </c>
      <c r="L194" s="110" t="s">
        <v>1044</v>
      </c>
      <c r="M194" s="110">
        <v>249</v>
      </c>
      <c r="N194" s="110">
        <v>261116</v>
      </c>
      <c r="O194" s="110" t="s">
        <v>1044</v>
      </c>
      <c r="P194" s="111">
        <v>152653400</v>
      </c>
      <c r="Q194" s="110">
        <v>30818</v>
      </c>
      <c r="R194" s="110" t="s">
        <v>238</v>
      </c>
      <c r="S194" s="110" t="s">
        <v>837</v>
      </c>
      <c r="T194" s="110" t="s">
        <v>51</v>
      </c>
      <c r="U194" s="98"/>
      <c r="V194" s="99"/>
      <c r="W194" s="99"/>
      <c r="X194" s="98"/>
      <c r="Y194" s="98"/>
      <c r="Z194" s="98"/>
      <c r="AA194" s="98"/>
      <c r="AB194" s="98"/>
      <c r="AC194" s="98"/>
      <c r="AD194" s="98"/>
      <c r="AE194" s="99"/>
      <c r="AF194" s="100"/>
      <c r="AG194" s="98"/>
      <c r="AH194" s="100"/>
      <c r="AI194" s="98"/>
      <c r="AJ194" s="98"/>
      <c r="AK194" s="98"/>
      <c r="AL194" s="98"/>
      <c r="AM194" s="98"/>
      <c r="AN194" s="99"/>
      <c r="AO194" s="99"/>
      <c r="AP194" s="98"/>
      <c r="AQ194" s="98"/>
      <c r="AR194" s="98"/>
    </row>
    <row r="195" spans="1:45" s="110" customFormat="1" ht="15" x14ac:dyDescent="0.25">
      <c r="A195" s="109" t="s">
        <v>1027</v>
      </c>
      <c r="B195" s="110">
        <v>17</v>
      </c>
      <c r="C195" s="110" t="s">
        <v>58</v>
      </c>
      <c r="D195" s="110" t="s">
        <v>1039</v>
      </c>
      <c r="E195" s="110" t="s">
        <v>1038</v>
      </c>
      <c r="F195" s="110" t="s">
        <v>1037</v>
      </c>
      <c r="G195" s="110" t="s">
        <v>1032</v>
      </c>
      <c r="H195" s="64">
        <v>43220</v>
      </c>
      <c r="I195" s="110" t="s">
        <v>61</v>
      </c>
      <c r="J195" s="110" t="s">
        <v>1036</v>
      </c>
      <c r="K195" s="110" t="s">
        <v>1035</v>
      </c>
      <c r="L195" s="110" t="s">
        <v>1034</v>
      </c>
      <c r="M195" s="110">
        <v>176</v>
      </c>
      <c r="N195" s="110">
        <v>432225</v>
      </c>
      <c r="O195" s="110" t="s">
        <v>1033</v>
      </c>
      <c r="P195" s="111">
        <v>1500000000</v>
      </c>
      <c r="Q195" s="110">
        <v>39318</v>
      </c>
      <c r="R195" s="110" t="s">
        <v>238</v>
      </c>
      <c r="S195" s="110" t="s">
        <v>837</v>
      </c>
      <c r="T195" s="110" t="s">
        <v>51</v>
      </c>
      <c r="V195" s="112"/>
      <c r="W195" s="112"/>
      <c r="AE195" s="112"/>
      <c r="AF195" s="111"/>
      <c r="AH195" s="111"/>
      <c r="AN195" s="112"/>
      <c r="AO195" s="112"/>
    </row>
    <row r="196" spans="1:45" s="110" customFormat="1" ht="15" x14ac:dyDescent="0.25">
      <c r="A196" s="109" t="s">
        <v>1023</v>
      </c>
      <c r="B196" s="114">
        <v>67</v>
      </c>
      <c r="C196" s="110" t="s">
        <v>41</v>
      </c>
      <c r="D196" s="110" t="s">
        <v>1043</v>
      </c>
      <c r="E196" s="110" t="s">
        <v>1042</v>
      </c>
      <c r="F196" s="110" t="s">
        <v>1041</v>
      </c>
      <c r="G196" s="110" t="s">
        <v>1032</v>
      </c>
      <c r="H196" s="64">
        <v>43220</v>
      </c>
      <c r="I196" s="110" t="s">
        <v>383</v>
      </c>
      <c r="J196" s="110" t="s">
        <v>904</v>
      </c>
      <c r="K196" s="110" t="s">
        <v>63</v>
      </c>
      <c r="L196" s="110" t="s">
        <v>1040</v>
      </c>
      <c r="M196" s="110">
        <v>254</v>
      </c>
      <c r="N196" s="110">
        <v>78181500</v>
      </c>
      <c r="O196" s="110" t="s">
        <v>815</v>
      </c>
      <c r="P196" s="111">
        <v>25000000</v>
      </c>
      <c r="Q196" s="110">
        <v>22118</v>
      </c>
      <c r="R196" s="110" t="s">
        <v>580</v>
      </c>
      <c r="S196" s="110" t="s">
        <v>837</v>
      </c>
      <c r="T196" s="110" t="s">
        <v>51</v>
      </c>
      <c r="U196" s="98"/>
      <c r="V196" s="99"/>
      <c r="W196" s="99"/>
      <c r="X196" s="110" t="s">
        <v>181</v>
      </c>
      <c r="Y196" s="110" t="s">
        <v>669</v>
      </c>
      <c r="Z196" s="110" t="s">
        <v>669</v>
      </c>
      <c r="AA196" s="98"/>
      <c r="AB196" s="98"/>
      <c r="AC196" s="98"/>
      <c r="AD196" s="98"/>
      <c r="AE196" s="99"/>
      <c r="AF196" s="100"/>
      <c r="AG196" s="110" t="s">
        <v>56</v>
      </c>
      <c r="AH196" s="111" t="s">
        <v>56</v>
      </c>
      <c r="AI196" s="98"/>
      <c r="AJ196" s="98"/>
      <c r="AK196" s="98"/>
      <c r="AL196" s="98"/>
      <c r="AM196" s="98"/>
      <c r="AN196" s="99"/>
      <c r="AO196" s="99"/>
      <c r="AP196" s="98"/>
      <c r="AQ196" s="98"/>
      <c r="AR196" s="98"/>
    </row>
    <row r="197" spans="1:45" s="59" customFormat="1" ht="15" x14ac:dyDescent="0.25">
      <c r="A197" s="56" t="s">
        <v>1024</v>
      </c>
      <c r="B197" s="57">
        <v>45201</v>
      </c>
      <c r="C197" s="58" t="s">
        <v>58</v>
      </c>
      <c r="D197" s="59" t="s">
        <v>1318</v>
      </c>
      <c r="E197" s="48">
        <v>45201</v>
      </c>
      <c r="F197" s="48" t="s">
        <v>1319</v>
      </c>
      <c r="G197" s="48" t="s">
        <v>1032</v>
      </c>
      <c r="H197" s="71">
        <v>43210</v>
      </c>
      <c r="I197" s="60" t="s">
        <v>912</v>
      </c>
      <c r="J197" s="61" t="s">
        <v>904</v>
      </c>
      <c r="K197" s="61" t="s">
        <v>135</v>
      </c>
      <c r="L197" s="59" t="s">
        <v>1320</v>
      </c>
      <c r="M197" s="59">
        <v>250</v>
      </c>
      <c r="N197" s="57">
        <v>56101522</v>
      </c>
      <c r="O197" s="62" t="s">
        <v>1321</v>
      </c>
      <c r="P197" s="124">
        <v>6679800</v>
      </c>
      <c r="Q197" s="63">
        <v>24818</v>
      </c>
      <c r="R197" s="58" t="s">
        <v>616</v>
      </c>
      <c r="S197" s="64" t="s">
        <v>50</v>
      </c>
      <c r="T197" s="59" t="s">
        <v>51</v>
      </c>
      <c r="U197" s="115"/>
      <c r="V197" s="71">
        <v>43210</v>
      </c>
      <c r="W197" s="60">
        <v>43210</v>
      </c>
      <c r="X197" s="59" t="s">
        <v>67</v>
      </c>
      <c r="Y197" s="59" t="s">
        <v>267</v>
      </c>
      <c r="Z197" s="59" t="s">
        <v>54</v>
      </c>
      <c r="AA197" s="66" t="s">
        <v>617</v>
      </c>
      <c r="AB197" s="106">
        <v>900155107</v>
      </c>
      <c r="AC197" s="66" t="s">
        <v>1281</v>
      </c>
      <c r="AD197" s="58">
        <v>101318</v>
      </c>
      <c r="AE197" s="57">
        <v>43213</v>
      </c>
      <c r="AF197" s="60">
        <v>6679800</v>
      </c>
      <c r="AG197" s="63"/>
      <c r="AH197" s="67"/>
      <c r="AI197" s="67"/>
      <c r="AJ197" s="68"/>
      <c r="AK197" s="68"/>
      <c r="AL197" s="68"/>
      <c r="AM197" s="68"/>
      <c r="AN197" s="60">
        <v>43213</v>
      </c>
      <c r="AO197" s="60">
        <v>43256</v>
      </c>
      <c r="AP197" s="126">
        <f t="shared" ref="AP197" si="12">+AO197-AN197</f>
        <v>43</v>
      </c>
      <c r="AQ197" s="67" t="s">
        <v>1322</v>
      </c>
      <c r="AR197" s="89"/>
    </row>
    <row r="198" spans="1:45" s="59" customFormat="1" ht="15" x14ac:dyDescent="0.25">
      <c r="A198" s="56" t="s">
        <v>1024</v>
      </c>
      <c r="B198" s="57">
        <v>55724</v>
      </c>
      <c r="C198" s="58" t="s">
        <v>58</v>
      </c>
      <c r="E198" s="49">
        <v>55724</v>
      </c>
      <c r="F198" s="49"/>
      <c r="G198" s="49" t="s">
        <v>1032</v>
      </c>
      <c r="H198" s="71">
        <v>43211</v>
      </c>
      <c r="I198" s="60" t="s">
        <v>61</v>
      </c>
      <c r="J198" s="61" t="s">
        <v>62</v>
      </c>
      <c r="K198" s="61" t="s">
        <v>63</v>
      </c>
      <c r="L198" s="59" t="s">
        <v>194</v>
      </c>
      <c r="M198" s="59">
        <v>251</v>
      </c>
      <c r="N198" s="57">
        <v>44103103</v>
      </c>
      <c r="O198" s="62" t="s">
        <v>1323</v>
      </c>
      <c r="P198" s="124">
        <v>40000000</v>
      </c>
      <c r="Q198" s="63">
        <v>38818</v>
      </c>
      <c r="R198" s="58" t="s">
        <v>66</v>
      </c>
      <c r="S198" s="64" t="s">
        <v>837</v>
      </c>
      <c r="T198" s="59" t="s">
        <v>51</v>
      </c>
      <c r="U198" s="64"/>
      <c r="V198" s="65"/>
      <c r="W198" s="60"/>
      <c r="AA198" s="66"/>
      <c r="AC198" s="66"/>
      <c r="AD198" s="58"/>
      <c r="AE198" s="57"/>
      <c r="AF198" s="60"/>
      <c r="AG198" s="67"/>
      <c r="AH198" s="67"/>
      <c r="AI198" s="67"/>
      <c r="AJ198" s="68"/>
      <c r="AK198" s="68"/>
      <c r="AL198" s="68"/>
      <c r="AM198" s="68"/>
      <c r="AN198" s="60"/>
      <c r="AO198" s="60"/>
      <c r="AP198" s="60"/>
      <c r="AQ198" s="67"/>
      <c r="AR198" s="89"/>
    </row>
    <row r="199" spans="1:45" s="59" customFormat="1" ht="15" x14ac:dyDescent="0.25">
      <c r="A199" s="56" t="s">
        <v>1024</v>
      </c>
      <c r="B199" s="57">
        <v>55725</v>
      </c>
      <c r="C199" s="58" t="s">
        <v>58</v>
      </c>
      <c r="D199" s="59" t="s">
        <v>1347</v>
      </c>
      <c r="E199" s="49">
        <v>55725</v>
      </c>
      <c r="F199" s="49" t="s">
        <v>1352</v>
      </c>
      <c r="G199" s="49" t="s">
        <v>1032</v>
      </c>
      <c r="H199" s="71">
        <v>43212</v>
      </c>
      <c r="I199" s="60" t="s">
        <v>61</v>
      </c>
      <c r="J199" s="61" t="s">
        <v>62</v>
      </c>
      <c r="K199" s="61" t="s">
        <v>63</v>
      </c>
      <c r="L199" s="59" t="s">
        <v>194</v>
      </c>
      <c r="M199" s="59">
        <v>251</v>
      </c>
      <c r="N199" s="57">
        <v>44103103</v>
      </c>
      <c r="O199" s="62" t="s">
        <v>1323</v>
      </c>
      <c r="P199" s="124">
        <v>40000000</v>
      </c>
      <c r="Q199" s="63">
        <v>38818</v>
      </c>
      <c r="R199" s="58" t="s">
        <v>1324</v>
      </c>
      <c r="S199" s="64" t="s">
        <v>837</v>
      </c>
      <c r="T199" s="59" t="s">
        <v>51</v>
      </c>
      <c r="U199" s="64"/>
      <c r="V199" s="69"/>
      <c r="W199" s="60"/>
      <c r="AA199" s="66"/>
      <c r="AC199" s="63"/>
      <c r="AD199" s="58"/>
      <c r="AE199" s="57"/>
      <c r="AF199" s="60"/>
      <c r="AG199" s="67"/>
      <c r="AH199" s="67"/>
      <c r="AI199" s="67"/>
      <c r="AJ199" s="68"/>
      <c r="AK199" s="68"/>
      <c r="AL199" s="68"/>
      <c r="AM199" s="68"/>
      <c r="AN199" s="60"/>
      <c r="AO199" s="60"/>
      <c r="AP199" s="60"/>
      <c r="AQ199" s="67"/>
      <c r="AR199" s="89"/>
    </row>
    <row r="200" spans="1:45" s="59" customFormat="1" ht="15" x14ac:dyDescent="0.25">
      <c r="A200" s="56" t="s">
        <v>1024</v>
      </c>
      <c r="B200" s="57">
        <v>55727</v>
      </c>
      <c r="C200" s="58" t="s">
        <v>58</v>
      </c>
      <c r="D200" s="59" t="s">
        <v>1348</v>
      </c>
      <c r="E200" s="49">
        <v>55727</v>
      </c>
      <c r="F200" s="49" t="s">
        <v>1353</v>
      </c>
      <c r="G200" s="49" t="s">
        <v>1032</v>
      </c>
      <c r="H200" s="71">
        <v>43213</v>
      </c>
      <c r="I200" s="60" t="s">
        <v>61</v>
      </c>
      <c r="J200" s="61" t="s">
        <v>62</v>
      </c>
      <c r="K200" s="61" t="s">
        <v>63</v>
      </c>
      <c r="L200" s="59" t="s">
        <v>194</v>
      </c>
      <c r="M200" s="59">
        <v>251</v>
      </c>
      <c r="N200" s="57">
        <v>44103103</v>
      </c>
      <c r="O200" s="62" t="s">
        <v>1323</v>
      </c>
      <c r="P200" s="124">
        <v>40000000</v>
      </c>
      <c r="Q200" s="63">
        <v>38818</v>
      </c>
      <c r="R200" s="58" t="s">
        <v>1325</v>
      </c>
      <c r="S200" s="64" t="s">
        <v>837</v>
      </c>
      <c r="T200" s="59" t="s">
        <v>51</v>
      </c>
      <c r="U200" s="64"/>
      <c r="V200" s="65"/>
      <c r="W200" s="60"/>
      <c r="AA200" s="66"/>
      <c r="AC200" s="63"/>
      <c r="AD200" s="58"/>
      <c r="AE200" s="57"/>
      <c r="AF200" s="60"/>
      <c r="AG200" s="68"/>
      <c r="AH200" s="67"/>
      <c r="AI200" s="67"/>
      <c r="AJ200" s="68"/>
      <c r="AK200" s="68"/>
      <c r="AL200" s="68"/>
      <c r="AM200" s="68"/>
      <c r="AN200" s="60"/>
      <c r="AO200" s="60"/>
      <c r="AP200" s="60"/>
      <c r="AQ200" s="67"/>
      <c r="AR200" s="89"/>
    </row>
    <row r="201" spans="1:45" s="59" customFormat="1" ht="15" x14ac:dyDescent="0.25">
      <c r="A201" s="56" t="s">
        <v>1024</v>
      </c>
      <c r="B201" s="57">
        <v>55729</v>
      </c>
      <c r="C201" s="58" t="s">
        <v>58</v>
      </c>
      <c r="D201" s="59" t="s">
        <v>1349</v>
      </c>
      <c r="E201" s="49">
        <v>55729</v>
      </c>
      <c r="F201" s="49" t="s">
        <v>1354</v>
      </c>
      <c r="G201" s="49" t="s">
        <v>1032</v>
      </c>
      <c r="H201" s="71">
        <v>43214</v>
      </c>
      <c r="I201" s="60" t="s">
        <v>61</v>
      </c>
      <c r="J201" s="61" t="s">
        <v>62</v>
      </c>
      <c r="K201" s="61" t="s">
        <v>63</v>
      </c>
      <c r="L201" s="59" t="s">
        <v>194</v>
      </c>
      <c r="M201" s="59">
        <v>251</v>
      </c>
      <c r="N201" s="57">
        <v>44103103</v>
      </c>
      <c r="O201" s="62" t="s">
        <v>1323</v>
      </c>
      <c r="P201" s="124">
        <v>40000000</v>
      </c>
      <c r="Q201" s="63">
        <v>38818</v>
      </c>
      <c r="R201" s="58" t="s">
        <v>1326</v>
      </c>
      <c r="S201" s="64" t="s">
        <v>837</v>
      </c>
      <c r="T201" s="59" t="s">
        <v>51</v>
      </c>
      <c r="U201" s="64"/>
      <c r="V201" s="65"/>
      <c r="W201" s="60"/>
      <c r="AA201" s="66"/>
      <c r="AC201" s="63"/>
      <c r="AD201" s="58"/>
      <c r="AE201" s="57"/>
      <c r="AF201" s="60"/>
      <c r="AG201" s="68"/>
      <c r="AH201" s="67"/>
      <c r="AI201" s="67"/>
      <c r="AJ201" s="68"/>
      <c r="AK201" s="68"/>
      <c r="AL201" s="68"/>
      <c r="AM201" s="68"/>
      <c r="AN201" s="60"/>
      <c r="AO201" s="60"/>
      <c r="AP201" s="60"/>
      <c r="AQ201" s="67"/>
      <c r="AR201" s="89"/>
    </row>
    <row r="202" spans="1:45" s="59" customFormat="1" ht="15" x14ac:dyDescent="0.25">
      <c r="A202" s="56" t="s">
        <v>1024</v>
      </c>
      <c r="B202" s="57">
        <v>55730</v>
      </c>
      <c r="C202" s="58" t="s">
        <v>58</v>
      </c>
      <c r="D202" s="59" t="s">
        <v>1350</v>
      </c>
      <c r="E202" s="48">
        <v>55730</v>
      </c>
      <c r="F202" s="48" t="s">
        <v>1355</v>
      </c>
      <c r="G202" s="48" t="s">
        <v>1032</v>
      </c>
      <c r="H202" s="71">
        <v>43215</v>
      </c>
      <c r="I202" s="60" t="s">
        <v>61</v>
      </c>
      <c r="J202" s="61" t="s">
        <v>62</v>
      </c>
      <c r="K202" s="61" t="s">
        <v>63</v>
      </c>
      <c r="L202" s="59" t="s">
        <v>194</v>
      </c>
      <c r="M202" s="59">
        <v>251</v>
      </c>
      <c r="N202" s="57">
        <v>44103103</v>
      </c>
      <c r="O202" s="62" t="s">
        <v>1323</v>
      </c>
      <c r="P202" s="124">
        <v>40000000</v>
      </c>
      <c r="Q202" s="63">
        <v>38818</v>
      </c>
      <c r="R202" s="58" t="s">
        <v>1327</v>
      </c>
      <c r="S202" s="64" t="s">
        <v>837</v>
      </c>
      <c r="T202" s="59" t="s">
        <v>51</v>
      </c>
      <c r="U202" s="64"/>
      <c r="V202" s="69"/>
      <c r="W202" s="60"/>
      <c r="AA202" s="66"/>
      <c r="AC202" s="66"/>
      <c r="AD202" s="58"/>
      <c r="AE202" s="57"/>
      <c r="AF202" s="60"/>
      <c r="AG202" s="68"/>
      <c r="AH202" s="67"/>
      <c r="AI202" s="67"/>
      <c r="AJ202" s="68"/>
      <c r="AK202" s="68"/>
      <c r="AL202" s="68"/>
      <c r="AM202" s="68"/>
      <c r="AN202" s="60"/>
      <c r="AO202" s="60"/>
      <c r="AP202" s="60"/>
      <c r="AQ202" s="67"/>
      <c r="AR202" s="89"/>
    </row>
    <row r="203" spans="1:45" s="59" customFormat="1" ht="15" x14ac:dyDescent="0.25">
      <c r="A203" s="56" t="s">
        <v>1024</v>
      </c>
      <c r="B203" s="57">
        <v>55735</v>
      </c>
      <c r="C203" s="58" t="s">
        <v>58</v>
      </c>
      <c r="D203" s="59" t="s">
        <v>1351</v>
      </c>
      <c r="E203" s="48">
        <v>55735</v>
      </c>
      <c r="F203" s="48" t="s">
        <v>1356</v>
      </c>
      <c r="G203" s="48" t="s">
        <v>1032</v>
      </c>
      <c r="H203" s="71">
        <v>43216</v>
      </c>
      <c r="I203" s="60" t="s">
        <v>61</v>
      </c>
      <c r="J203" s="61" t="s">
        <v>62</v>
      </c>
      <c r="K203" s="61" t="s">
        <v>63</v>
      </c>
      <c r="L203" s="59" t="s">
        <v>194</v>
      </c>
      <c r="M203" s="59">
        <v>251</v>
      </c>
      <c r="N203" s="57">
        <v>44103103</v>
      </c>
      <c r="O203" s="62" t="s">
        <v>1323</v>
      </c>
      <c r="P203" s="124">
        <v>40000000</v>
      </c>
      <c r="Q203" s="63">
        <v>38818</v>
      </c>
      <c r="R203" s="58" t="s">
        <v>1328</v>
      </c>
      <c r="S203" s="64" t="s">
        <v>837</v>
      </c>
      <c r="T203" s="59" t="s">
        <v>51</v>
      </c>
      <c r="U203" s="64"/>
      <c r="V203" s="65"/>
      <c r="W203" s="60"/>
      <c r="AA203" s="66"/>
      <c r="AC203" s="63"/>
      <c r="AD203" s="58"/>
      <c r="AE203" s="57"/>
      <c r="AF203" s="60"/>
      <c r="AG203" s="63"/>
      <c r="AH203" s="67"/>
      <c r="AI203" s="67"/>
      <c r="AJ203" s="68"/>
      <c r="AK203" s="68"/>
      <c r="AL203" s="68"/>
      <c r="AM203" s="68"/>
      <c r="AN203" s="60"/>
      <c r="AO203" s="60"/>
      <c r="AP203" s="60"/>
      <c r="AQ203" s="67"/>
      <c r="AR203" s="89"/>
    </row>
    <row r="204" spans="1:45" s="59" customFormat="1" ht="15" x14ac:dyDescent="0.25">
      <c r="A204" s="56" t="s">
        <v>1028</v>
      </c>
      <c r="B204" s="57">
        <v>69</v>
      </c>
      <c r="C204" s="58" t="s">
        <v>596</v>
      </c>
      <c r="D204" s="59" t="s">
        <v>1329</v>
      </c>
      <c r="E204" s="48" t="s">
        <v>1330</v>
      </c>
      <c r="F204" s="48" t="s">
        <v>1331</v>
      </c>
      <c r="G204" s="48" t="s">
        <v>1032</v>
      </c>
      <c r="H204" s="71">
        <v>43220</v>
      </c>
      <c r="I204" s="60" t="s">
        <v>383</v>
      </c>
      <c r="J204" s="61" t="s">
        <v>384</v>
      </c>
      <c r="K204" s="61" t="s">
        <v>1332</v>
      </c>
      <c r="L204" s="59" t="s">
        <v>1333</v>
      </c>
      <c r="M204" s="59">
        <v>159</v>
      </c>
      <c r="N204" s="57" t="s">
        <v>1334</v>
      </c>
      <c r="O204" s="62" t="s">
        <v>1335</v>
      </c>
      <c r="P204" s="124">
        <v>33000000</v>
      </c>
      <c r="Q204" s="63">
        <v>40718</v>
      </c>
      <c r="R204" s="58" t="s">
        <v>180</v>
      </c>
      <c r="S204" s="64" t="s">
        <v>837</v>
      </c>
      <c r="T204" s="59" t="s">
        <v>51</v>
      </c>
      <c r="U204" s="64"/>
      <c r="V204" s="65"/>
      <c r="W204" s="60"/>
      <c r="AA204" s="66"/>
      <c r="AC204" s="63"/>
      <c r="AD204" s="58"/>
      <c r="AE204" s="57"/>
      <c r="AF204" s="60"/>
      <c r="AG204" s="63"/>
      <c r="AH204" s="67"/>
      <c r="AI204" s="67"/>
      <c r="AJ204" s="68"/>
      <c r="AK204" s="90"/>
      <c r="AL204" s="60"/>
      <c r="AM204" s="60"/>
      <c r="AN204" s="60"/>
      <c r="AO204" s="60"/>
      <c r="AP204" s="60"/>
      <c r="AQ204" s="67"/>
      <c r="AS204" s="89"/>
    </row>
    <row r="205" spans="1:45" s="59" customFormat="1" ht="15" x14ac:dyDescent="0.25">
      <c r="A205" s="56" t="s">
        <v>1028</v>
      </c>
      <c r="B205" s="57">
        <v>68</v>
      </c>
      <c r="C205" s="58" t="s">
        <v>596</v>
      </c>
      <c r="D205" s="59" t="s">
        <v>1031</v>
      </c>
      <c r="E205" s="49" t="s">
        <v>1030</v>
      </c>
      <c r="F205" s="49" t="s">
        <v>1336</v>
      </c>
      <c r="G205" s="49" t="s">
        <v>1032</v>
      </c>
      <c r="H205" s="71">
        <v>43220</v>
      </c>
      <c r="I205" s="60" t="s">
        <v>383</v>
      </c>
      <c r="J205" s="61" t="s">
        <v>384</v>
      </c>
      <c r="K205" s="61" t="s">
        <v>1332</v>
      </c>
      <c r="L205" s="59" t="s">
        <v>1337</v>
      </c>
      <c r="M205" s="59">
        <v>232</v>
      </c>
      <c r="N205" s="57" t="s">
        <v>1338</v>
      </c>
      <c r="O205" s="62" t="s">
        <v>1339</v>
      </c>
      <c r="P205" s="124">
        <v>2500000</v>
      </c>
      <c r="Q205" s="63">
        <v>38918</v>
      </c>
      <c r="R205" s="58" t="s">
        <v>662</v>
      </c>
      <c r="S205" s="59" t="s">
        <v>837</v>
      </c>
      <c r="T205" s="64" t="s">
        <v>51</v>
      </c>
      <c r="U205" s="65"/>
      <c r="V205" s="60"/>
      <c r="Z205" s="66"/>
      <c r="AB205" s="63"/>
      <c r="AC205" s="58"/>
      <c r="AD205" s="57"/>
      <c r="AE205" s="60"/>
      <c r="AF205" s="68"/>
      <c r="AG205" s="67"/>
      <c r="AH205" s="67"/>
      <c r="AI205" s="68"/>
      <c r="AJ205" s="68"/>
      <c r="AK205" s="68"/>
      <c r="AL205" s="68"/>
      <c r="AM205" s="60"/>
      <c r="AN205" s="60"/>
      <c r="AO205" s="60"/>
      <c r="AP205" s="67"/>
      <c r="AR205" s="89"/>
    </row>
    <row r="206" spans="1:45" s="59" customFormat="1" ht="15" x14ac:dyDescent="0.25">
      <c r="A206" s="56" t="s">
        <v>1028</v>
      </c>
      <c r="B206" s="57">
        <v>70</v>
      </c>
      <c r="C206" s="58" t="s">
        <v>596</v>
      </c>
      <c r="D206" s="59" t="s">
        <v>1340</v>
      </c>
      <c r="E206" s="48" t="s">
        <v>1341</v>
      </c>
      <c r="F206" s="48" t="s">
        <v>1342</v>
      </c>
      <c r="G206" s="48" t="s">
        <v>1032</v>
      </c>
      <c r="H206" s="125">
        <v>43220</v>
      </c>
      <c r="I206" s="61" t="s">
        <v>383</v>
      </c>
      <c r="J206" s="61" t="s">
        <v>384</v>
      </c>
      <c r="K206" s="59" t="s">
        <v>1332</v>
      </c>
      <c r="L206" s="59" t="s">
        <v>1343</v>
      </c>
      <c r="M206" s="57">
        <v>253</v>
      </c>
      <c r="N206" s="62" t="s">
        <v>1344</v>
      </c>
      <c r="O206" s="59" t="s">
        <v>1345</v>
      </c>
      <c r="P206" s="124">
        <v>25000000</v>
      </c>
      <c r="Q206" s="58">
        <v>39118</v>
      </c>
      <c r="R206" s="64" t="s">
        <v>1346</v>
      </c>
      <c r="S206" s="59" t="s">
        <v>837</v>
      </c>
      <c r="T206" s="64" t="s">
        <v>51</v>
      </c>
      <c r="U206" s="69"/>
      <c r="V206" s="60"/>
      <c r="Z206" s="66"/>
      <c r="AB206" s="66"/>
      <c r="AC206" s="58"/>
      <c r="AD206" s="57"/>
      <c r="AE206" s="60"/>
      <c r="AF206" s="68"/>
      <c r="AG206" s="67"/>
      <c r="AH206" s="67"/>
      <c r="AI206" s="68"/>
      <c r="AJ206" s="68"/>
      <c r="AK206" s="68"/>
      <c r="AL206" s="68"/>
      <c r="AM206" s="60"/>
      <c r="AN206" s="60"/>
      <c r="AO206" s="60"/>
      <c r="AP206" s="67"/>
      <c r="AR206" s="89"/>
    </row>
    <row r="207" spans="1:45" ht="15" x14ac:dyDescent="0.25">
      <c r="A207" s="91"/>
      <c r="B207" s="9"/>
      <c r="C207" s="10"/>
      <c r="E207" s="28"/>
      <c r="F207" s="28"/>
      <c r="G207" s="28"/>
      <c r="H207" s="12"/>
      <c r="I207" s="27"/>
      <c r="J207" s="27"/>
      <c r="K207" s="1"/>
      <c r="L207" s="2"/>
      <c r="M207" s="9"/>
      <c r="O207" s="2"/>
      <c r="P207" s="122"/>
      <c r="Q207" s="10"/>
      <c r="R207" s="26"/>
      <c r="S207" s="1"/>
      <c r="T207" s="4"/>
      <c r="W207" s="1"/>
      <c r="X207" s="1"/>
      <c r="Z207" s="34"/>
      <c r="AA207" s="1"/>
      <c r="AB207" s="34"/>
      <c r="AE207" s="12"/>
      <c r="AF207" s="33"/>
      <c r="AG207" s="32"/>
      <c r="AH207" s="32"/>
      <c r="AI207" s="8"/>
      <c r="AJ207" s="8"/>
      <c r="AK207" s="8"/>
      <c r="AL207" s="8"/>
      <c r="AM207" s="12"/>
      <c r="AN207" s="12"/>
      <c r="AO207" s="12"/>
      <c r="AP207" s="7"/>
      <c r="AQ207" s="1"/>
      <c r="AR207" s="92"/>
    </row>
    <row r="208" spans="1:45" ht="15" x14ac:dyDescent="0.25">
      <c r="A208" s="91"/>
      <c r="B208" s="9"/>
      <c r="C208" s="10"/>
      <c r="E208" s="31"/>
      <c r="F208" s="31"/>
      <c r="G208" s="31"/>
      <c r="H208" s="12"/>
      <c r="I208" s="1"/>
      <c r="J208" s="1"/>
      <c r="K208" s="1"/>
      <c r="L208" s="2"/>
      <c r="M208" s="9"/>
      <c r="O208" s="18"/>
      <c r="P208" s="122"/>
      <c r="R208" s="26"/>
      <c r="S208" s="25"/>
      <c r="T208" s="4"/>
      <c r="W208" s="1"/>
      <c r="X208" s="1"/>
      <c r="Z208" s="34"/>
      <c r="AA208" s="1"/>
      <c r="AB208" s="34"/>
      <c r="AE208" s="12"/>
      <c r="AF208" s="33"/>
      <c r="AG208" s="32"/>
      <c r="AH208" s="32"/>
      <c r="AI208" s="8"/>
      <c r="AJ208" s="8"/>
      <c r="AK208" s="8"/>
      <c r="AL208" s="8"/>
      <c r="AM208" s="12"/>
      <c r="AN208" s="12"/>
      <c r="AO208" s="12"/>
      <c r="AP208" s="7"/>
      <c r="AQ208" s="1"/>
      <c r="AR208" s="92"/>
    </row>
    <row r="209" spans="1:44" ht="15" x14ac:dyDescent="0.25">
      <c r="A209" s="91"/>
      <c r="B209" s="9"/>
      <c r="C209" s="10"/>
      <c r="E209" s="31"/>
      <c r="F209" s="31"/>
      <c r="G209" s="31"/>
      <c r="H209" s="12"/>
      <c r="I209" s="27"/>
      <c r="J209" s="1"/>
      <c r="K209" s="1"/>
      <c r="L209" s="2"/>
      <c r="M209" s="9"/>
      <c r="O209" s="42"/>
      <c r="P209" s="122"/>
      <c r="R209" s="26"/>
      <c r="S209" s="25"/>
      <c r="T209" s="4"/>
      <c r="U209" s="35"/>
      <c r="W209" s="1"/>
      <c r="X209" s="1"/>
      <c r="Z209" s="34"/>
      <c r="AA209" s="1"/>
      <c r="AB209" s="34"/>
      <c r="AE209" s="12"/>
      <c r="AF209" s="33"/>
      <c r="AG209" s="32"/>
      <c r="AH209" s="32"/>
      <c r="AI209" s="8"/>
      <c r="AJ209" s="8"/>
      <c r="AK209" s="8"/>
      <c r="AL209" s="8"/>
      <c r="AM209" s="12"/>
      <c r="AN209" s="12"/>
      <c r="AO209" s="12"/>
      <c r="AP209" s="7"/>
      <c r="AQ209" s="1"/>
      <c r="AR209" s="92"/>
    </row>
    <row r="210" spans="1:44" ht="15" x14ac:dyDescent="0.25">
      <c r="A210" s="91"/>
      <c r="B210" s="9"/>
      <c r="C210" s="10"/>
      <c r="E210" s="31"/>
      <c r="F210" s="31"/>
      <c r="G210" s="31"/>
      <c r="H210" s="12"/>
      <c r="I210" s="27"/>
      <c r="J210" s="27"/>
      <c r="K210" s="1"/>
      <c r="L210" s="2"/>
      <c r="M210" s="9"/>
      <c r="O210" s="2"/>
      <c r="P210" s="122"/>
      <c r="Q210" s="10"/>
      <c r="R210" s="26"/>
      <c r="S210" s="25"/>
      <c r="T210" s="4"/>
      <c r="U210" s="35"/>
      <c r="W210" s="1"/>
      <c r="X210" s="1"/>
      <c r="Z210" s="34"/>
      <c r="AA210" s="1"/>
      <c r="AE210" s="12"/>
      <c r="AF210" s="33"/>
      <c r="AG210" s="32"/>
      <c r="AH210" s="32"/>
      <c r="AI210" s="8"/>
      <c r="AJ210" s="8"/>
      <c r="AK210" s="8"/>
      <c r="AL210" s="8"/>
      <c r="AM210" s="12"/>
      <c r="AN210" s="12"/>
      <c r="AO210" s="12"/>
      <c r="AP210" s="7"/>
      <c r="AQ210" s="1"/>
      <c r="AR210" s="93"/>
    </row>
    <row r="211" spans="1:44" ht="15" x14ac:dyDescent="0.25">
      <c r="A211" s="91"/>
      <c r="B211" s="9"/>
      <c r="C211" s="10"/>
      <c r="E211" s="31"/>
      <c r="F211" s="31"/>
      <c r="G211" s="31"/>
      <c r="H211" s="12"/>
      <c r="I211" s="27"/>
      <c r="J211" s="27"/>
      <c r="K211" s="1"/>
      <c r="L211" s="2"/>
      <c r="M211" s="9"/>
      <c r="O211" s="2"/>
      <c r="P211" s="122"/>
      <c r="Q211" s="10"/>
      <c r="R211" s="26"/>
      <c r="S211" s="25"/>
      <c r="T211" s="25"/>
      <c r="U211" s="47"/>
      <c r="W211" s="1"/>
      <c r="X211" s="1"/>
      <c r="Z211" s="34"/>
      <c r="AA211" s="1"/>
      <c r="AE211" s="12"/>
      <c r="AF211" s="33"/>
      <c r="AG211" s="32"/>
      <c r="AH211" s="32"/>
      <c r="AI211" s="8"/>
      <c r="AJ211" s="8"/>
      <c r="AK211" s="8"/>
      <c r="AL211" s="8"/>
      <c r="AM211" s="12"/>
      <c r="AN211" s="12"/>
      <c r="AO211" s="12"/>
      <c r="AP211" s="7"/>
      <c r="AQ211" s="7"/>
      <c r="AR211" s="93"/>
    </row>
    <row r="212" spans="1:44" ht="15" x14ac:dyDescent="0.25">
      <c r="A212" s="91"/>
      <c r="B212" s="9"/>
      <c r="C212" s="10"/>
      <c r="E212" s="31"/>
      <c r="F212" s="31"/>
      <c r="G212" s="31"/>
      <c r="H212" s="12"/>
      <c r="I212" s="27"/>
      <c r="J212" s="27"/>
      <c r="K212" s="1"/>
      <c r="L212" s="2"/>
      <c r="M212" s="9"/>
      <c r="O212" s="2"/>
      <c r="P212" s="122"/>
      <c r="Q212" s="10"/>
      <c r="R212" s="26"/>
      <c r="S212" s="25"/>
      <c r="T212" s="25"/>
      <c r="U212" s="35"/>
      <c r="W212" s="1"/>
      <c r="X212" s="1"/>
      <c r="Z212" s="34"/>
      <c r="AA212" s="1"/>
      <c r="AE212" s="12"/>
      <c r="AF212" s="33"/>
      <c r="AG212" s="32"/>
      <c r="AH212" s="32"/>
      <c r="AI212" s="8"/>
      <c r="AJ212" s="8"/>
      <c r="AK212" s="8"/>
      <c r="AL212" s="8"/>
      <c r="AM212" s="12"/>
      <c r="AN212" s="12"/>
      <c r="AO212" s="12"/>
      <c r="AP212" s="13"/>
      <c r="AQ212" s="1"/>
      <c r="AR212" s="92"/>
    </row>
    <row r="213" spans="1:44" ht="15" x14ac:dyDescent="0.25">
      <c r="A213" s="91"/>
      <c r="B213" s="9"/>
      <c r="C213" s="10"/>
      <c r="E213" s="31"/>
      <c r="F213" s="31"/>
      <c r="G213" s="31"/>
      <c r="H213" s="12"/>
      <c r="I213" s="27"/>
      <c r="J213" s="27"/>
      <c r="K213" s="1"/>
      <c r="L213" s="2"/>
      <c r="M213" s="9"/>
      <c r="O213" s="2"/>
      <c r="P213" s="122"/>
      <c r="Q213" s="10"/>
      <c r="R213" s="26"/>
      <c r="S213" s="25"/>
      <c r="T213" s="25"/>
      <c r="U213" s="25"/>
      <c r="V213" s="25"/>
      <c r="W213" s="25"/>
      <c r="X213" s="1"/>
      <c r="Y213" s="25"/>
      <c r="Z213" s="34"/>
      <c r="AA213" s="1"/>
      <c r="AE213" s="12"/>
      <c r="AF213" s="33"/>
      <c r="AG213" s="32"/>
      <c r="AH213" s="32"/>
      <c r="AI213" s="8"/>
      <c r="AJ213" s="8"/>
      <c r="AK213" s="8"/>
      <c r="AL213" s="8"/>
      <c r="AM213" s="12"/>
      <c r="AN213" s="12"/>
      <c r="AO213" s="12"/>
      <c r="AP213" s="7"/>
      <c r="AQ213" s="1"/>
      <c r="AR213" s="92"/>
    </row>
    <row r="214" spans="1:44" ht="15" x14ac:dyDescent="0.25">
      <c r="A214" s="91"/>
      <c r="B214" s="9"/>
      <c r="C214" s="10"/>
      <c r="E214" s="31"/>
      <c r="F214" s="31"/>
      <c r="G214" s="31"/>
      <c r="H214" s="12"/>
      <c r="I214" s="27"/>
      <c r="J214" s="27"/>
      <c r="K214" s="1"/>
      <c r="L214" s="2"/>
      <c r="M214" s="9"/>
      <c r="O214" s="2"/>
      <c r="P214" s="122"/>
      <c r="Q214" s="10"/>
      <c r="R214" s="26"/>
      <c r="S214" s="25"/>
      <c r="T214" s="4"/>
      <c r="U214" s="35"/>
      <c r="W214" s="1"/>
      <c r="X214" s="1"/>
      <c r="Z214" s="34"/>
      <c r="AA214" s="1"/>
      <c r="AE214" s="12"/>
      <c r="AF214" s="33"/>
      <c r="AG214" s="32"/>
      <c r="AH214" s="32"/>
      <c r="AI214" s="8"/>
      <c r="AJ214" s="8"/>
      <c r="AK214" s="8"/>
      <c r="AL214" s="8"/>
      <c r="AM214" s="12"/>
      <c r="AN214" s="12"/>
      <c r="AO214" s="12"/>
      <c r="AP214" s="7"/>
      <c r="AQ214" s="1"/>
      <c r="AR214" s="92"/>
    </row>
    <row r="215" spans="1:44" ht="15" x14ac:dyDescent="0.25">
      <c r="A215" s="91"/>
      <c r="B215" s="9"/>
      <c r="C215" s="10"/>
      <c r="E215" s="31"/>
      <c r="F215" s="31"/>
      <c r="G215" s="31"/>
      <c r="H215" s="12"/>
      <c r="I215" s="27"/>
      <c r="J215" s="27"/>
      <c r="K215" s="1"/>
      <c r="L215" s="2"/>
      <c r="M215" s="9"/>
      <c r="O215" s="42"/>
      <c r="P215" s="122"/>
      <c r="R215" s="26"/>
      <c r="S215" s="25"/>
      <c r="T215" s="4"/>
      <c r="U215" s="35"/>
      <c r="W215" s="1"/>
      <c r="X215" s="1"/>
      <c r="Z215" s="34"/>
      <c r="AA215" s="1"/>
      <c r="AB215" s="34"/>
      <c r="AE215" s="12"/>
      <c r="AF215" s="33"/>
      <c r="AG215" s="32"/>
      <c r="AH215" s="32"/>
      <c r="AI215" s="8"/>
      <c r="AJ215" s="8"/>
      <c r="AK215" s="8"/>
      <c r="AL215" s="8"/>
      <c r="AM215" s="12"/>
      <c r="AN215" s="12"/>
      <c r="AO215" s="12"/>
      <c r="AP215" s="7"/>
      <c r="AQ215" s="1"/>
      <c r="AR215" s="92"/>
    </row>
    <row r="216" spans="1:44" ht="15" x14ac:dyDescent="0.25">
      <c r="A216" s="91"/>
      <c r="B216" s="9"/>
      <c r="C216" s="10"/>
      <c r="E216" s="31"/>
      <c r="F216" s="31"/>
      <c r="G216" s="31"/>
      <c r="H216" s="12"/>
      <c r="I216" s="27"/>
      <c r="J216" s="27"/>
      <c r="K216" s="1"/>
      <c r="L216" s="2"/>
      <c r="M216" s="9"/>
      <c r="O216" s="2"/>
      <c r="P216" s="122"/>
      <c r="Q216" s="10"/>
      <c r="R216" s="26"/>
      <c r="S216" s="25"/>
      <c r="T216" s="4"/>
      <c r="U216" s="35"/>
      <c r="W216" s="1"/>
      <c r="X216" s="1"/>
      <c r="Z216" s="34"/>
      <c r="AA216" s="1"/>
      <c r="AE216" s="12"/>
      <c r="AF216" s="33"/>
      <c r="AG216" s="32"/>
      <c r="AH216" s="32"/>
      <c r="AI216" s="8"/>
      <c r="AJ216" s="8"/>
      <c r="AK216" s="8"/>
      <c r="AL216" s="8"/>
      <c r="AM216" s="12"/>
      <c r="AN216" s="12"/>
      <c r="AO216" s="12"/>
      <c r="AP216" s="7"/>
      <c r="AQ216" s="1"/>
      <c r="AR216" s="93"/>
    </row>
    <row r="217" spans="1:44" ht="16.5" x14ac:dyDescent="0.25">
      <c r="A217" s="91"/>
      <c r="B217" s="9"/>
      <c r="C217" s="10"/>
      <c r="E217" s="46"/>
      <c r="F217" s="46"/>
      <c r="G217" s="46"/>
      <c r="H217" s="4"/>
      <c r="I217" s="27"/>
      <c r="J217" s="27"/>
      <c r="K217" s="1"/>
      <c r="L217" s="2"/>
      <c r="M217" s="9"/>
      <c r="N217" s="9"/>
      <c r="O217" s="9"/>
      <c r="P217" s="122"/>
      <c r="R217" s="26"/>
      <c r="S217" s="1"/>
      <c r="T217" s="1"/>
      <c r="W217" s="1"/>
      <c r="X217" s="1"/>
      <c r="Z217" s="34"/>
      <c r="AA217" s="1"/>
      <c r="AE217" s="12"/>
      <c r="AF217" s="33"/>
      <c r="AG217" s="32"/>
      <c r="AH217" s="32"/>
      <c r="AI217" s="8"/>
      <c r="AJ217" s="8"/>
      <c r="AK217" s="8"/>
      <c r="AL217" s="8"/>
      <c r="AM217" s="12"/>
      <c r="AN217" s="12"/>
      <c r="AO217" s="12"/>
      <c r="AP217" s="7"/>
      <c r="AQ217" s="1"/>
      <c r="AR217" s="92"/>
    </row>
    <row r="218" spans="1:44" ht="15" x14ac:dyDescent="0.25">
      <c r="A218" s="91"/>
      <c r="B218" s="9"/>
      <c r="C218" s="10"/>
      <c r="E218" s="31"/>
      <c r="F218" s="31"/>
      <c r="G218" s="31"/>
      <c r="H218" s="12"/>
      <c r="I218" s="27"/>
      <c r="J218" s="1"/>
      <c r="K218" s="1"/>
      <c r="L218" s="2"/>
      <c r="M218" s="9"/>
      <c r="O218" s="2"/>
      <c r="P218" s="122"/>
      <c r="R218" s="26"/>
      <c r="S218" s="25"/>
      <c r="T218" s="4"/>
      <c r="W218" s="1"/>
      <c r="X218" s="1"/>
      <c r="Z218" s="34"/>
      <c r="AA218" s="1"/>
      <c r="AE218" s="12"/>
      <c r="AF218" s="33"/>
      <c r="AG218" s="32"/>
      <c r="AH218" s="32"/>
      <c r="AI218" s="8"/>
      <c r="AJ218" s="8"/>
      <c r="AK218" s="8"/>
      <c r="AL218" s="8"/>
      <c r="AM218" s="12"/>
      <c r="AN218" s="12"/>
      <c r="AO218" s="12"/>
      <c r="AP218" s="7"/>
      <c r="AQ218" s="1"/>
      <c r="AR218" s="92"/>
    </row>
    <row r="219" spans="1:44" ht="15" x14ac:dyDescent="0.25">
      <c r="A219" s="91"/>
      <c r="B219" s="9"/>
      <c r="C219" s="10"/>
      <c r="E219" s="31"/>
      <c r="F219" s="31"/>
      <c r="G219" s="31"/>
      <c r="H219" s="12"/>
      <c r="I219" s="27"/>
      <c r="J219" s="1"/>
      <c r="K219" s="1"/>
      <c r="L219" s="2"/>
      <c r="M219" s="9"/>
      <c r="O219" s="42"/>
      <c r="P219" s="122"/>
      <c r="R219" s="26"/>
      <c r="S219" s="1"/>
      <c r="T219" s="1"/>
      <c r="W219" s="1"/>
      <c r="X219" s="1"/>
      <c r="Z219" s="34"/>
      <c r="AA219" s="1"/>
      <c r="AE219" s="12"/>
      <c r="AF219" s="33"/>
      <c r="AG219" s="32"/>
      <c r="AH219" s="32"/>
      <c r="AI219" s="8"/>
      <c r="AJ219" s="8"/>
      <c r="AK219" s="8"/>
      <c r="AL219" s="8"/>
      <c r="AM219" s="12"/>
      <c r="AN219" s="12"/>
      <c r="AO219" s="12"/>
      <c r="AP219" s="7"/>
      <c r="AQ219" s="1"/>
      <c r="AR219" s="93"/>
    </row>
    <row r="220" spans="1:44" ht="15" x14ac:dyDescent="0.25">
      <c r="A220" s="91"/>
      <c r="B220" s="9"/>
      <c r="C220" s="10"/>
      <c r="E220" s="28"/>
      <c r="F220" s="28"/>
      <c r="G220" s="28"/>
      <c r="H220" s="12"/>
      <c r="I220" s="27"/>
      <c r="J220" s="27"/>
      <c r="K220" s="1"/>
      <c r="L220" s="2"/>
      <c r="M220" s="9"/>
      <c r="O220" s="42"/>
      <c r="P220" s="122"/>
      <c r="R220" s="26"/>
      <c r="S220" s="1"/>
      <c r="T220" s="1"/>
      <c r="W220" s="1"/>
      <c r="X220" s="1"/>
      <c r="Z220" s="34"/>
      <c r="AA220" s="1"/>
      <c r="AE220" s="12"/>
      <c r="AF220" s="33"/>
      <c r="AG220" s="32"/>
      <c r="AH220" s="32"/>
      <c r="AI220" s="8"/>
      <c r="AJ220" s="8"/>
      <c r="AK220" s="8"/>
      <c r="AL220" s="8"/>
      <c r="AM220" s="12"/>
      <c r="AN220" s="12"/>
      <c r="AO220" s="12"/>
      <c r="AP220" s="7"/>
      <c r="AQ220" s="1"/>
      <c r="AR220" s="92"/>
    </row>
    <row r="221" spans="1:44" ht="15" x14ac:dyDescent="0.25">
      <c r="A221" s="91"/>
      <c r="B221" s="9"/>
      <c r="C221" s="10"/>
      <c r="E221" s="40"/>
      <c r="F221" s="40"/>
      <c r="G221" s="40"/>
      <c r="H221" s="12"/>
      <c r="I221" s="27"/>
      <c r="J221" s="27"/>
      <c r="K221" s="1"/>
      <c r="L221" s="2"/>
      <c r="M221" s="9"/>
      <c r="O221" s="42"/>
      <c r="P221" s="122"/>
      <c r="R221" s="26"/>
      <c r="S221" s="1"/>
      <c r="T221" s="1"/>
      <c r="W221" s="1"/>
      <c r="X221" s="1"/>
      <c r="Z221" s="34"/>
      <c r="AA221" s="1"/>
      <c r="AB221" s="34"/>
      <c r="AE221" s="12"/>
      <c r="AF221" s="33"/>
      <c r="AG221" s="32"/>
      <c r="AH221" s="32"/>
      <c r="AI221" s="8"/>
      <c r="AJ221" s="8"/>
      <c r="AK221" s="8"/>
      <c r="AL221" s="8"/>
      <c r="AM221" s="12"/>
      <c r="AN221" s="12"/>
      <c r="AO221" s="12"/>
      <c r="AP221" s="7"/>
      <c r="AQ221" s="1"/>
      <c r="AR221" s="92"/>
    </row>
    <row r="222" spans="1:44" ht="15" x14ac:dyDescent="0.25">
      <c r="A222" s="91"/>
      <c r="B222" s="9"/>
      <c r="C222" s="10"/>
      <c r="E222" s="28"/>
      <c r="F222" s="28"/>
      <c r="G222" s="28"/>
      <c r="H222" s="12"/>
      <c r="I222" s="27"/>
      <c r="J222" s="27"/>
      <c r="K222" s="1"/>
      <c r="L222" s="2"/>
      <c r="M222" s="9"/>
      <c r="O222" s="42"/>
      <c r="P222" s="122"/>
      <c r="R222" s="26"/>
      <c r="S222" s="1"/>
      <c r="T222" s="1"/>
      <c r="W222" s="1"/>
      <c r="X222" s="1"/>
      <c r="Z222" s="34"/>
      <c r="AA222" s="1"/>
      <c r="AB222" s="34"/>
      <c r="AE222" s="12"/>
      <c r="AF222" s="33"/>
      <c r="AG222" s="32"/>
      <c r="AH222" s="32"/>
      <c r="AI222" s="8"/>
      <c r="AJ222" s="8"/>
      <c r="AK222" s="8"/>
      <c r="AL222" s="8"/>
      <c r="AM222" s="12"/>
      <c r="AN222" s="12"/>
      <c r="AO222" s="12"/>
      <c r="AP222" s="7"/>
      <c r="AQ222" s="1"/>
      <c r="AR222" s="92"/>
    </row>
    <row r="223" spans="1:44" ht="15" x14ac:dyDescent="0.25">
      <c r="A223" s="91"/>
      <c r="B223" s="9"/>
      <c r="C223" s="10"/>
      <c r="E223" s="40"/>
      <c r="F223" s="40"/>
      <c r="G223" s="40"/>
      <c r="H223" s="12"/>
      <c r="I223" s="27"/>
      <c r="J223" s="27"/>
      <c r="K223" s="1"/>
      <c r="L223" s="2"/>
      <c r="M223" s="9"/>
      <c r="O223" s="42"/>
      <c r="P223" s="122"/>
      <c r="R223" s="26"/>
      <c r="S223" s="1"/>
      <c r="T223" s="1"/>
      <c r="W223" s="1"/>
      <c r="X223" s="1"/>
      <c r="Z223" s="34"/>
      <c r="AA223" s="1"/>
      <c r="AB223" s="34"/>
      <c r="AE223" s="12"/>
      <c r="AF223" s="33"/>
      <c r="AG223" s="32"/>
      <c r="AH223" s="32"/>
      <c r="AI223" s="8"/>
      <c r="AJ223" s="8"/>
      <c r="AK223" s="8"/>
      <c r="AL223" s="8"/>
      <c r="AM223" s="12"/>
      <c r="AN223" s="12"/>
      <c r="AO223" s="12"/>
      <c r="AP223" s="7"/>
      <c r="AQ223" s="1"/>
      <c r="AR223" s="92"/>
    </row>
    <row r="224" spans="1:44" ht="15" x14ac:dyDescent="0.25">
      <c r="A224" s="91"/>
      <c r="B224" s="9"/>
      <c r="C224" s="10"/>
      <c r="E224" s="40"/>
      <c r="F224" s="40"/>
      <c r="G224" s="40"/>
      <c r="H224" s="12"/>
      <c r="I224" s="27"/>
      <c r="J224" s="27"/>
      <c r="K224" s="1"/>
      <c r="L224" s="2"/>
      <c r="M224" s="9"/>
      <c r="O224" s="42"/>
      <c r="P224" s="122"/>
      <c r="R224" s="26"/>
      <c r="S224" s="1"/>
      <c r="T224" s="25"/>
      <c r="W224" s="1"/>
      <c r="X224" s="1"/>
      <c r="Z224" s="34"/>
      <c r="AA224" s="1"/>
      <c r="AB224" s="34"/>
      <c r="AE224" s="12"/>
      <c r="AF224" s="33"/>
      <c r="AG224" s="32"/>
      <c r="AH224" s="32"/>
      <c r="AI224" s="8"/>
      <c r="AJ224" s="8"/>
      <c r="AK224" s="8"/>
      <c r="AL224" s="8"/>
      <c r="AM224" s="12"/>
      <c r="AN224" s="12"/>
      <c r="AO224" s="12"/>
      <c r="AP224" s="7"/>
      <c r="AQ224" s="1"/>
      <c r="AR224" s="92"/>
    </row>
    <row r="225" spans="1:44" ht="15" x14ac:dyDescent="0.25">
      <c r="A225" s="91"/>
      <c r="B225" s="9"/>
      <c r="C225" s="10"/>
      <c r="E225" s="31"/>
      <c r="F225" s="31"/>
      <c r="G225" s="31"/>
      <c r="H225" s="12"/>
      <c r="I225" s="27"/>
      <c r="J225" s="27"/>
      <c r="K225" s="1"/>
      <c r="L225" s="2"/>
      <c r="M225" s="9"/>
      <c r="O225" s="42"/>
      <c r="P225" s="122"/>
      <c r="Q225" s="10"/>
      <c r="R225" s="26"/>
      <c r="S225" s="25"/>
      <c r="T225" s="25"/>
      <c r="U225" s="35"/>
      <c r="W225" s="1"/>
      <c r="X225" s="1"/>
      <c r="Z225" s="34"/>
      <c r="AA225" s="1"/>
      <c r="AB225" s="34"/>
      <c r="AE225" s="12"/>
      <c r="AF225" s="16"/>
      <c r="AG225" s="32"/>
      <c r="AH225" s="32"/>
      <c r="AI225" s="8"/>
      <c r="AK225" s="12"/>
      <c r="AL225" s="12"/>
      <c r="AM225" s="12"/>
      <c r="AN225" s="12"/>
      <c r="AO225" s="12"/>
      <c r="AP225" s="13"/>
      <c r="AQ225" s="1"/>
    </row>
    <row r="226" spans="1:44" ht="15" x14ac:dyDescent="0.25">
      <c r="A226" s="91"/>
      <c r="B226" s="9"/>
      <c r="C226" s="10"/>
      <c r="E226" s="31"/>
      <c r="F226" s="31"/>
      <c r="G226" s="31"/>
      <c r="H226" s="12"/>
      <c r="I226" s="27"/>
      <c r="J226" s="27"/>
      <c r="K226" s="1"/>
      <c r="L226" s="2"/>
      <c r="M226" s="9"/>
      <c r="O226" s="42"/>
      <c r="P226" s="122"/>
      <c r="Q226" s="10"/>
      <c r="R226" s="26"/>
      <c r="S226" s="25"/>
      <c r="T226" s="25"/>
      <c r="U226" s="35"/>
      <c r="W226" s="1"/>
      <c r="X226" s="1"/>
      <c r="Z226" s="34"/>
      <c r="AA226" s="1"/>
      <c r="AB226" s="34"/>
      <c r="AE226" s="12"/>
      <c r="AF226" s="16"/>
      <c r="AG226" s="32"/>
      <c r="AH226" s="32"/>
      <c r="AI226" s="8"/>
      <c r="AK226" s="12"/>
      <c r="AL226" s="12"/>
      <c r="AM226" s="12"/>
      <c r="AN226" s="12"/>
      <c r="AO226" s="12"/>
      <c r="AP226" s="13"/>
      <c r="AQ226" s="1"/>
    </row>
    <row r="227" spans="1:44" ht="15" x14ac:dyDescent="0.25">
      <c r="A227" s="91"/>
      <c r="B227" s="9"/>
      <c r="C227" s="10"/>
      <c r="E227" s="31"/>
      <c r="F227" s="31"/>
      <c r="G227" s="31"/>
      <c r="H227" s="12"/>
      <c r="I227" s="27"/>
      <c r="J227" s="27"/>
      <c r="K227" s="1"/>
      <c r="L227" s="2"/>
      <c r="M227" s="9"/>
      <c r="O227" s="42"/>
      <c r="P227" s="122"/>
      <c r="Q227" s="10"/>
      <c r="R227" s="26"/>
      <c r="S227" s="25"/>
      <c r="T227" s="25"/>
      <c r="U227" s="35"/>
      <c r="W227" s="1"/>
      <c r="X227" s="1"/>
      <c r="Z227" s="34"/>
      <c r="AA227" s="1"/>
      <c r="AB227" s="34"/>
      <c r="AE227" s="12"/>
      <c r="AF227" s="16"/>
      <c r="AG227" s="32"/>
      <c r="AH227" s="32"/>
      <c r="AI227" s="8"/>
      <c r="AK227" s="12"/>
      <c r="AL227" s="12"/>
      <c r="AM227" s="12"/>
      <c r="AN227" s="12"/>
      <c r="AO227" s="12"/>
      <c r="AP227" s="13"/>
      <c r="AQ227" s="1"/>
    </row>
    <row r="228" spans="1:44" ht="15" x14ac:dyDescent="0.25">
      <c r="A228" s="91"/>
      <c r="B228" s="9"/>
      <c r="C228" s="10"/>
      <c r="E228" s="31"/>
      <c r="F228" s="31"/>
      <c r="G228" s="31"/>
      <c r="H228" s="12"/>
      <c r="I228" s="27"/>
      <c r="J228" s="27"/>
      <c r="K228" s="1"/>
      <c r="L228" s="2"/>
      <c r="M228" s="9"/>
      <c r="O228" s="42"/>
      <c r="P228" s="122"/>
      <c r="Q228" s="10"/>
      <c r="R228" s="26"/>
      <c r="S228" s="25"/>
      <c r="T228" s="25"/>
      <c r="U228" s="35"/>
      <c r="W228" s="1"/>
      <c r="X228" s="1"/>
      <c r="Z228" s="34"/>
      <c r="AA228" s="1"/>
      <c r="AB228" s="45"/>
      <c r="AE228" s="12"/>
      <c r="AF228" s="16"/>
      <c r="AG228" s="32"/>
      <c r="AH228" s="32"/>
      <c r="AI228" s="8"/>
      <c r="AK228" s="12"/>
      <c r="AL228" s="12"/>
      <c r="AM228" s="12"/>
      <c r="AN228" s="12"/>
      <c r="AO228" s="12"/>
      <c r="AP228" s="13"/>
      <c r="AQ228" s="1"/>
    </row>
    <row r="229" spans="1:44" ht="15" x14ac:dyDescent="0.25">
      <c r="A229" s="91"/>
      <c r="B229" s="9"/>
      <c r="C229" s="10"/>
      <c r="E229" s="31"/>
      <c r="F229" s="31"/>
      <c r="G229" s="31"/>
      <c r="H229" s="12"/>
      <c r="I229" s="27"/>
      <c r="J229" s="27"/>
      <c r="K229" s="1"/>
      <c r="L229" s="2"/>
      <c r="M229" s="9"/>
      <c r="O229" s="42"/>
      <c r="P229" s="122"/>
      <c r="Q229" s="10"/>
      <c r="R229" s="26"/>
      <c r="S229" s="25"/>
      <c r="T229" s="25"/>
      <c r="U229" s="35"/>
      <c r="W229" s="1"/>
      <c r="X229" s="1"/>
      <c r="Z229" s="34"/>
      <c r="AA229" s="1"/>
      <c r="AB229" s="34"/>
      <c r="AE229" s="12"/>
      <c r="AF229" s="16"/>
      <c r="AG229" s="32"/>
      <c r="AH229" s="32"/>
      <c r="AI229" s="8"/>
      <c r="AK229" s="12"/>
      <c r="AL229" s="12"/>
      <c r="AM229" s="12"/>
      <c r="AN229" s="12"/>
      <c r="AO229" s="12"/>
      <c r="AP229" s="13"/>
      <c r="AQ229" s="1"/>
    </row>
    <row r="230" spans="1:44" ht="15" x14ac:dyDescent="0.25">
      <c r="A230" s="91"/>
      <c r="B230" s="9"/>
      <c r="C230" s="10"/>
      <c r="E230" s="31"/>
      <c r="F230" s="31"/>
      <c r="G230" s="31"/>
      <c r="H230" s="12"/>
      <c r="I230" s="27"/>
      <c r="J230" s="27"/>
      <c r="K230" s="1"/>
      <c r="L230" s="2"/>
      <c r="M230" s="9"/>
      <c r="O230" s="42"/>
      <c r="P230" s="122"/>
      <c r="Q230" s="10"/>
      <c r="R230" s="26"/>
      <c r="S230" s="25"/>
      <c r="T230" s="25"/>
      <c r="U230" s="35"/>
      <c r="W230" s="1"/>
      <c r="X230" s="1"/>
      <c r="Z230" s="34"/>
      <c r="AA230" s="1"/>
      <c r="AB230" s="34"/>
      <c r="AE230" s="12"/>
      <c r="AF230" s="33"/>
      <c r="AG230" s="32"/>
      <c r="AH230" s="32"/>
      <c r="AI230" s="8"/>
      <c r="AJ230" s="8"/>
      <c r="AK230" s="8"/>
      <c r="AL230" s="8"/>
      <c r="AM230" s="12"/>
      <c r="AN230" s="12"/>
      <c r="AO230" s="12"/>
      <c r="AP230" s="13"/>
      <c r="AQ230" s="1"/>
      <c r="AR230" s="92"/>
    </row>
    <row r="231" spans="1:44" ht="15" x14ac:dyDescent="0.25">
      <c r="A231" s="91"/>
      <c r="B231" s="9"/>
      <c r="C231" s="10"/>
      <c r="E231" s="31"/>
      <c r="F231" s="31"/>
      <c r="G231" s="31"/>
      <c r="H231" s="12"/>
      <c r="I231" s="27"/>
      <c r="J231" s="27"/>
      <c r="K231" s="1"/>
      <c r="L231" s="2"/>
      <c r="M231" s="9"/>
      <c r="O231" s="2"/>
      <c r="P231" s="122"/>
      <c r="Q231" s="10"/>
      <c r="R231" s="26"/>
      <c r="S231" s="25"/>
      <c r="T231" s="25"/>
      <c r="U231" s="35"/>
      <c r="W231" s="1"/>
      <c r="X231" s="1"/>
      <c r="Z231" s="34"/>
      <c r="AA231" s="1"/>
      <c r="AB231" s="34"/>
      <c r="AE231" s="12"/>
      <c r="AF231" s="33"/>
      <c r="AG231" s="32"/>
      <c r="AH231" s="32"/>
      <c r="AI231" s="8"/>
      <c r="AJ231" s="8"/>
      <c r="AK231" s="8"/>
      <c r="AL231" s="8"/>
      <c r="AM231" s="12"/>
      <c r="AN231" s="12"/>
      <c r="AO231" s="12"/>
      <c r="AP231" s="13"/>
      <c r="AQ231" s="1"/>
      <c r="AR231" s="92"/>
    </row>
    <row r="232" spans="1:44" ht="15" x14ac:dyDescent="0.25">
      <c r="A232" s="91"/>
      <c r="B232" s="9"/>
      <c r="C232" s="10"/>
      <c r="D232" s="41"/>
      <c r="E232" s="31"/>
      <c r="F232" s="31"/>
      <c r="G232" s="31"/>
      <c r="H232" s="12"/>
      <c r="I232" s="27"/>
      <c r="J232" s="27"/>
      <c r="K232" s="1"/>
      <c r="L232" s="2"/>
      <c r="M232" s="9"/>
      <c r="O232" s="42"/>
      <c r="P232" s="122"/>
      <c r="R232" s="26"/>
      <c r="S232" s="25"/>
      <c r="T232" s="25"/>
      <c r="W232" s="1"/>
      <c r="X232" s="1"/>
      <c r="Z232" s="34"/>
      <c r="AA232" s="1"/>
      <c r="AB232" s="34"/>
      <c r="AE232" s="12"/>
      <c r="AF232" s="33"/>
      <c r="AG232" s="32"/>
      <c r="AH232" s="32"/>
      <c r="AI232" s="8"/>
      <c r="AJ232" s="8"/>
      <c r="AK232" s="8"/>
      <c r="AL232" s="8"/>
      <c r="AM232" s="12"/>
      <c r="AN232" s="12"/>
      <c r="AO232" s="12"/>
      <c r="AP232" s="13"/>
      <c r="AQ232" s="1"/>
      <c r="AR232" s="92"/>
    </row>
    <row r="233" spans="1:44" ht="15" x14ac:dyDescent="0.25">
      <c r="A233" s="91"/>
      <c r="B233" s="9"/>
      <c r="C233" s="10"/>
      <c r="D233" s="41"/>
      <c r="E233" s="31"/>
      <c r="F233" s="31"/>
      <c r="G233" s="31"/>
      <c r="H233" s="12"/>
      <c r="I233" s="27"/>
      <c r="J233" s="1"/>
      <c r="K233" s="1"/>
      <c r="L233" s="2"/>
      <c r="M233" s="9"/>
      <c r="O233" s="42"/>
      <c r="P233" s="122"/>
      <c r="R233" s="26"/>
      <c r="S233" s="25"/>
      <c r="T233" s="25"/>
      <c r="W233" s="1"/>
      <c r="X233" s="1"/>
      <c r="Y233" s="2"/>
      <c r="Z233" s="34"/>
      <c r="AA233" s="1"/>
      <c r="AB233" s="34"/>
      <c r="AE233" s="12"/>
      <c r="AF233" s="33"/>
      <c r="AG233" s="32"/>
      <c r="AH233" s="32"/>
      <c r="AI233" s="8"/>
      <c r="AJ233" s="8"/>
      <c r="AK233" s="12"/>
      <c r="AL233" s="8"/>
      <c r="AM233" s="12"/>
      <c r="AN233" s="12"/>
      <c r="AO233" s="12"/>
      <c r="AP233" s="13"/>
      <c r="AR233" s="92"/>
    </row>
    <row r="234" spans="1:44" ht="15" x14ac:dyDescent="0.25">
      <c r="A234" s="91"/>
      <c r="B234" s="9"/>
      <c r="C234" s="10"/>
      <c r="D234" s="41"/>
      <c r="E234" s="31"/>
      <c r="F234" s="31"/>
      <c r="G234" s="31"/>
      <c r="H234" s="12"/>
      <c r="I234" s="27"/>
      <c r="J234" s="27"/>
      <c r="K234" s="1"/>
      <c r="L234" s="2"/>
      <c r="M234" s="9"/>
      <c r="O234" s="42"/>
      <c r="P234" s="122"/>
      <c r="R234" s="26"/>
      <c r="S234" s="25"/>
      <c r="T234" s="25"/>
      <c r="W234" s="1"/>
      <c r="X234" s="1"/>
      <c r="Z234" s="34"/>
      <c r="AB234" s="34"/>
      <c r="AE234" s="12"/>
      <c r="AF234" s="33"/>
      <c r="AG234" s="32"/>
      <c r="AH234" s="32"/>
      <c r="AI234" s="8"/>
      <c r="AJ234" s="8"/>
      <c r="AK234" s="8"/>
      <c r="AL234" s="8"/>
      <c r="AM234" s="12"/>
      <c r="AN234" s="12"/>
      <c r="AO234" s="12"/>
      <c r="AP234" s="13"/>
      <c r="AR234" s="92"/>
    </row>
    <row r="235" spans="1:44" ht="15" x14ac:dyDescent="0.25">
      <c r="A235" s="91"/>
      <c r="B235" s="9"/>
      <c r="C235" s="10"/>
      <c r="D235" s="41"/>
      <c r="E235" s="31"/>
      <c r="F235" s="31"/>
      <c r="G235" s="31"/>
      <c r="H235" s="12"/>
      <c r="I235" s="27"/>
      <c r="J235" s="1"/>
      <c r="K235" s="1"/>
      <c r="L235" s="2"/>
      <c r="M235" s="9"/>
      <c r="O235" s="42"/>
      <c r="P235" s="122"/>
      <c r="R235" s="26"/>
      <c r="S235" s="36"/>
      <c r="T235" s="36"/>
      <c r="W235" s="2"/>
      <c r="X235" s="1"/>
      <c r="Y235" s="2"/>
      <c r="Z235" s="34"/>
      <c r="AB235" s="34"/>
      <c r="AE235" s="12"/>
      <c r="AF235" s="33"/>
      <c r="AG235" s="32"/>
      <c r="AH235" s="32"/>
      <c r="AI235" s="8"/>
      <c r="AJ235" s="8"/>
      <c r="AK235" s="8"/>
      <c r="AL235" s="8"/>
      <c r="AM235" s="12"/>
      <c r="AN235" s="12"/>
      <c r="AO235" s="12"/>
      <c r="AP235" s="13"/>
      <c r="AR235" s="92"/>
    </row>
    <row r="236" spans="1:44" ht="15" x14ac:dyDescent="0.25">
      <c r="A236" s="91"/>
      <c r="B236" s="9"/>
      <c r="C236" s="10"/>
      <c r="D236" s="41"/>
      <c r="E236" s="31"/>
      <c r="F236" s="31"/>
      <c r="G236" s="31"/>
      <c r="H236" s="12"/>
      <c r="I236" s="27"/>
      <c r="J236" s="27"/>
      <c r="K236" s="1"/>
      <c r="L236" s="2"/>
      <c r="M236" s="9"/>
      <c r="O236" s="2"/>
      <c r="P236" s="122"/>
      <c r="Q236" s="10"/>
      <c r="R236" s="26"/>
      <c r="S236" s="36"/>
      <c r="T236" s="36"/>
      <c r="U236" s="35"/>
      <c r="W236" s="2"/>
      <c r="X236" s="1"/>
      <c r="Y236" s="2"/>
      <c r="Z236" s="34"/>
      <c r="AB236" s="34"/>
      <c r="AE236" s="12"/>
      <c r="AF236" s="33"/>
      <c r="AG236" s="32"/>
      <c r="AH236" s="32"/>
      <c r="AI236" s="8"/>
      <c r="AJ236" s="8"/>
      <c r="AK236" s="8"/>
      <c r="AL236" s="8"/>
      <c r="AM236" s="12"/>
      <c r="AN236" s="12"/>
      <c r="AO236" s="12"/>
      <c r="AP236" s="13"/>
      <c r="AR236" s="92"/>
    </row>
    <row r="237" spans="1:44" ht="15" x14ac:dyDescent="0.25">
      <c r="A237" s="91"/>
      <c r="B237" s="9"/>
      <c r="C237" s="10"/>
      <c r="D237" s="41"/>
      <c r="E237" s="31"/>
      <c r="F237" s="31"/>
      <c r="G237" s="31"/>
      <c r="H237" s="12"/>
      <c r="I237" s="27"/>
      <c r="J237" s="1"/>
      <c r="K237" s="1"/>
      <c r="L237" s="2"/>
      <c r="M237" s="9"/>
      <c r="O237" s="42"/>
      <c r="P237" s="122"/>
      <c r="Q237" s="10"/>
      <c r="R237" s="26"/>
      <c r="S237" s="36"/>
      <c r="T237" s="36"/>
      <c r="U237" s="35"/>
      <c r="W237" s="2"/>
      <c r="X237" s="1"/>
      <c r="Y237" s="2"/>
      <c r="Z237" s="34"/>
      <c r="AB237" s="34"/>
      <c r="AE237" s="12"/>
      <c r="AF237" s="33"/>
      <c r="AG237" s="32"/>
      <c r="AH237" s="32"/>
      <c r="AI237" s="8"/>
      <c r="AJ237" s="8"/>
      <c r="AK237" s="8"/>
      <c r="AL237" s="8"/>
      <c r="AM237" s="12"/>
      <c r="AN237" s="12"/>
      <c r="AO237" s="12"/>
      <c r="AP237" s="13"/>
      <c r="AR237" s="92"/>
    </row>
    <row r="238" spans="1:44" ht="15" x14ac:dyDescent="0.25">
      <c r="A238" s="91"/>
      <c r="B238" s="9"/>
      <c r="C238" s="10"/>
      <c r="D238" s="41"/>
      <c r="E238" s="31"/>
      <c r="F238" s="31"/>
      <c r="G238" s="31"/>
      <c r="H238" s="12"/>
      <c r="I238" s="27"/>
      <c r="J238" s="27"/>
      <c r="K238" s="1"/>
      <c r="L238" s="2"/>
      <c r="M238" s="9"/>
      <c r="O238" s="2"/>
      <c r="P238" s="122"/>
      <c r="Q238" s="10"/>
      <c r="R238" s="26"/>
      <c r="S238" s="1"/>
      <c r="T238" s="36"/>
      <c r="U238" s="35"/>
      <c r="W238" s="2"/>
      <c r="X238" s="1"/>
      <c r="Y238" s="2"/>
      <c r="Z238" s="34"/>
      <c r="AB238" s="34"/>
      <c r="AE238" s="12"/>
      <c r="AF238" s="16"/>
      <c r="AG238" s="32"/>
      <c r="AH238" s="32"/>
      <c r="AI238" s="8"/>
      <c r="AK238" s="12"/>
      <c r="AL238" s="12"/>
      <c r="AM238" s="12"/>
      <c r="AN238" s="12"/>
      <c r="AO238" s="12"/>
      <c r="AP238" s="13"/>
    </row>
    <row r="239" spans="1:44" ht="15" x14ac:dyDescent="0.25">
      <c r="A239" s="91"/>
      <c r="B239" s="9"/>
      <c r="C239" s="10"/>
      <c r="D239" s="41"/>
      <c r="E239" s="31"/>
      <c r="F239" s="31"/>
      <c r="G239" s="31"/>
      <c r="H239" s="12"/>
      <c r="I239" s="27"/>
      <c r="J239" s="1"/>
      <c r="K239" s="1"/>
      <c r="L239" s="2"/>
      <c r="M239" s="9"/>
      <c r="O239" s="42"/>
      <c r="P239" s="122"/>
      <c r="Q239" s="10"/>
      <c r="R239" s="26"/>
      <c r="S239" s="36"/>
      <c r="T239" s="36"/>
      <c r="U239" s="35"/>
      <c r="W239" s="2"/>
      <c r="X239" s="1"/>
      <c r="Y239" s="2"/>
      <c r="Z239" s="34"/>
      <c r="AB239" s="34"/>
      <c r="AE239" s="12"/>
      <c r="AF239" s="16"/>
      <c r="AG239" s="32"/>
      <c r="AH239" s="32"/>
      <c r="AI239" s="8"/>
      <c r="AK239" s="12"/>
      <c r="AL239" s="1"/>
      <c r="AM239" s="12"/>
      <c r="AN239" s="12"/>
      <c r="AO239" s="12"/>
      <c r="AP239" s="13"/>
    </row>
    <row r="240" spans="1:44" ht="15" x14ac:dyDescent="0.25">
      <c r="A240" s="91"/>
      <c r="B240" s="9"/>
      <c r="C240" s="10"/>
      <c r="E240" s="31"/>
      <c r="F240" s="31"/>
      <c r="G240" s="31"/>
      <c r="H240" s="12"/>
      <c r="I240" s="27"/>
      <c r="J240" s="27"/>
      <c r="K240" s="1"/>
      <c r="L240" s="2"/>
      <c r="M240" s="9"/>
      <c r="O240" s="2"/>
      <c r="P240" s="122"/>
      <c r="Q240" s="10"/>
      <c r="R240" s="26"/>
      <c r="S240" s="36"/>
      <c r="T240" s="36"/>
      <c r="U240" s="35"/>
      <c r="W240" s="2"/>
      <c r="X240" s="1"/>
      <c r="Y240" s="2"/>
      <c r="Z240" s="34"/>
      <c r="AB240" s="34"/>
      <c r="AE240" s="12"/>
      <c r="AF240" s="16"/>
      <c r="AG240" s="32"/>
      <c r="AH240" s="32"/>
      <c r="AI240" s="8"/>
      <c r="AK240" s="12"/>
      <c r="AL240" s="12"/>
      <c r="AM240" s="12"/>
      <c r="AN240" s="12"/>
      <c r="AO240" s="12"/>
      <c r="AP240" s="13"/>
    </row>
    <row r="241" spans="1:44" ht="15" x14ac:dyDescent="0.25">
      <c r="A241" s="91"/>
      <c r="B241" s="9"/>
      <c r="C241" s="10"/>
      <c r="E241" s="31"/>
      <c r="F241" s="31"/>
      <c r="G241" s="31"/>
      <c r="H241" s="12"/>
      <c r="I241" s="27"/>
      <c r="J241" s="27"/>
      <c r="K241" s="1"/>
      <c r="L241" s="2"/>
      <c r="M241" s="9"/>
      <c r="O241" s="42"/>
      <c r="P241" s="122"/>
      <c r="Q241" s="10"/>
      <c r="R241" s="26"/>
      <c r="S241" s="36"/>
      <c r="T241" s="36"/>
      <c r="U241" s="35"/>
      <c r="W241" s="2"/>
      <c r="X241" s="1"/>
      <c r="Y241" s="2"/>
      <c r="Z241" s="34"/>
      <c r="AB241" s="34"/>
      <c r="AE241" s="12"/>
      <c r="AF241" s="16"/>
      <c r="AG241" s="32"/>
      <c r="AH241" s="32"/>
      <c r="AI241" s="8"/>
      <c r="AK241" s="12"/>
      <c r="AL241" s="12"/>
      <c r="AM241" s="12"/>
      <c r="AN241" s="12"/>
      <c r="AO241" s="12"/>
      <c r="AP241" s="13"/>
    </row>
    <row r="242" spans="1:44" ht="15" x14ac:dyDescent="0.25">
      <c r="A242" s="91"/>
      <c r="B242" s="9"/>
      <c r="C242" s="10"/>
      <c r="E242" s="31"/>
      <c r="F242" s="31"/>
      <c r="G242" s="31"/>
      <c r="H242" s="12"/>
      <c r="I242" s="27"/>
      <c r="J242" s="1"/>
      <c r="K242" s="1"/>
      <c r="L242" s="2"/>
      <c r="M242" s="9"/>
      <c r="N242" s="9"/>
      <c r="O242" s="42"/>
      <c r="P242" s="122"/>
      <c r="R242" s="26"/>
      <c r="U242" s="35"/>
      <c r="W242" s="1"/>
      <c r="X242" s="1"/>
      <c r="Y242" s="2"/>
      <c r="Z242" s="34"/>
      <c r="AB242" s="34"/>
      <c r="AE242" s="12"/>
      <c r="AF242" s="33"/>
      <c r="AG242" s="32"/>
      <c r="AH242" s="32"/>
      <c r="AI242" s="8"/>
      <c r="AJ242" s="8"/>
      <c r="AK242" s="8"/>
      <c r="AL242" s="8"/>
      <c r="AM242" s="12"/>
      <c r="AN242" s="12"/>
      <c r="AO242" s="12"/>
      <c r="AP242" s="13"/>
      <c r="AR242" s="92"/>
    </row>
    <row r="243" spans="1:44" ht="15" x14ac:dyDescent="0.25">
      <c r="A243" s="91"/>
      <c r="B243" s="9"/>
      <c r="C243" s="10"/>
      <c r="D243" s="30"/>
      <c r="E243" s="31"/>
      <c r="F243" s="31"/>
      <c r="G243" s="31"/>
      <c r="H243" s="12"/>
      <c r="I243" s="27"/>
      <c r="J243" s="1"/>
      <c r="K243" s="1"/>
      <c r="L243" s="2"/>
      <c r="M243" s="9"/>
      <c r="O243" s="2"/>
      <c r="P243" s="122"/>
      <c r="R243" s="26"/>
      <c r="U243" s="35"/>
      <c r="W243" s="2"/>
      <c r="X243" s="1"/>
      <c r="Y243" s="2"/>
      <c r="Z243" s="34"/>
      <c r="AB243" s="34"/>
      <c r="AE243" s="12"/>
      <c r="AF243" s="33"/>
      <c r="AG243" s="32"/>
      <c r="AH243" s="32"/>
      <c r="AI243" s="8"/>
      <c r="AJ243" s="8"/>
      <c r="AK243" s="8"/>
      <c r="AL243" s="8"/>
      <c r="AM243" s="12"/>
      <c r="AN243" s="12"/>
      <c r="AO243" s="12"/>
      <c r="AP243" s="7"/>
      <c r="AR243" s="92"/>
    </row>
    <row r="244" spans="1:44" ht="15" x14ac:dyDescent="0.25">
      <c r="A244" s="91"/>
      <c r="B244" s="9"/>
      <c r="C244" s="10"/>
      <c r="D244" s="30"/>
      <c r="E244" s="28"/>
      <c r="F244" s="28"/>
      <c r="G244" s="28"/>
      <c r="H244" s="12"/>
      <c r="I244" s="27"/>
      <c r="J244" s="1"/>
      <c r="K244" s="1"/>
      <c r="L244" s="2"/>
      <c r="M244" s="9"/>
      <c r="O244" s="42"/>
      <c r="P244" s="122"/>
      <c r="R244" s="26"/>
      <c r="U244" s="35"/>
      <c r="W244" s="2"/>
      <c r="X244" s="1"/>
      <c r="Y244" s="2"/>
      <c r="Z244" s="34"/>
      <c r="AB244" s="34"/>
      <c r="AE244" s="12"/>
      <c r="AF244" s="33"/>
      <c r="AG244" s="32"/>
      <c r="AH244" s="32"/>
      <c r="AI244" s="8"/>
      <c r="AJ244" s="8"/>
      <c r="AK244" s="8"/>
      <c r="AL244" s="8"/>
      <c r="AM244" s="12"/>
      <c r="AN244" s="12"/>
      <c r="AO244" s="12"/>
      <c r="AP244" s="7"/>
      <c r="AR244" s="92"/>
    </row>
    <row r="245" spans="1:44" ht="15" x14ac:dyDescent="0.25">
      <c r="A245" s="91"/>
      <c r="B245" s="9"/>
      <c r="C245" s="10"/>
      <c r="D245" s="30"/>
      <c r="E245" s="28"/>
      <c r="F245" s="28"/>
      <c r="G245" s="28"/>
      <c r="H245" s="12"/>
      <c r="I245" s="27"/>
      <c r="J245" s="1"/>
      <c r="K245" s="1"/>
      <c r="L245" s="2"/>
      <c r="M245" s="9"/>
      <c r="O245" s="42"/>
      <c r="P245" s="122"/>
      <c r="R245" s="26"/>
      <c r="W245" s="2"/>
      <c r="X245" s="1"/>
      <c r="Y245" s="2"/>
      <c r="Z245" s="34"/>
      <c r="AB245" s="34"/>
      <c r="AE245" s="12"/>
      <c r="AF245" s="33"/>
      <c r="AG245" s="32"/>
      <c r="AH245" s="32"/>
      <c r="AI245" s="8"/>
      <c r="AJ245" s="8"/>
      <c r="AK245" s="8"/>
      <c r="AL245" s="8"/>
      <c r="AM245" s="12"/>
      <c r="AN245" s="12"/>
      <c r="AO245" s="12"/>
      <c r="AP245" s="7"/>
      <c r="AR245" s="92"/>
    </row>
    <row r="246" spans="1:44" ht="15" x14ac:dyDescent="0.25">
      <c r="A246" s="91"/>
      <c r="B246" s="9"/>
      <c r="C246" s="10"/>
      <c r="D246" s="30"/>
      <c r="E246" s="31"/>
      <c r="F246" s="31"/>
      <c r="G246" s="31"/>
      <c r="H246" s="12"/>
      <c r="I246" s="27"/>
      <c r="J246" s="1"/>
      <c r="K246" s="1"/>
      <c r="L246" s="2"/>
      <c r="M246" s="9"/>
      <c r="O246" s="42"/>
      <c r="P246" s="122"/>
      <c r="R246" s="26"/>
      <c r="U246" s="35"/>
      <c r="W246" s="2"/>
      <c r="X246" s="1"/>
      <c r="Y246" s="2"/>
      <c r="Z246" s="34"/>
      <c r="AB246" s="34"/>
      <c r="AE246" s="12"/>
      <c r="AF246" s="33"/>
      <c r="AG246" s="32"/>
      <c r="AH246" s="32"/>
      <c r="AI246" s="8"/>
      <c r="AJ246" s="8"/>
      <c r="AK246" s="8"/>
      <c r="AL246" s="8"/>
      <c r="AM246" s="12"/>
      <c r="AN246" s="12"/>
      <c r="AO246" s="12"/>
      <c r="AP246" s="7"/>
      <c r="AR246" s="92"/>
    </row>
    <row r="247" spans="1:44" ht="15" x14ac:dyDescent="0.25">
      <c r="A247" s="91"/>
      <c r="B247" s="9"/>
      <c r="C247" s="10"/>
      <c r="D247" s="30"/>
      <c r="E247" s="31"/>
      <c r="F247" s="31"/>
      <c r="G247" s="31"/>
      <c r="H247" s="12"/>
      <c r="I247" s="27"/>
      <c r="J247" s="1"/>
      <c r="K247" s="1"/>
      <c r="L247" s="2"/>
      <c r="M247" s="9"/>
      <c r="O247" s="2"/>
      <c r="P247" s="122"/>
      <c r="R247" s="26"/>
      <c r="U247" s="35"/>
      <c r="W247" s="2"/>
      <c r="X247" s="1"/>
      <c r="Y247" s="2"/>
      <c r="Z247" s="34"/>
      <c r="AB247" s="34"/>
      <c r="AE247" s="12"/>
      <c r="AF247" s="33"/>
      <c r="AG247" s="32"/>
      <c r="AH247" s="32"/>
      <c r="AI247" s="8"/>
      <c r="AJ247" s="8"/>
      <c r="AK247" s="8"/>
      <c r="AL247" s="8"/>
      <c r="AM247" s="12"/>
      <c r="AN247" s="12"/>
      <c r="AO247" s="12"/>
      <c r="AP247" s="7"/>
      <c r="AR247" s="92"/>
    </row>
    <row r="248" spans="1:44" ht="15" x14ac:dyDescent="0.25">
      <c r="A248" s="91"/>
      <c r="B248" s="9"/>
      <c r="C248" s="10"/>
      <c r="D248" s="30"/>
      <c r="E248" s="28"/>
      <c r="F248" s="28"/>
      <c r="G248" s="28"/>
      <c r="H248" s="12"/>
      <c r="I248" s="27"/>
      <c r="J248" s="1"/>
      <c r="K248" s="1"/>
      <c r="L248" s="2"/>
      <c r="M248" s="9"/>
      <c r="O248" s="2"/>
      <c r="P248" s="122"/>
      <c r="R248" s="26"/>
      <c r="W248" s="2"/>
      <c r="X248" s="1"/>
      <c r="Y248" s="2"/>
      <c r="Z248" s="34"/>
      <c r="AB248" s="34"/>
      <c r="AE248" s="12"/>
      <c r="AF248" s="33"/>
      <c r="AG248" s="32"/>
      <c r="AH248" s="32"/>
      <c r="AI248" s="8"/>
      <c r="AJ248" s="8"/>
      <c r="AK248" s="8"/>
      <c r="AL248" s="8"/>
      <c r="AM248" s="12"/>
      <c r="AN248" s="12"/>
      <c r="AO248" s="12"/>
      <c r="AP248" s="7"/>
      <c r="AR248" s="92"/>
    </row>
    <row r="249" spans="1:44" ht="15" x14ac:dyDescent="0.25">
      <c r="A249" s="91"/>
      <c r="B249" s="9"/>
      <c r="C249" s="10"/>
      <c r="D249" s="30"/>
      <c r="E249" s="28"/>
      <c r="F249" s="28"/>
      <c r="G249" s="28"/>
      <c r="H249" s="12"/>
      <c r="I249" s="27"/>
      <c r="J249" s="1"/>
      <c r="K249" s="1"/>
      <c r="L249" s="2"/>
      <c r="M249" s="9"/>
      <c r="O249" s="2"/>
      <c r="P249" s="122"/>
      <c r="R249" s="26"/>
      <c r="W249" s="2"/>
      <c r="X249" s="1"/>
      <c r="Y249" s="2"/>
      <c r="Z249" s="34"/>
      <c r="AB249" s="34"/>
      <c r="AE249" s="12"/>
      <c r="AF249" s="33"/>
      <c r="AG249" s="32"/>
      <c r="AH249" s="32"/>
      <c r="AI249" s="8"/>
      <c r="AJ249" s="8"/>
      <c r="AK249" s="8"/>
      <c r="AL249" s="8"/>
      <c r="AM249" s="12"/>
      <c r="AN249" s="12"/>
      <c r="AO249" s="12"/>
      <c r="AP249" s="7"/>
      <c r="AR249" s="92"/>
    </row>
    <row r="250" spans="1:44" ht="16.5" x14ac:dyDescent="0.25">
      <c r="A250" s="91"/>
      <c r="B250" s="9"/>
      <c r="C250" s="10"/>
      <c r="D250" s="30"/>
      <c r="E250" s="28"/>
      <c r="F250" s="28"/>
      <c r="G250" s="28"/>
      <c r="H250" s="12"/>
      <c r="I250" s="27"/>
      <c r="J250" s="1"/>
      <c r="K250" s="1"/>
      <c r="L250" s="2"/>
      <c r="M250" s="9"/>
      <c r="O250" s="42"/>
      <c r="P250" s="122"/>
      <c r="R250" s="26"/>
      <c r="S250" s="1"/>
      <c r="U250" s="44"/>
      <c r="W250" s="2"/>
      <c r="X250" s="1"/>
      <c r="Y250" s="2"/>
      <c r="Z250" s="34"/>
      <c r="AB250" s="34"/>
      <c r="AE250" s="12"/>
      <c r="AF250" s="33"/>
      <c r="AG250" s="32"/>
      <c r="AH250" s="32"/>
      <c r="AI250" s="8"/>
      <c r="AJ250" s="8"/>
      <c r="AK250" s="8"/>
      <c r="AL250" s="8"/>
      <c r="AM250" s="12"/>
      <c r="AN250" s="12"/>
      <c r="AO250" s="12"/>
      <c r="AP250" s="7"/>
      <c r="AR250" s="92"/>
    </row>
    <row r="251" spans="1:44" ht="15" x14ac:dyDescent="0.25">
      <c r="A251" s="91"/>
      <c r="B251" s="9"/>
      <c r="C251" s="10"/>
      <c r="E251" s="28"/>
      <c r="F251" s="28"/>
      <c r="G251" s="28"/>
      <c r="H251" s="12"/>
      <c r="I251" s="27"/>
      <c r="J251" s="27"/>
      <c r="K251" s="1"/>
      <c r="L251" s="2"/>
      <c r="M251" s="9"/>
      <c r="N251" s="9"/>
      <c r="O251" s="9"/>
      <c r="P251" s="122"/>
      <c r="R251" s="26"/>
      <c r="S251" s="1"/>
      <c r="T251" s="25"/>
      <c r="W251" s="1"/>
      <c r="X251" s="1"/>
      <c r="Z251" s="34"/>
      <c r="AB251" s="34"/>
      <c r="AE251" s="12"/>
      <c r="AF251" s="33"/>
      <c r="AG251" s="32"/>
      <c r="AH251" s="32"/>
      <c r="AI251" s="8"/>
      <c r="AJ251" s="8"/>
      <c r="AK251" s="8"/>
      <c r="AL251" s="8"/>
      <c r="AM251" s="12"/>
      <c r="AN251" s="12"/>
      <c r="AO251" s="12"/>
      <c r="AP251" s="7"/>
      <c r="AR251" s="92"/>
    </row>
    <row r="252" spans="1:44" ht="15" x14ac:dyDescent="0.25">
      <c r="A252" s="91"/>
      <c r="B252" s="9"/>
      <c r="C252" s="10"/>
      <c r="D252" s="30"/>
      <c r="E252" s="28"/>
      <c r="F252" s="28"/>
      <c r="G252" s="28"/>
      <c r="H252" s="12"/>
      <c r="I252" s="27"/>
      <c r="J252" s="1"/>
      <c r="K252" s="1"/>
      <c r="L252" s="2"/>
      <c r="M252" s="9"/>
      <c r="O252" s="42"/>
      <c r="P252" s="122"/>
      <c r="R252" s="26"/>
      <c r="W252" s="2"/>
      <c r="X252" s="1"/>
      <c r="Y252" s="2"/>
      <c r="Z252" s="34"/>
      <c r="AB252" s="34"/>
      <c r="AE252" s="12"/>
      <c r="AF252" s="33"/>
      <c r="AG252" s="32"/>
      <c r="AH252" s="32"/>
      <c r="AI252" s="8"/>
      <c r="AJ252" s="8"/>
      <c r="AK252" s="8"/>
      <c r="AL252" s="8"/>
      <c r="AM252" s="12"/>
      <c r="AN252" s="12"/>
      <c r="AO252" s="12"/>
      <c r="AP252" s="7"/>
      <c r="AR252" s="92"/>
    </row>
    <row r="253" spans="1:44" ht="15" x14ac:dyDescent="0.25">
      <c r="A253" s="91"/>
      <c r="B253" s="9"/>
      <c r="C253" s="10"/>
      <c r="D253" s="30"/>
      <c r="E253" s="28"/>
      <c r="F253" s="28"/>
      <c r="G253" s="28"/>
      <c r="H253" s="12"/>
      <c r="I253" s="27"/>
      <c r="J253" s="1"/>
      <c r="K253" s="1"/>
      <c r="L253" s="2"/>
      <c r="M253" s="9"/>
      <c r="O253" s="42"/>
      <c r="P253" s="122"/>
      <c r="R253" s="26"/>
      <c r="W253" s="2"/>
      <c r="X253" s="1"/>
      <c r="Y253" s="2"/>
      <c r="Z253" s="34"/>
      <c r="AB253" s="34"/>
      <c r="AE253" s="12"/>
      <c r="AF253" s="33"/>
      <c r="AG253" s="32"/>
      <c r="AH253" s="32"/>
      <c r="AI253" s="8"/>
      <c r="AJ253" s="8"/>
      <c r="AK253" s="8"/>
      <c r="AL253" s="8"/>
      <c r="AM253" s="12"/>
      <c r="AN253" s="12"/>
      <c r="AO253" s="12"/>
      <c r="AP253" s="7"/>
      <c r="AR253" s="92"/>
    </row>
    <row r="254" spans="1:44" ht="15" x14ac:dyDescent="0.25">
      <c r="A254" s="91"/>
      <c r="B254" s="9"/>
      <c r="C254" s="10"/>
      <c r="D254" s="30"/>
      <c r="E254" s="28"/>
      <c r="F254" s="28"/>
      <c r="G254" s="28"/>
      <c r="H254" s="12"/>
      <c r="I254" s="27"/>
      <c r="J254" s="27"/>
      <c r="K254" s="1"/>
      <c r="L254" s="2"/>
      <c r="M254" s="9"/>
      <c r="O254" s="2"/>
      <c r="P254" s="122"/>
      <c r="R254" s="26"/>
      <c r="S254" s="43"/>
      <c r="W254" s="2"/>
      <c r="X254" s="1"/>
      <c r="Y254" s="2"/>
      <c r="Z254" s="34"/>
      <c r="AB254" s="34"/>
      <c r="AE254" s="12"/>
      <c r="AF254" s="33"/>
      <c r="AG254" s="32"/>
      <c r="AH254" s="32"/>
      <c r="AI254" s="8"/>
      <c r="AJ254" s="8"/>
      <c r="AK254" s="8"/>
      <c r="AL254" s="8"/>
      <c r="AM254" s="12"/>
      <c r="AN254" s="12"/>
      <c r="AO254" s="12"/>
      <c r="AP254" s="7"/>
      <c r="AR254" s="92"/>
    </row>
    <row r="255" spans="1:44" ht="15" x14ac:dyDescent="0.25">
      <c r="A255" s="91"/>
      <c r="B255" s="9"/>
      <c r="C255" s="10"/>
      <c r="D255" s="30"/>
      <c r="E255" s="28"/>
      <c r="F255" s="28"/>
      <c r="G255" s="28"/>
      <c r="H255" s="12"/>
      <c r="I255" s="27"/>
      <c r="J255" s="27"/>
      <c r="K255" s="1"/>
      <c r="L255" s="2"/>
      <c r="M255" s="9"/>
      <c r="O255" s="2"/>
      <c r="P255" s="122"/>
      <c r="R255" s="26"/>
      <c r="S255" s="43"/>
      <c r="W255" s="2"/>
      <c r="X255" s="1"/>
      <c r="Y255" s="2"/>
      <c r="Z255" s="34"/>
      <c r="AE255" s="12"/>
      <c r="AF255" s="32"/>
      <c r="AG255" s="32"/>
      <c r="AH255" s="32"/>
      <c r="AI255" s="8"/>
      <c r="AJ255" s="8"/>
      <c r="AK255" s="8"/>
      <c r="AL255" s="8"/>
      <c r="AM255" s="12"/>
      <c r="AN255" s="12"/>
      <c r="AO255" s="12"/>
      <c r="AP255" s="7"/>
      <c r="AR255" s="92"/>
    </row>
    <row r="256" spans="1:44" ht="15" x14ac:dyDescent="0.25">
      <c r="A256" s="91"/>
      <c r="B256" s="9"/>
      <c r="C256" s="10"/>
      <c r="D256" s="30"/>
      <c r="E256" s="28"/>
      <c r="F256" s="28"/>
      <c r="G256" s="28"/>
      <c r="H256" s="12"/>
      <c r="I256" s="27"/>
      <c r="J256" s="27"/>
      <c r="K256" s="1"/>
      <c r="L256" s="2"/>
      <c r="M256" s="9"/>
      <c r="O256" s="42"/>
      <c r="P256" s="122"/>
      <c r="R256" s="26"/>
      <c r="W256" s="2"/>
      <c r="X256" s="1"/>
      <c r="Y256" s="2"/>
      <c r="Z256" s="34"/>
      <c r="AB256" s="34"/>
      <c r="AE256" s="12"/>
      <c r="AF256" s="33"/>
      <c r="AG256" s="32"/>
      <c r="AH256" s="32"/>
      <c r="AI256" s="8"/>
      <c r="AJ256" s="8"/>
      <c r="AK256" s="8"/>
      <c r="AL256" s="8"/>
      <c r="AM256" s="12"/>
      <c r="AN256" s="12"/>
      <c r="AO256" s="12"/>
      <c r="AP256" s="7"/>
      <c r="AR256" s="92"/>
    </row>
    <row r="257" spans="1:44" ht="15" x14ac:dyDescent="0.25">
      <c r="A257" s="91"/>
      <c r="B257" s="9"/>
      <c r="C257" s="10"/>
      <c r="D257" s="30"/>
      <c r="E257" s="28"/>
      <c r="F257" s="28"/>
      <c r="G257" s="28"/>
      <c r="H257" s="12"/>
      <c r="I257" s="27"/>
      <c r="J257" s="27"/>
      <c r="K257" s="1"/>
      <c r="L257" s="2"/>
      <c r="M257" s="9"/>
      <c r="O257" s="2"/>
      <c r="P257" s="122"/>
      <c r="R257" s="26"/>
      <c r="W257" s="2"/>
      <c r="X257" s="1"/>
      <c r="Y257" s="2"/>
      <c r="Z257" s="34"/>
      <c r="AB257" s="34"/>
      <c r="AE257" s="12"/>
      <c r="AF257" s="33"/>
      <c r="AG257" s="32"/>
      <c r="AH257" s="32"/>
      <c r="AI257" s="8"/>
      <c r="AJ257" s="8"/>
      <c r="AK257" s="8"/>
      <c r="AL257" s="8"/>
      <c r="AM257" s="12"/>
      <c r="AN257" s="12"/>
      <c r="AO257" s="12"/>
      <c r="AP257" s="7"/>
      <c r="AR257" s="92"/>
    </row>
    <row r="258" spans="1:44" ht="15" x14ac:dyDescent="0.25">
      <c r="A258" s="91"/>
      <c r="B258" s="9"/>
      <c r="C258" s="10"/>
      <c r="D258" s="30"/>
      <c r="E258" s="28"/>
      <c r="F258" s="28"/>
      <c r="G258" s="28"/>
      <c r="H258" s="12"/>
      <c r="I258" s="27"/>
      <c r="J258" s="1"/>
      <c r="K258" s="1"/>
      <c r="L258" s="2"/>
      <c r="M258" s="9"/>
      <c r="O258" s="42"/>
      <c r="P258" s="122"/>
      <c r="R258" s="26"/>
      <c r="W258" s="2"/>
      <c r="X258" s="1"/>
      <c r="Y258" s="2"/>
      <c r="Z258" s="34"/>
      <c r="AB258" s="34"/>
      <c r="AE258" s="12"/>
      <c r="AF258" s="33"/>
      <c r="AG258" s="32"/>
      <c r="AH258" s="32"/>
      <c r="AI258" s="8"/>
      <c r="AJ258" s="8"/>
      <c r="AK258" s="8"/>
      <c r="AL258" s="8"/>
      <c r="AM258" s="12"/>
      <c r="AN258" s="12"/>
      <c r="AO258" s="12"/>
      <c r="AP258" s="7"/>
      <c r="AR258" s="92"/>
    </row>
    <row r="259" spans="1:44" ht="15" x14ac:dyDescent="0.25">
      <c r="A259" s="91"/>
      <c r="B259" s="9"/>
      <c r="C259" s="10"/>
      <c r="D259" s="30"/>
      <c r="E259" s="31"/>
      <c r="F259" s="31"/>
      <c r="G259" s="31"/>
      <c r="H259" s="12"/>
      <c r="I259" s="27"/>
      <c r="J259" s="1"/>
      <c r="K259" s="1"/>
      <c r="L259" s="2"/>
      <c r="M259" s="9"/>
      <c r="O259" s="42"/>
      <c r="P259" s="122"/>
      <c r="R259" s="26"/>
      <c r="W259" s="2"/>
      <c r="X259" s="1"/>
      <c r="Y259" s="2"/>
      <c r="Z259" s="34"/>
      <c r="AB259" s="34"/>
      <c r="AE259" s="12"/>
      <c r="AF259" s="33"/>
      <c r="AG259" s="32"/>
      <c r="AH259" s="32"/>
      <c r="AI259" s="8"/>
      <c r="AJ259" s="8"/>
      <c r="AK259" s="8"/>
      <c r="AL259" s="8"/>
      <c r="AM259" s="12"/>
      <c r="AN259" s="12"/>
      <c r="AO259" s="12"/>
      <c r="AP259" s="7"/>
      <c r="AR259" s="92"/>
    </row>
    <row r="260" spans="1:44" ht="15" x14ac:dyDescent="0.25">
      <c r="A260" s="91"/>
      <c r="B260" s="9"/>
      <c r="C260" s="10"/>
      <c r="D260" s="30"/>
      <c r="E260" s="31"/>
      <c r="F260" s="31"/>
      <c r="G260" s="31"/>
      <c r="H260" s="12"/>
      <c r="I260" s="27"/>
      <c r="J260" s="1"/>
      <c r="K260" s="1"/>
      <c r="L260" s="2"/>
      <c r="M260" s="9"/>
      <c r="O260" s="42"/>
      <c r="P260" s="122"/>
      <c r="R260" s="26"/>
      <c r="W260" s="2"/>
      <c r="X260" s="1"/>
      <c r="Y260" s="2"/>
      <c r="Z260" s="34"/>
      <c r="AB260" s="34"/>
      <c r="AE260" s="12"/>
      <c r="AF260" s="33"/>
      <c r="AG260" s="32"/>
      <c r="AH260" s="32"/>
      <c r="AI260" s="8"/>
      <c r="AJ260" s="8"/>
      <c r="AK260" s="8"/>
      <c r="AL260" s="8"/>
      <c r="AM260" s="12"/>
      <c r="AN260" s="12"/>
      <c r="AO260" s="12"/>
      <c r="AP260" s="7"/>
      <c r="AR260" s="92"/>
    </row>
    <row r="261" spans="1:44" ht="15" x14ac:dyDescent="0.25">
      <c r="A261" s="91"/>
      <c r="B261" s="9"/>
      <c r="C261" s="10"/>
      <c r="D261" s="30"/>
      <c r="E261" s="28"/>
      <c r="F261" s="28"/>
      <c r="G261" s="28"/>
      <c r="H261" s="12"/>
      <c r="I261" s="27"/>
      <c r="J261" s="1"/>
      <c r="K261" s="1"/>
      <c r="L261" s="2"/>
      <c r="M261" s="9"/>
      <c r="O261" s="42"/>
      <c r="P261" s="122"/>
      <c r="R261" s="26"/>
      <c r="W261" s="2"/>
      <c r="X261" s="1"/>
      <c r="Y261" s="2"/>
      <c r="Z261" s="34"/>
      <c r="AB261" s="34"/>
      <c r="AE261" s="12"/>
      <c r="AF261" s="33"/>
      <c r="AG261" s="32"/>
      <c r="AH261" s="32"/>
      <c r="AI261" s="8"/>
      <c r="AJ261" s="8"/>
      <c r="AK261" s="8"/>
      <c r="AL261" s="8"/>
      <c r="AM261" s="12"/>
      <c r="AN261" s="12"/>
      <c r="AO261" s="12"/>
      <c r="AP261" s="7"/>
      <c r="AR261" s="92"/>
    </row>
    <row r="262" spans="1:44" ht="15" x14ac:dyDescent="0.25">
      <c r="A262" s="91"/>
      <c r="B262" s="9"/>
      <c r="C262" s="10"/>
      <c r="D262" s="30"/>
      <c r="E262" s="28"/>
      <c r="F262" s="28"/>
      <c r="G262" s="28"/>
      <c r="H262" s="12"/>
      <c r="I262" s="27"/>
      <c r="J262" s="1"/>
      <c r="K262" s="1"/>
      <c r="L262" s="2"/>
      <c r="M262" s="9"/>
      <c r="O262" s="42"/>
      <c r="P262" s="122"/>
      <c r="R262" s="26"/>
      <c r="W262" s="2"/>
      <c r="X262" s="1"/>
      <c r="Y262" s="2"/>
      <c r="Z262" s="34"/>
      <c r="AB262" s="34"/>
      <c r="AE262" s="12"/>
      <c r="AF262" s="33"/>
      <c r="AG262" s="32"/>
      <c r="AH262" s="32"/>
      <c r="AI262" s="8"/>
      <c r="AJ262" s="8"/>
      <c r="AK262" s="8"/>
      <c r="AL262" s="8"/>
      <c r="AM262" s="12"/>
      <c r="AN262" s="12"/>
      <c r="AO262" s="12"/>
      <c r="AP262" s="7"/>
      <c r="AR262" s="92"/>
    </row>
    <row r="263" spans="1:44" ht="15" x14ac:dyDescent="0.25">
      <c r="A263" s="91"/>
      <c r="B263" s="9"/>
      <c r="C263" s="10"/>
      <c r="D263" s="30"/>
      <c r="E263" s="28"/>
      <c r="F263" s="28"/>
      <c r="G263" s="28"/>
      <c r="H263" s="12"/>
      <c r="I263" s="27"/>
      <c r="J263" s="1"/>
      <c r="K263" s="1"/>
      <c r="L263" s="2"/>
      <c r="M263" s="9"/>
      <c r="O263" s="42"/>
      <c r="P263" s="122"/>
      <c r="R263" s="26"/>
      <c r="W263" s="2"/>
      <c r="X263" s="1"/>
      <c r="Y263" s="2"/>
      <c r="Z263" s="34"/>
      <c r="AB263" s="34"/>
      <c r="AE263" s="12"/>
      <c r="AF263" s="33"/>
      <c r="AG263" s="32"/>
      <c r="AH263" s="32"/>
      <c r="AI263" s="8"/>
      <c r="AJ263" s="8"/>
      <c r="AK263" s="8"/>
      <c r="AL263" s="8"/>
      <c r="AM263" s="12"/>
      <c r="AN263" s="12"/>
      <c r="AO263" s="12"/>
      <c r="AP263" s="7"/>
      <c r="AR263" s="92"/>
    </row>
    <row r="264" spans="1:44" ht="15" x14ac:dyDescent="0.25">
      <c r="A264" s="91"/>
      <c r="B264" s="9"/>
      <c r="C264" s="10"/>
      <c r="D264" s="30"/>
      <c r="E264" s="28"/>
      <c r="F264" s="28"/>
      <c r="G264" s="28"/>
      <c r="H264" s="12"/>
      <c r="I264" s="27"/>
      <c r="J264" s="1"/>
      <c r="K264" s="1"/>
      <c r="L264" s="2"/>
      <c r="M264" s="9"/>
      <c r="O264" s="42"/>
      <c r="P264" s="122"/>
      <c r="R264" s="26"/>
      <c r="W264" s="2"/>
      <c r="X264" s="1"/>
      <c r="Y264" s="2"/>
      <c r="Z264" s="34"/>
      <c r="AB264" s="34"/>
      <c r="AE264" s="12"/>
      <c r="AF264" s="33"/>
      <c r="AG264" s="32"/>
      <c r="AH264" s="32"/>
      <c r="AI264" s="8"/>
      <c r="AJ264" s="8"/>
      <c r="AK264" s="8"/>
      <c r="AL264" s="8"/>
      <c r="AM264" s="12"/>
      <c r="AN264" s="12"/>
      <c r="AO264" s="12"/>
      <c r="AP264" s="7"/>
      <c r="AR264" s="92"/>
    </row>
    <row r="265" spans="1:44" ht="15" x14ac:dyDescent="0.25">
      <c r="A265" s="91"/>
      <c r="B265" s="9"/>
      <c r="C265" s="10"/>
      <c r="D265" s="30"/>
      <c r="E265" s="28"/>
      <c r="F265" s="28"/>
      <c r="G265" s="28"/>
      <c r="H265" s="12"/>
      <c r="I265" s="27"/>
      <c r="J265" s="1"/>
      <c r="K265" s="1"/>
      <c r="L265" s="2"/>
      <c r="M265" s="9"/>
      <c r="O265" s="42"/>
      <c r="P265" s="122"/>
      <c r="R265" s="26"/>
      <c r="W265" s="2"/>
      <c r="X265" s="1"/>
      <c r="Y265" s="2"/>
      <c r="Z265" s="34"/>
      <c r="AB265" s="34"/>
      <c r="AE265" s="12"/>
      <c r="AF265" s="33"/>
      <c r="AG265" s="32"/>
      <c r="AH265" s="32"/>
      <c r="AI265" s="8"/>
      <c r="AJ265" s="8"/>
      <c r="AK265" s="8"/>
      <c r="AL265" s="8"/>
      <c r="AM265" s="12"/>
      <c r="AN265" s="12"/>
      <c r="AO265" s="12"/>
      <c r="AP265" s="7"/>
      <c r="AR265" s="92"/>
    </row>
    <row r="266" spans="1:44" ht="15" x14ac:dyDescent="0.25">
      <c r="A266" s="91"/>
      <c r="B266" s="9"/>
      <c r="C266" s="10"/>
      <c r="D266" s="30"/>
      <c r="E266" s="40"/>
      <c r="F266" s="40"/>
      <c r="G266" s="40"/>
      <c r="H266" s="12"/>
      <c r="I266" s="27"/>
      <c r="J266" s="1"/>
      <c r="K266" s="1"/>
      <c r="L266" s="2"/>
      <c r="M266" s="9"/>
      <c r="O266" s="42"/>
      <c r="P266" s="122"/>
      <c r="R266" s="26"/>
      <c r="S266" s="36"/>
      <c r="T266" s="36"/>
      <c r="W266" s="2"/>
      <c r="X266" s="1"/>
      <c r="Y266" s="2"/>
      <c r="Z266" s="34"/>
      <c r="AB266" s="34"/>
      <c r="AE266" s="12"/>
      <c r="AF266" s="33"/>
      <c r="AG266" s="32"/>
      <c r="AH266" s="32"/>
      <c r="AI266" s="8"/>
      <c r="AJ266" s="8"/>
      <c r="AK266" s="8"/>
      <c r="AL266" s="8"/>
      <c r="AM266" s="12"/>
      <c r="AN266" s="12"/>
      <c r="AO266" s="12"/>
      <c r="AP266" s="7"/>
      <c r="AR266" s="92"/>
    </row>
    <row r="267" spans="1:44" ht="15" x14ac:dyDescent="0.25">
      <c r="A267" s="91"/>
      <c r="B267" s="9"/>
      <c r="C267" s="10"/>
      <c r="D267" s="30"/>
      <c r="E267" s="40"/>
      <c r="F267" s="40"/>
      <c r="G267" s="40"/>
      <c r="H267" s="12"/>
      <c r="I267" s="27"/>
      <c r="J267" s="1"/>
      <c r="K267" s="1"/>
      <c r="L267" s="2"/>
      <c r="M267" s="9"/>
      <c r="O267" s="42"/>
      <c r="P267" s="122"/>
      <c r="R267" s="26"/>
      <c r="S267" s="36"/>
      <c r="T267" s="36"/>
      <c r="W267" s="2"/>
      <c r="X267" s="1"/>
      <c r="Y267" s="2"/>
      <c r="Z267" s="34"/>
      <c r="AB267" s="34"/>
      <c r="AE267" s="12"/>
      <c r="AF267" s="33"/>
      <c r="AG267" s="32"/>
      <c r="AH267" s="32"/>
      <c r="AI267" s="8"/>
      <c r="AJ267" s="8"/>
      <c r="AK267" s="8"/>
      <c r="AL267" s="8"/>
      <c r="AM267" s="12"/>
      <c r="AN267" s="12"/>
      <c r="AO267" s="12"/>
      <c r="AP267" s="13"/>
      <c r="AR267" s="92"/>
    </row>
    <row r="268" spans="1:44" ht="15" x14ac:dyDescent="0.25">
      <c r="A268" s="91"/>
      <c r="B268" s="9"/>
      <c r="C268" s="10"/>
      <c r="D268" s="30"/>
      <c r="E268" s="40"/>
      <c r="F268" s="40"/>
      <c r="G268" s="40"/>
      <c r="H268" s="12"/>
      <c r="I268" s="27"/>
      <c r="J268" s="1"/>
      <c r="K268" s="1"/>
      <c r="L268" s="2"/>
      <c r="M268" s="9"/>
      <c r="O268" s="42"/>
      <c r="P268" s="122"/>
      <c r="R268" s="26"/>
      <c r="S268" s="36"/>
      <c r="T268" s="36"/>
      <c r="W268" s="2"/>
      <c r="X268" s="1"/>
      <c r="Y268" s="2"/>
      <c r="Z268" s="34"/>
      <c r="AB268" s="34"/>
      <c r="AE268" s="12"/>
      <c r="AF268" s="33"/>
      <c r="AG268" s="32"/>
      <c r="AH268" s="32"/>
      <c r="AI268" s="8"/>
      <c r="AJ268" s="8"/>
      <c r="AK268" s="8"/>
      <c r="AL268" s="8"/>
      <c r="AM268" s="12"/>
      <c r="AN268" s="12"/>
      <c r="AO268" s="12"/>
      <c r="AP268" s="13"/>
      <c r="AR268" s="92"/>
    </row>
    <row r="269" spans="1:44" ht="15" x14ac:dyDescent="0.25">
      <c r="A269" s="91"/>
      <c r="B269" s="9"/>
      <c r="C269" s="10"/>
      <c r="D269" s="30"/>
      <c r="E269" s="40"/>
      <c r="F269" s="40"/>
      <c r="G269" s="40"/>
      <c r="H269" s="12"/>
      <c r="I269" s="27"/>
      <c r="J269" s="1"/>
      <c r="K269" s="1"/>
      <c r="L269" s="2"/>
      <c r="M269" s="9"/>
      <c r="O269" s="42"/>
      <c r="R269" s="26"/>
      <c r="S269" s="36"/>
      <c r="T269" s="36"/>
      <c r="W269" s="2"/>
      <c r="X269" s="1"/>
      <c r="Y269" s="2"/>
      <c r="Z269" s="34"/>
      <c r="AB269" s="34"/>
      <c r="AE269" s="12"/>
      <c r="AF269" s="33"/>
      <c r="AG269" s="32"/>
      <c r="AH269" s="32"/>
      <c r="AI269" s="8"/>
      <c r="AJ269" s="8"/>
      <c r="AK269" s="8"/>
      <c r="AL269" s="8"/>
      <c r="AM269" s="12"/>
      <c r="AN269" s="12"/>
      <c r="AO269" s="12"/>
      <c r="AP269" s="13"/>
      <c r="AR269" s="92"/>
    </row>
    <row r="270" spans="1:44" ht="15" x14ac:dyDescent="0.25">
      <c r="A270" s="91"/>
      <c r="B270" s="9"/>
      <c r="C270" s="10"/>
      <c r="D270" s="30"/>
      <c r="E270" s="40"/>
      <c r="F270" s="40"/>
      <c r="G270" s="40"/>
      <c r="H270" s="12"/>
      <c r="I270" s="27"/>
      <c r="J270" s="1"/>
      <c r="K270" s="1"/>
      <c r="L270" s="2"/>
      <c r="M270" s="9"/>
      <c r="O270" s="42"/>
      <c r="R270" s="26"/>
      <c r="S270" s="36"/>
      <c r="T270" s="36"/>
      <c r="W270" s="2"/>
      <c r="X270" s="1"/>
      <c r="Y270" s="41"/>
      <c r="Z270" s="34"/>
      <c r="AB270" s="34"/>
      <c r="AE270" s="12"/>
      <c r="AF270" s="33"/>
      <c r="AG270" s="32"/>
      <c r="AH270" s="32"/>
      <c r="AI270" s="8"/>
      <c r="AJ270" s="8"/>
      <c r="AK270" s="8"/>
      <c r="AL270" s="8"/>
      <c r="AM270" s="12"/>
      <c r="AN270" s="12"/>
      <c r="AO270" s="12"/>
      <c r="AP270" s="13"/>
      <c r="AR270" s="92"/>
    </row>
    <row r="271" spans="1:44" ht="15" x14ac:dyDescent="0.25">
      <c r="A271" s="91"/>
      <c r="B271" s="9"/>
      <c r="C271" s="10"/>
      <c r="D271" s="30"/>
      <c r="E271" s="40"/>
      <c r="F271" s="40"/>
      <c r="G271" s="40"/>
      <c r="H271" s="12"/>
      <c r="I271" s="27"/>
      <c r="J271" s="1"/>
      <c r="K271" s="1"/>
      <c r="L271" s="2"/>
      <c r="M271" s="9"/>
      <c r="O271" s="42"/>
      <c r="R271" s="26"/>
      <c r="S271" s="36"/>
      <c r="T271" s="36"/>
      <c r="W271" s="2"/>
      <c r="X271" s="1"/>
      <c r="Y271" s="2"/>
      <c r="Z271" s="34"/>
      <c r="AA271" s="41"/>
      <c r="AB271" s="34"/>
      <c r="AE271" s="12"/>
      <c r="AF271" s="33"/>
      <c r="AG271" s="32"/>
      <c r="AH271" s="32"/>
      <c r="AI271" s="8"/>
      <c r="AJ271" s="8"/>
      <c r="AK271" s="8"/>
      <c r="AL271" s="8"/>
      <c r="AM271" s="12"/>
      <c r="AN271" s="12"/>
      <c r="AO271" s="12"/>
      <c r="AP271" s="13"/>
      <c r="AR271" s="92"/>
    </row>
    <row r="272" spans="1:44" ht="15" x14ac:dyDescent="0.25">
      <c r="A272" s="91"/>
      <c r="B272" s="9"/>
      <c r="C272" s="10"/>
      <c r="D272" s="30"/>
      <c r="E272" s="40"/>
      <c r="F272" s="40"/>
      <c r="G272" s="40"/>
      <c r="H272" s="12"/>
      <c r="I272" s="27"/>
      <c r="J272" s="1"/>
      <c r="K272" s="1"/>
      <c r="L272" s="2"/>
      <c r="M272" s="9"/>
      <c r="O272" s="42"/>
      <c r="R272" s="26"/>
      <c r="S272" s="36"/>
      <c r="T272" s="36"/>
      <c r="W272" s="2"/>
      <c r="X272" s="1"/>
      <c r="Y272" s="41"/>
      <c r="Z272" s="34"/>
      <c r="AA272" s="41"/>
      <c r="AB272" s="34"/>
      <c r="AE272" s="12"/>
      <c r="AF272" s="33"/>
      <c r="AG272" s="32"/>
      <c r="AH272" s="32"/>
      <c r="AI272" s="8"/>
      <c r="AJ272" s="8"/>
      <c r="AK272" s="8"/>
      <c r="AL272" s="8"/>
      <c r="AM272" s="12"/>
      <c r="AN272" s="12"/>
      <c r="AO272" s="12"/>
      <c r="AP272" s="13"/>
      <c r="AR272" s="92"/>
    </row>
    <row r="273" spans="1:44" ht="15" x14ac:dyDescent="0.25">
      <c r="A273" s="91"/>
      <c r="B273" s="9"/>
      <c r="C273" s="10"/>
      <c r="D273" s="30"/>
      <c r="E273" s="40"/>
      <c r="F273" s="40"/>
      <c r="G273" s="40"/>
      <c r="H273" s="12"/>
      <c r="I273" s="27"/>
      <c r="J273" s="1"/>
      <c r="K273" s="1"/>
      <c r="L273" s="2"/>
      <c r="M273" s="9"/>
      <c r="O273" s="42"/>
      <c r="R273" s="26"/>
      <c r="S273" s="36"/>
      <c r="T273" s="36"/>
      <c r="W273" s="2"/>
      <c r="X273" s="1"/>
      <c r="Y273" s="41"/>
      <c r="Z273" s="34"/>
      <c r="AA273" s="41"/>
      <c r="AB273" s="34"/>
      <c r="AE273" s="12"/>
      <c r="AF273" s="33"/>
      <c r="AG273" s="32"/>
      <c r="AH273" s="32"/>
      <c r="AI273" s="8"/>
      <c r="AJ273" s="8"/>
      <c r="AK273" s="8"/>
      <c r="AL273" s="8"/>
      <c r="AM273" s="12"/>
      <c r="AN273" s="12"/>
      <c r="AO273" s="12"/>
      <c r="AP273" s="13"/>
      <c r="AR273" s="92"/>
    </row>
    <row r="274" spans="1:44" ht="15" x14ac:dyDescent="0.25">
      <c r="A274" s="91"/>
      <c r="B274" s="9"/>
      <c r="C274" s="10"/>
      <c r="D274" s="30"/>
      <c r="E274" s="40"/>
      <c r="F274" s="40"/>
      <c r="G274" s="40"/>
      <c r="H274" s="12"/>
      <c r="I274" s="27"/>
      <c r="J274" s="1"/>
      <c r="K274" s="1"/>
      <c r="L274" s="2"/>
      <c r="M274" s="9"/>
      <c r="O274" s="42"/>
      <c r="R274" s="26"/>
      <c r="S274" s="36"/>
      <c r="T274" s="36"/>
      <c r="W274" s="2"/>
      <c r="X274" s="1"/>
      <c r="Y274" s="41"/>
      <c r="Z274" s="34"/>
      <c r="AA274" s="41"/>
      <c r="AB274" s="34"/>
      <c r="AE274" s="12"/>
      <c r="AF274" s="33"/>
      <c r="AG274" s="32"/>
      <c r="AH274" s="32"/>
      <c r="AI274" s="8"/>
      <c r="AJ274" s="8"/>
      <c r="AK274" s="8"/>
      <c r="AL274" s="8"/>
      <c r="AM274" s="12"/>
      <c r="AN274" s="12"/>
      <c r="AO274" s="12"/>
      <c r="AP274" s="13"/>
      <c r="AR274" s="92"/>
    </row>
    <row r="275" spans="1:44" ht="15" x14ac:dyDescent="0.25">
      <c r="A275" s="91"/>
      <c r="B275" s="9"/>
      <c r="C275" s="10"/>
      <c r="D275" s="1"/>
      <c r="E275" s="40"/>
      <c r="F275" s="40"/>
      <c r="G275" s="40"/>
      <c r="H275" s="12"/>
      <c r="I275" s="27"/>
      <c r="J275" s="1"/>
      <c r="K275" s="1"/>
      <c r="L275" s="2"/>
      <c r="M275" s="9"/>
      <c r="O275" s="42"/>
      <c r="R275" s="26"/>
      <c r="S275" s="36"/>
      <c r="T275" s="36"/>
      <c r="W275" s="2"/>
      <c r="X275" s="1"/>
      <c r="Y275" s="2"/>
      <c r="Z275" s="34"/>
      <c r="AA275" s="41"/>
      <c r="AB275" s="34"/>
      <c r="AE275" s="12"/>
      <c r="AF275" s="33"/>
      <c r="AG275" s="32"/>
      <c r="AH275" s="32"/>
      <c r="AI275" s="8"/>
      <c r="AJ275" s="8"/>
      <c r="AK275" s="8"/>
      <c r="AL275" s="8"/>
      <c r="AM275" s="12"/>
      <c r="AN275" s="12"/>
      <c r="AO275" s="12"/>
      <c r="AP275" s="13"/>
      <c r="AR275" s="92"/>
    </row>
    <row r="276" spans="1:44" ht="15" x14ac:dyDescent="0.25">
      <c r="A276" s="91"/>
      <c r="B276" s="9"/>
      <c r="C276" s="10"/>
      <c r="D276" s="1"/>
      <c r="E276" s="40"/>
      <c r="F276" s="40"/>
      <c r="G276" s="40"/>
      <c r="H276" s="12"/>
      <c r="I276" s="27"/>
      <c r="J276" s="27"/>
      <c r="K276" s="1"/>
      <c r="L276" s="2"/>
      <c r="M276" s="9"/>
      <c r="O276" s="2"/>
      <c r="Q276" s="10"/>
      <c r="R276" s="26"/>
      <c r="S276" s="36"/>
      <c r="T276" s="36"/>
      <c r="U276" s="35"/>
      <c r="W276" s="2"/>
      <c r="X276" s="1"/>
      <c r="Y276" s="2"/>
      <c r="Z276" s="34"/>
      <c r="AB276" s="34"/>
      <c r="AE276" s="12"/>
      <c r="AF276" s="33"/>
      <c r="AG276" s="32"/>
      <c r="AH276" s="32"/>
      <c r="AI276" s="8"/>
      <c r="AJ276" s="8"/>
      <c r="AK276" s="8"/>
      <c r="AL276" s="8"/>
      <c r="AM276" s="12"/>
      <c r="AN276" s="12"/>
      <c r="AO276" s="12"/>
      <c r="AP276" s="13"/>
      <c r="AR276" s="92"/>
    </row>
    <row r="277" spans="1:44" ht="15" x14ac:dyDescent="0.25">
      <c r="A277" s="91"/>
      <c r="B277" s="9"/>
      <c r="C277" s="10"/>
      <c r="E277" s="40"/>
      <c r="F277" s="40"/>
      <c r="G277" s="40"/>
      <c r="H277" s="12"/>
      <c r="I277" s="27"/>
      <c r="J277" s="27"/>
      <c r="K277" s="1"/>
      <c r="L277" s="2"/>
      <c r="M277" s="9"/>
      <c r="O277" s="2"/>
      <c r="Q277" s="10"/>
      <c r="R277" s="26"/>
      <c r="S277" s="36"/>
      <c r="T277" s="36"/>
      <c r="U277" s="35"/>
      <c r="W277" s="2"/>
      <c r="X277" s="1"/>
      <c r="Y277" s="2"/>
      <c r="Z277" s="34"/>
      <c r="AB277" s="34"/>
      <c r="AE277" s="12"/>
      <c r="AF277" s="33"/>
      <c r="AG277" s="32"/>
      <c r="AH277" s="32"/>
      <c r="AI277" s="8"/>
      <c r="AJ277" s="8"/>
      <c r="AK277" s="8"/>
      <c r="AL277" s="8"/>
      <c r="AM277" s="12"/>
      <c r="AN277" s="12"/>
      <c r="AO277" s="12"/>
      <c r="AP277" s="13"/>
      <c r="AR277" s="92"/>
    </row>
    <row r="278" spans="1:44" ht="15" x14ac:dyDescent="0.25">
      <c r="A278" s="91"/>
      <c r="B278" s="9"/>
      <c r="C278" s="10"/>
      <c r="E278" s="40"/>
      <c r="F278" s="40"/>
      <c r="G278" s="40"/>
      <c r="H278" s="12"/>
      <c r="I278" s="27"/>
      <c r="J278" s="39"/>
      <c r="K278" s="1"/>
      <c r="L278" s="2"/>
      <c r="M278" s="9"/>
      <c r="O278" s="2"/>
      <c r="Q278" s="10"/>
      <c r="R278" s="26"/>
      <c r="S278" s="36"/>
      <c r="T278" s="36"/>
      <c r="U278" s="35"/>
      <c r="W278" s="2"/>
      <c r="X278" s="1"/>
      <c r="Y278" s="2"/>
      <c r="Z278" s="34"/>
      <c r="AB278" s="34"/>
      <c r="AE278" s="12"/>
      <c r="AF278" s="33"/>
      <c r="AG278" s="32"/>
      <c r="AH278" s="32"/>
      <c r="AI278" s="8"/>
      <c r="AJ278" s="8"/>
      <c r="AK278" s="8"/>
      <c r="AL278" s="8"/>
      <c r="AM278" s="12"/>
      <c r="AN278" s="12"/>
      <c r="AO278" s="12"/>
      <c r="AP278" s="13"/>
      <c r="AR278" s="92"/>
    </row>
    <row r="279" spans="1:44" ht="15" x14ac:dyDescent="0.25">
      <c r="A279" s="91"/>
      <c r="B279" s="9"/>
      <c r="C279" s="10"/>
      <c r="E279" s="40"/>
      <c r="F279" s="40"/>
      <c r="G279" s="40"/>
      <c r="H279" s="12"/>
      <c r="I279" s="27"/>
      <c r="J279" s="39"/>
      <c r="K279" s="38"/>
      <c r="L279" s="2"/>
      <c r="M279" s="9"/>
      <c r="O279" s="2"/>
      <c r="Q279" s="10"/>
      <c r="R279" s="26"/>
      <c r="S279" s="36"/>
      <c r="T279" s="36"/>
      <c r="U279" s="35"/>
      <c r="W279" s="2"/>
      <c r="X279" s="1"/>
      <c r="Y279" s="2"/>
      <c r="Z279" s="34"/>
      <c r="AB279" s="34"/>
      <c r="AE279" s="12"/>
      <c r="AF279" s="33"/>
      <c r="AG279" s="32"/>
      <c r="AH279" s="32"/>
      <c r="AI279" s="8"/>
      <c r="AJ279" s="8"/>
      <c r="AK279" s="8"/>
      <c r="AL279" s="8"/>
      <c r="AM279" s="12"/>
      <c r="AN279" s="12"/>
      <c r="AO279" s="12"/>
      <c r="AP279" s="13"/>
      <c r="AR279" s="92"/>
    </row>
    <row r="280" spans="1:44" ht="15" x14ac:dyDescent="0.25">
      <c r="A280" s="91"/>
      <c r="B280" s="9"/>
      <c r="C280" s="10"/>
      <c r="E280" s="40"/>
      <c r="F280" s="40"/>
      <c r="G280" s="40"/>
      <c r="H280" s="12"/>
      <c r="I280" s="27"/>
      <c r="J280" s="39"/>
      <c r="K280" s="38"/>
      <c r="L280" s="2"/>
      <c r="M280" s="9"/>
      <c r="O280" s="2"/>
      <c r="Q280" s="10"/>
      <c r="R280" s="26"/>
      <c r="S280" s="36"/>
      <c r="T280" s="36"/>
      <c r="U280" s="35"/>
      <c r="W280" s="2"/>
      <c r="X280" s="1"/>
      <c r="Y280" s="2"/>
      <c r="Z280" s="34"/>
      <c r="AB280" s="34"/>
      <c r="AE280" s="12"/>
      <c r="AF280" s="33"/>
      <c r="AG280" s="32"/>
      <c r="AH280" s="32"/>
      <c r="AI280" s="8"/>
      <c r="AJ280" s="8"/>
      <c r="AK280" s="8"/>
      <c r="AL280" s="8"/>
      <c r="AM280" s="12"/>
      <c r="AN280" s="12"/>
      <c r="AO280" s="12"/>
      <c r="AP280" s="13"/>
      <c r="AR280" s="92"/>
    </row>
    <row r="281" spans="1:44" ht="16.5" x14ac:dyDescent="0.25">
      <c r="A281" s="91"/>
      <c r="B281" s="9"/>
      <c r="C281" s="10"/>
      <c r="E281" s="37"/>
      <c r="F281" s="37"/>
      <c r="G281" s="37"/>
      <c r="H281" s="12"/>
      <c r="I281" s="27"/>
      <c r="J281" s="27"/>
      <c r="K281" s="1"/>
      <c r="L281" s="2"/>
      <c r="M281" s="9"/>
      <c r="O281" s="2"/>
      <c r="Q281" s="10"/>
      <c r="R281" s="26"/>
      <c r="S281" s="36"/>
      <c r="T281" s="36"/>
      <c r="U281" s="35"/>
      <c r="W281" s="2"/>
      <c r="X281" s="1"/>
      <c r="Y281" s="2"/>
      <c r="Z281" s="34"/>
      <c r="AB281" s="34"/>
      <c r="AE281" s="12"/>
      <c r="AF281" s="33"/>
      <c r="AG281" s="32"/>
      <c r="AH281" s="32"/>
      <c r="AI281" s="8"/>
      <c r="AJ281" s="8"/>
      <c r="AK281" s="8"/>
      <c r="AL281" s="8"/>
      <c r="AM281" s="12"/>
      <c r="AN281" s="12"/>
      <c r="AO281" s="12"/>
      <c r="AP281" s="13"/>
      <c r="AR281" s="92"/>
    </row>
    <row r="282" spans="1:44" ht="16.5" x14ac:dyDescent="0.25">
      <c r="A282" s="91"/>
      <c r="B282" s="9"/>
      <c r="C282" s="10"/>
      <c r="E282" s="37"/>
      <c r="F282" s="37"/>
      <c r="G282" s="37"/>
      <c r="H282" s="12"/>
      <c r="I282" s="27"/>
      <c r="J282" s="27"/>
      <c r="K282" s="1"/>
      <c r="L282" s="2"/>
      <c r="M282" s="9"/>
      <c r="O282" s="2"/>
      <c r="Q282" s="10"/>
      <c r="R282" s="26"/>
      <c r="S282" s="36"/>
      <c r="T282" s="36"/>
      <c r="U282" s="35"/>
      <c r="W282" s="2"/>
      <c r="X282" s="1"/>
      <c r="Y282" s="2"/>
      <c r="Z282" s="34"/>
      <c r="AB282" s="34"/>
      <c r="AE282" s="12"/>
      <c r="AF282" s="33"/>
      <c r="AG282" s="32"/>
      <c r="AH282" s="32"/>
      <c r="AI282" s="8"/>
      <c r="AJ282" s="8"/>
      <c r="AK282" s="8"/>
      <c r="AL282" s="8"/>
      <c r="AM282" s="12"/>
      <c r="AN282" s="12"/>
      <c r="AO282" s="12"/>
      <c r="AP282" s="13"/>
      <c r="AR282" s="92"/>
    </row>
    <row r="283" spans="1:44" ht="15" x14ac:dyDescent="0.25">
      <c r="A283" s="91"/>
      <c r="B283" s="9"/>
      <c r="C283" s="10"/>
      <c r="E283" s="31"/>
      <c r="F283" s="31"/>
      <c r="G283" s="31"/>
      <c r="H283" s="12"/>
      <c r="I283" s="27"/>
      <c r="J283" s="27"/>
      <c r="K283" s="1"/>
      <c r="L283" s="2"/>
      <c r="M283" s="9"/>
      <c r="O283" s="2"/>
      <c r="Q283" s="10"/>
      <c r="R283" s="26"/>
      <c r="S283" s="36"/>
      <c r="T283" s="36"/>
      <c r="U283" s="35"/>
      <c r="W283" s="2"/>
      <c r="X283" s="1"/>
      <c r="Y283" s="2"/>
      <c r="Z283" s="34"/>
      <c r="AB283" s="34"/>
      <c r="AE283" s="12"/>
      <c r="AF283" s="33"/>
      <c r="AG283" s="32"/>
      <c r="AH283" s="32"/>
      <c r="AI283" s="8"/>
      <c r="AJ283" s="8"/>
      <c r="AK283" s="8"/>
      <c r="AL283" s="8"/>
      <c r="AM283" s="12"/>
      <c r="AN283" s="12"/>
      <c r="AO283" s="12"/>
      <c r="AP283" s="13"/>
      <c r="AR283" s="92"/>
    </row>
    <row r="284" spans="1:44" ht="15" x14ac:dyDescent="0.25">
      <c r="A284" s="91"/>
      <c r="C284" s="10"/>
      <c r="E284" s="28"/>
      <c r="F284" s="28"/>
      <c r="G284" s="28"/>
      <c r="H284" s="12"/>
      <c r="I284" s="27"/>
      <c r="J284" s="27"/>
      <c r="K284" s="1"/>
      <c r="L284" s="2"/>
      <c r="M284" s="9"/>
      <c r="R284" s="26"/>
      <c r="S284" s="1"/>
      <c r="T284" s="25"/>
      <c r="W284" s="1"/>
      <c r="X284" s="1"/>
      <c r="Z284" s="16"/>
    </row>
    <row r="285" spans="1:44" ht="15" x14ac:dyDescent="0.25">
      <c r="A285" s="91"/>
      <c r="C285" s="10"/>
      <c r="E285" s="28"/>
      <c r="F285" s="28"/>
      <c r="G285" s="28"/>
      <c r="I285" s="27"/>
      <c r="J285" s="27"/>
      <c r="K285" s="1"/>
      <c r="L285" s="2"/>
      <c r="M285" s="9"/>
      <c r="N285" s="9"/>
      <c r="O285" s="9"/>
      <c r="R285" s="26"/>
      <c r="S285" s="1"/>
      <c r="T285" s="25"/>
      <c r="W285" s="1"/>
      <c r="X285" s="1"/>
      <c r="Z285" s="29"/>
    </row>
    <row r="286" spans="1:44" ht="15" x14ac:dyDescent="0.25">
      <c r="A286" s="91"/>
      <c r="C286" s="10"/>
      <c r="E286" s="28"/>
      <c r="F286" s="28"/>
      <c r="G286" s="28"/>
      <c r="H286" s="12"/>
      <c r="I286" s="27"/>
      <c r="J286" s="27"/>
      <c r="K286" s="1"/>
      <c r="L286" s="2"/>
      <c r="M286" s="9"/>
      <c r="R286" s="26"/>
      <c r="S286" s="1"/>
      <c r="T286" s="25"/>
      <c r="W286" s="1"/>
      <c r="X286" s="1"/>
      <c r="Z286" s="11"/>
    </row>
    <row r="287" spans="1:44" ht="15" x14ac:dyDescent="0.25">
      <c r="A287" s="91"/>
      <c r="C287" s="10"/>
      <c r="E287" s="28"/>
      <c r="F287" s="28"/>
      <c r="G287" s="28"/>
      <c r="H287" s="12"/>
      <c r="I287" s="27"/>
      <c r="J287" s="27"/>
      <c r="K287" s="1"/>
      <c r="L287" s="2"/>
      <c r="M287" s="9"/>
      <c r="R287" s="26"/>
      <c r="S287" s="1"/>
      <c r="T287" s="25"/>
      <c r="W287" s="1"/>
      <c r="X287" s="1"/>
      <c r="Z287" s="11"/>
    </row>
    <row r="288" spans="1:44" ht="15" x14ac:dyDescent="0.25">
      <c r="A288" s="91"/>
      <c r="C288" s="10"/>
      <c r="E288" s="28"/>
      <c r="F288" s="28"/>
      <c r="G288" s="28"/>
      <c r="H288" s="12"/>
      <c r="I288" s="27"/>
      <c r="J288" s="27"/>
      <c r="K288" s="1"/>
      <c r="L288" s="2"/>
      <c r="M288" s="9"/>
      <c r="R288" s="26"/>
      <c r="S288" s="1"/>
      <c r="T288" s="25"/>
      <c r="W288" s="1"/>
      <c r="X288" s="1"/>
      <c r="Z288" s="11"/>
    </row>
    <row r="289" spans="1:26" ht="15" x14ac:dyDescent="0.25">
      <c r="A289" s="91"/>
      <c r="C289" s="10"/>
      <c r="E289" s="31"/>
      <c r="F289" s="31"/>
      <c r="G289" s="31"/>
      <c r="H289" s="12"/>
      <c r="I289" s="27"/>
      <c r="J289" s="27"/>
      <c r="K289" s="1"/>
      <c r="L289" s="2"/>
      <c r="M289" s="9"/>
      <c r="O289" s="2"/>
      <c r="R289" s="26"/>
      <c r="W289" s="2"/>
      <c r="X289" s="1"/>
      <c r="Y289" s="2"/>
      <c r="Z289" s="11"/>
    </row>
    <row r="290" spans="1:26" ht="15" x14ac:dyDescent="0.25">
      <c r="A290" s="91"/>
      <c r="C290" s="10"/>
      <c r="D290" s="30"/>
      <c r="E290" s="31"/>
      <c r="F290" s="31"/>
      <c r="G290" s="31"/>
      <c r="H290" s="12"/>
      <c r="I290" s="27"/>
      <c r="J290" s="27"/>
      <c r="K290" s="1"/>
      <c r="L290" s="2"/>
      <c r="M290" s="9"/>
      <c r="O290" s="2"/>
      <c r="R290" s="26"/>
      <c r="W290" s="2"/>
      <c r="X290" s="1"/>
      <c r="Y290" s="2"/>
      <c r="Z290" s="11"/>
    </row>
    <row r="291" spans="1:26" ht="15" x14ac:dyDescent="0.25">
      <c r="A291" s="91"/>
      <c r="C291" s="10"/>
      <c r="D291" s="30"/>
      <c r="E291" s="28"/>
      <c r="F291" s="28"/>
      <c r="G291" s="28"/>
      <c r="H291" s="12"/>
      <c r="I291" s="27"/>
      <c r="J291" s="27"/>
      <c r="K291" s="1"/>
      <c r="L291" s="2"/>
      <c r="M291" s="9"/>
      <c r="O291" s="2"/>
      <c r="R291" s="26"/>
      <c r="W291" s="2"/>
      <c r="X291" s="1"/>
      <c r="Y291" s="2"/>
      <c r="Z291" s="11"/>
    </row>
    <row r="292" spans="1:26" ht="15" x14ac:dyDescent="0.25">
      <c r="A292" s="91"/>
      <c r="C292" s="10"/>
      <c r="D292" s="30"/>
      <c r="E292" s="28"/>
      <c r="F292" s="28"/>
      <c r="G292" s="28"/>
      <c r="H292" s="12"/>
      <c r="I292" s="27"/>
      <c r="K292" s="1"/>
      <c r="L292" s="2"/>
      <c r="M292" s="9"/>
      <c r="R292" s="26"/>
      <c r="W292" s="2"/>
      <c r="X292" s="1"/>
      <c r="Z292" s="11"/>
    </row>
    <row r="293" spans="1:26" ht="15" x14ac:dyDescent="0.25">
      <c r="A293" s="91"/>
      <c r="C293" s="10"/>
      <c r="D293" s="30"/>
      <c r="E293" s="28"/>
      <c r="F293" s="28"/>
      <c r="G293" s="28"/>
      <c r="H293" s="12"/>
      <c r="I293" s="27"/>
      <c r="J293" s="27"/>
      <c r="K293" s="1"/>
      <c r="L293" s="2"/>
      <c r="M293" s="9"/>
      <c r="O293" s="2"/>
      <c r="R293" s="26"/>
      <c r="W293" s="2"/>
      <c r="X293" s="1"/>
      <c r="Y293" s="2"/>
      <c r="Z293" s="11"/>
    </row>
    <row r="294" spans="1:26" ht="15" x14ac:dyDescent="0.25">
      <c r="A294" s="91"/>
      <c r="C294" s="10"/>
      <c r="D294" s="30"/>
      <c r="E294" s="28"/>
      <c r="F294" s="28"/>
      <c r="G294" s="28"/>
      <c r="H294" s="12"/>
      <c r="I294" s="27"/>
      <c r="K294" s="1"/>
      <c r="L294" s="2"/>
      <c r="M294" s="9"/>
      <c r="R294" s="26"/>
      <c r="W294" s="2"/>
      <c r="X294" s="1"/>
      <c r="Y294" s="2"/>
      <c r="Z294" s="11"/>
    </row>
    <row r="295" spans="1:26" ht="15" x14ac:dyDescent="0.25">
      <c r="A295" s="91"/>
      <c r="C295" s="10"/>
      <c r="D295" s="30"/>
      <c r="E295" s="28"/>
      <c r="F295" s="28"/>
      <c r="G295" s="28"/>
      <c r="H295" s="12"/>
      <c r="I295" s="27"/>
      <c r="J295" s="27"/>
      <c r="K295" s="1"/>
      <c r="L295" s="2"/>
      <c r="M295" s="9"/>
      <c r="O295" s="2"/>
      <c r="R295" s="26"/>
      <c r="W295" s="2"/>
      <c r="X295" s="1"/>
      <c r="Y295" s="2"/>
      <c r="Z295" s="11"/>
    </row>
    <row r="296" spans="1:26" ht="15" x14ac:dyDescent="0.25">
      <c r="A296" s="91"/>
      <c r="C296" s="10"/>
      <c r="D296" s="30"/>
      <c r="E296" s="28"/>
      <c r="F296" s="28"/>
      <c r="G296" s="28"/>
      <c r="H296" s="12"/>
      <c r="I296" s="27"/>
      <c r="K296" s="1"/>
      <c r="L296" s="2"/>
      <c r="M296" s="9"/>
      <c r="R296" s="26"/>
      <c r="W296" s="2"/>
      <c r="X296" s="1"/>
      <c r="Y296" s="2"/>
      <c r="Z296" s="11"/>
    </row>
    <row r="297" spans="1:26" ht="15" x14ac:dyDescent="0.25">
      <c r="A297" s="91"/>
      <c r="C297" s="10"/>
      <c r="E297" s="28"/>
      <c r="F297" s="28"/>
      <c r="G297" s="28"/>
      <c r="H297" s="12"/>
      <c r="I297" s="27"/>
      <c r="J297" s="27"/>
      <c r="K297" s="1"/>
      <c r="L297" s="2"/>
      <c r="M297" s="9"/>
      <c r="N297" s="9"/>
      <c r="O297" s="9"/>
      <c r="R297" s="26"/>
      <c r="S297" s="1"/>
      <c r="T297" s="25"/>
      <c r="W297" s="1"/>
      <c r="X297" s="1"/>
      <c r="Z297" s="29"/>
    </row>
    <row r="298" spans="1:26" ht="15" x14ac:dyDescent="0.25">
      <c r="A298" s="91"/>
      <c r="C298" s="10"/>
      <c r="E298" s="28"/>
      <c r="F298" s="28"/>
      <c r="G298" s="28"/>
      <c r="H298" s="12"/>
      <c r="I298" s="27"/>
      <c r="J298" s="27"/>
      <c r="K298" s="1"/>
      <c r="L298" s="2"/>
      <c r="M298" s="9"/>
      <c r="N298" s="9"/>
      <c r="O298" s="9"/>
      <c r="R298" s="26"/>
      <c r="S298" s="1"/>
      <c r="T298" s="25"/>
      <c r="W298" s="1"/>
      <c r="X298" s="1"/>
      <c r="Z298" s="29"/>
    </row>
    <row r="299" spans="1:26" ht="15" x14ac:dyDescent="0.25">
      <c r="A299" s="91"/>
      <c r="C299" s="10"/>
      <c r="E299" s="28"/>
      <c r="F299" s="28"/>
      <c r="G299" s="28"/>
      <c r="H299" s="12"/>
      <c r="I299" s="27"/>
      <c r="K299" s="1"/>
      <c r="L299" s="2"/>
      <c r="M299" s="9"/>
      <c r="S299" s="1"/>
      <c r="T299" s="25"/>
      <c r="W299" s="1"/>
      <c r="X299" s="1"/>
      <c r="Z299" s="29"/>
    </row>
    <row r="300" spans="1:26" ht="15" x14ac:dyDescent="0.25">
      <c r="A300" s="91"/>
      <c r="C300" s="10"/>
      <c r="E300" s="28"/>
      <c r="F300" s="28"/>
      <c r="G300" s="28"/>
      <c r="H300" s="12"/>
      <c r="I300" s="27"/>
      <c r="K300" s="1"/>
      <c r="L300" s="2"/>
      <c r="M300" s="9"/>
      <c r="S300" s="1"/>
      <c r="T300" s="25"/>
      <c r="W300" s="2"/>
      <c r="X300" s="1"/>
      <c r="Y300" s="2"/>
      <c r="Z300" s="29"/>
    </row>
    <row r="301" spans="1:26" ht="15" x14ac:dyDescent="0.25">
      <c r="A301" s="91"/>
      <c r="C301" s="10"/>
      <c r="E301" s="28"/>
      <c r="F301" s="28"/>
      <c r="G301" s="28"/>
      <c r="H301" s="12"/>
      <c r="I301" s="27"/>
      <c r="K301" s="1"/>
      <c r="L301" s="2"/>
      <c r="M301" s="9"/>
      <c r="R301" s="26"/>
      <c r="S301" s="1"/>
      <c r="T301" s="25"/>
      <c r="W301" s="2"/>
      <c r="X301" s="1"/>
      <c r="Y301" s="2"/>
      <c r="Z301" s="11"/>
    </row>
    <row r="302" spans="1:26" ht="15" x14ac:dyDescent="0.25">
      <c r="A302" s="91"/>
      <c r="C302" s="10"/>
      <c r="E302" s="28"/>
      <c r="F302" s="28"/>
      <c r="G302" s="28"/>
      <c r="H302" s="12"/>
      <c r="I302" s="27"/>
      <c r="K302" s="1"/>
      <c r="L302" s="2"/>
      <c r="M302" s="9"/>
      <c r="R302" s="26"/>
      <c r="S302" s="1"/>
      <c r="T302" s="25"/>
      <c r="W302" s="2"/>
      <c r="X302" s="1"/>
      <c r="Y302" s="2"/>
      <c r="Z302" s="11"/>
    </row>
    <row r="303" spans="1:26" x14ac:dyDescent="0.25">
      <c r="L303" s="2"/>
      <c r="M303" s="9"/>
      <c r="X303" s="1"/>
    </row>
    <row r="304" spans="1:26" x14ac:dyDescent="0.25">
      <c r="L304" s="2"/>
      <c r="M304" s="9"/>
      <c r="X304" s="1"/>
    </row>
    <row r="305" spans="12:24" x14ac:dyDescent="0.25">
      <c r="L305" s="2"/>
      <c r="M305" s="9"/>
      <c r="X305" s="1"/>
    </row>
    <row r="306" spans="12:24" x14ac:dyDescent="0.25">
      <c r="L306" s="2"/>
      <c r="M306" s="9"/>
      <c r="X306" s="1"/>
    </row>
    <row r="307" spans="12:24" x14ac:dyDescent="0.25">
      <c r="L307" s="2"/>
      <c r="M307" s="9"/>
      <c r="X307" s="1"/>
    </row>
    <row r="308" spans="12:24" x14ac:dyDescent="0.25">
      <c r="L308" s="2"/>
      <c r="M308" s="9"/>
      <c r="X308" s="1"/>
    </row>
    <row r="309" spans="12:24" x14ac:dyDescent="0.25">
      <c r="L309" s="2"/>
      <c r="M309" s="9"/>
      <c r="X309" s="1"/>
    </row>
    <row r="310" spans="12:24" x14ac:dyDescent="0.25">
      <c r="L310" s="2"/>
      <c r="M310" s="9"/>
      <c r="X310" s="1"/>
    </row>
    <row r="311" spans="12:24" x14ac:dyDescent="0.25">
      <c r="L311" s="2"/>
      <c r="M311" s="9"/>
      <c r="X311" s="1"/>
    </row>
    <row r="312" spans="12:24" x14ac:dyDescent="0.25">
      <c r="L312" s="2"/>
      <c r="M312" s="9"/>
      <c r="X312" s="1"/>
    </row>
    <row r="313" spans="12:24" x14ac:dyDescent="0.25">
      <c r="L313" s="2"/>
      <c r="M313" s="9"/>
      <c r="X313" s="1"/>
    </row>
    <row r="314" spans="12:24" x14ac:dyDescent="0.25">
      <c r="L314" s="2"/>
      <c r="M314" s="9"/>
      <c r="X314" s="1"/>
    </row>
    <row r="315" spans="12:24" x14ac:dyDescent="0.25">
      <c r="L315" s="2"/>
      <c r="M315" s="9"/>
      <c r="X315" s="1"/>
    </row>
    <row r="316" spans="12:24" x14ac:dyDescent="0.25">
      <c r="L316" s="2"/>
      <c r="M316" s="9"/>
      <c r="X316" s="1"/>
    </row>
    <row r="317" spans="12:24" x14ac:dyDescent="0.25">
      <c r="L317" s="2"/>
      <c r="M317" s="9"/>
      <c r="X317" s="1"/>
    </row>
    <row r="318" spans="12:24" x14ac:dyDescent="0.25">
      <c r="L318" s="2"/>
      <c r="M318" s="9"/>
      <c r="X318" s="1"/>
    </row>
    <row r="319" spans="12:24" x14ac:dyDescent="0.25">
      <c r="L319" s="2"/>
      <c r="M319" s="9"/>
      <c r="X319" s="1"/>
    </row>
    <row r="320" spans="12:24" x14ac:dyDescent="0.25">
      <c r="L320" s="2"/>
      <c r="M320" s="9"/>
      <c r="X320" s="1"/>
    </row>
    <row r="321" spans="12:24" x14ac:dyDescent="0.25">
      <c r="L321" s="2"/>
      <c r="M321" s="9"/>
      <c r="X321" s="1"/>
    </row>
    <row r="322" spans="12:24" x14ac:dyDescent="0.25">
      <c r="L322" s="2"/>
      <c r="M322" s="9"/>
      <c r="X322" s="1"/>
    </row>
    <row r="323" spans="12:24" x14ac:dyDescent="0.25">
      <c r="L323" s="2"/>
      <c r="M323" s="9"/>
      <c r="X323" s="1"/>
    </row>
    <row r="324" spans="12:24" x14ac:dyDescent="0.25">
      <c r="L324" s="2"/>
      <c r="M324" s="9"/>
      <c r="X324" s="1"/>
    </row>
    <row r="325" spans="12:24" x14ac:dyDescent="0.25">
      <c r="L325" s="2"/>
      <c r="M325" s="9"/>
      <c r="X325" s="1"/>
    </row>
    <row r="326" spans="12:24" x14ac:dyDescent="0.25">
      <c r="L326" s="2"/>
      <c r="M326" s="9"/>
      <c r="X326" s="1"/>
    </row>
    <row r="327" spans="12:24" x14ac:dyDescent="0.25">
      <c r="L327" s="2"/>
      <c r="M327" s="9"/>
      <c r="X327" s="1"/>
    </row>
    <row r="328" spans="12:24" x14ac:dyDescent="0.25">
      <c r="L328" s="2"/>
      <c r="M328" s="9"/>
      <c r="X328" s="1"/>
    </row>
    <row r="329" spans="12:24" x14ac:dyDescent="0.25">
      <c r="L329" s="2"/>
      <c r="M329" s="9"/>
      <c r="X329" s="1"/>
    </row>
    <row r="330" spans="12:24" x14ac:dyDescent="0.25">
      <c r="L330" s="2"/>
      <c r="M330" s="9"/>
      <c r="X330" s="1"/>
    </row>
    <row r="331" spans="12:24" x14ac:dyDescent="0.25">
      <c r="L331" s="2"/>
      <c r="M331" s="9"/>
      <c r="X331" s="1"/>
    </row>
    <row r="332" spans="12:24" x14ac:dyDescent="0.25">
      <c r="L332" s="2"/>
      <c r="M332" s="9"/>
      <c r="X332" s="1"/>
    </row>
    <row r="333" spans="12:24" x14ac:dyDescent="0.25">
      <c r="L333" s="2"/>
      <c r="M333" s="9"/>
      <c r="X333" s="1"/>
    </row>
    <row r="334" spans="12:24" x14ac:dyDescent="0.25">
      <c r="L334" s="2"/>
      <c r="M334" s="9"/>
      <c r="X334" s="1"/>
    </row>
    <row r="335" spans="12:24" x14ac:dyDescent="0.25">
      <c r="L335" s="2"/>
      <c r="M335" s="9"/>
      <c r="X335" s="1"/>
    </row>
    <row r="336" spans="12:24" x14ac:dyDescent="0.25">
      <c r="L336" s="2"/>
      <c r="M336" s="9"/>
      <c r="X336" s="1"/>
    </row>
    <row r="337" spans="12:24" x14ac:dyDescent="0.25">
      <c r="L337" s="2"/>
      <c r="M337" s="9"/>
      <c r="X337" s="1"/>
    </row>
    <row r="338" spans="12:24" x14ac:dyDescent="0.25">
      <c r="L338" s="2"/>
      <c r="M338" s="9"/>
      <c r="X338" s="1"/>
    </row>
    <row r="339" spans="12:24" x14ac:dyDescent="0.25">
      <c r="L339" s="2"/>
      <c r="M339" s="9"/>
      <c r="X339" s="1"/>
    </row>
    <row r="340" spans="12:24" x14ac:dyDescent="0.25">
      <c r="L340" s="2"/>
      <c r="M340" s="9"/>
      <c r="X340" s="1"/>
    </row>
    <row r="341" spans="12:24" x14ac:dyDescent="0.25">
      <c r="L341" s="2"/>
      <c r="M341" s="9"/>
      <c r="X341" s="1"/>
    </row>
    <row r="342" spans="12:24" x14ac:dyDescent="0.25">
      <c r="L342" s="2"/>
      <c r="M342" s="9"/>
      <c r="X342" s="1"/>
    </row>
    <row r="343" spans="12:24" x14ac:dyDescent="0.25">
      <c r="L343" s="2"/>
      <c r="M343" s="9"/>
      <c r="X343" s="1"/>
    </row>
    <row r="344" spans="12:24" x14ac:dyDescent="0.25">
      <c r="L344" s="2"/>
      <c r="M344" s="9"/>
      <c r="X344" s="1"/>
    </row>
    <row r="345" spans="12:24" x14ac:dyDescent="0.25">
      <c r="L345" s="2"/>
      <c r="M345" s="9"/>
      <c r="X345" s="1"/>
    </row>
    <row r="346" spans="12:24" x14ac:dyDescent="0.25">
      <c r="L346" s="2"/>
      <c r="X346" s="1"/>
    </row>
    <row r="347" spans="12:24" x14ac:dyDescent="0.25">
      <c r="L347" s="2"/>
      <c r="X347" s="1"/>
    </row>
    <row r="348" spans="12:24" x14ac:dyDescent="0.25">
      <c r="L348" s="2"/>
      <c r="X348" s="1"/>
    </row>
    <row r="349" spans="12:24" x14ac:dyDescent="0.25">
      <c r="L349" s="2"/>
      <c r="X349" s="1"/>
    </row>
    <row r="350" spans="12:24" x14ac:dyDescent="0.25">
      <c r="L350" s="2"/>
      <c r="X350" s="1"/>
    </row>
    <row r="351" spans="12:24" x14ac:dyDescent="0.25">
      <c r="L351" s="2"/>
      <c r="X351" s="1"/>
    </row>
    <row r="352" spans="12:24" x14ac:dyDescent="0.25">
      <c r="L352" s="2"/>
      <c r="X352" s="1"/>
    </row>
    <row r="353" spans="12:24" x14ac:dyDescent="0.25">
      <c r="L353" s="2"/>
      <c r="X353" s="1"/>
    </row>
    <row r="354" spans="12:24" x14ac:dyDescent="0.25">
      <c r="L354" s="2"/>
      <c r="X354" s="1"/>
    </row>
    <row r="355" spans="12:24" x14ac:dyDescent="0.25">
      <c r="L355" s="2"/>
      <c r="X355" s="1"/>
    </row>
    <row r="356" spans="12:24" x14ac:dyDescent="0.25">
      <c r="L356" s="2"/>
      <c r="X356" s="1"/>
    </row>
    <row r="357" spans="12:24" x14ac:dyDescent="0.25">
      <c r="L357" s="2"/>
      <c r="X357" s="1"/>
    </row>
    <row r="358" spans="12:24" x14ac:dyDescent="0.25">
      <c r="L358" s="2"/>
      <c r="X358" s="1"/>
    </row>
    <row r="359" spans="12:24" x14ac:dyDescent="0.25">
      <c r="L359" s="2"/>
      <c r="X359" s="1"/>
    </row>
    <row r="360" spans="12:24" x14ac:dyDescent="0.25">
      <c r="L360" s="2"/>
      <c r="X360" s="1"/>
    </row>
    <row r="361" spans="12:24" x14ac:dyDescent="0.25">
      <c r="L361" s="2"/>
      <c r="X361" s="1"/>
    </row>
    <row r="362" spans="12:24" x14ac:dyDescent="0.25">
      <c r="L362" s="2"/>
      <c r="X362" s="1"/>
    </row>
    <row r="363" spans="12:24" x14ac:dyDescent="0.25">
      <c r="L363" s="2"/>
      <c r="X363" s="1"/>
    </row>
    <row r="364" spans="12:24" x14ac:dyDescent="0.25">
      <c r="L364" s="2"/>
      <c r="X364" s="1"/>
    </row>
    <row r="365" spans="12:24" x14ac:dyDescent="0.25">
      <c r="L365" s="2"/>
      <c r="X365" s="1"/>
    </row>
    <row r="366" spans="12:24" x14ac:dyDescent="0.25">
      <c r="L366" s="2"/>
      <c r="X366" s="1"/>
    </row>
    <row r="367" spans="12:24" x14ac:dyDescent="0.25">
      <c r="L367" s="2"/>
      <c r="X367" s="1"/>
    </row>
    <row r="368" spans="12:24" x14ac:dyDescent="0.25">
      <c r="L368" s="2"/>
      <c r="X368" s="1"/>
    </row>
    <row r="369" spans="12:24" x14ac:dyDescent="0.25">
      <c r="L369" s="2"/>
      <c r="X369" s="1"/>
    </row>
    <row r="370" spans="12:24" x14ac:dyDescent="0.25">
      <c r="L370" s="2"/>
      <c r="X370" s="1"/>
    </row>
    <row r="371" spans="12:24" x14ac:dyDescent="0.25">
      <c r="L371" s="2"/>
      <c r="X371" s="1"/>
    </row>
    <row r="372" spans="12:24" x14ac:dyDescent="0.25">
      <c r="L372" s="2"/>
      <c r="X372" s="1"/>
    </row>
    <row r="373" spans="12:24" x14ac:dyDescent="0.25">
      <c r="L373" s="2"/>
      <c r="X373" s="1"/>
    </row>
    <row r="374" spans="12:24" x14ac:dyDescent="0.25">
      <c r="L374" s="2"/>
      <c r="X374" s="1"/>
    </row>
    <row r="375" spans="12:24" x14ac:dyDescent="0.25">
      <c r="L375" s="2"/>
      <c r="X375" s="1"/>
    </row>
    <row r="376" spans="12:24" x14ac:dyDescent="0.25">
      <c r="L376" s="2"/>
      <c r="X376" s="1"/>
    </row>
    <row r="377" spans="12:24" x14ac:dyDescent="0.25">
      <c r="L377" s="2"/>
      <c r="X377" s="1"/>
    </row>
    <row r="378" spans="12:24" x14ac:dyDescent="0.25">
      <c r="L378" s="2"/>
      <c r="X378" s="1"/>
    </row>
    <row r="379" spans="12:24" x14ac:dyDescent="0.25">
      <c r="L379" s="2"/>
      <c r="X379" s="1"/>
    </row>
    <row r="380" spans="12:24" x14ac:dyDescent="0.25">
      <c r="L380" s="2"/>
      <c r="X380" s="1"/>
    </row>
    <row r="381" spans="12:24" x14ac:dyDescent="0.25">
      <c r="L381" s="2"/>
      <c r="X381" s="1"/>
    </row>
    <row r="382" spans="12:24" x14ac:dyDescent="0.25">
      <c r="L382" s="2"/>
      <c r="X382" s="1"/>
    </row>
    <row r="383" spans="12:24" x14ac:dyDescent="0.25">
      <c r="L383" s="2"/>
      <c r="X383" s="1"/>
    </row>
    <row r="384" spans="12:24" x14ac:dyDescent="0.25">
      <c r="L384" s="2"/>
      <c r="X384" s="1"/>
    </row>
    <row r="385" spans="12:24" x14ac:dyDescent="0.25">
      <c r="L385" s="2"/>
      <c r="X385" s="1"/>
    </row>
    <row r="386" spans="12:24" x14ac:dyDescent="0.25">
      <c r="L386" s="2"/>
      <c r="X386" s="1"/>
    </row>
    <row r="387" spans="12:24" x14ac:dyDescent="0.25">
      <c r="L387" s="2"/>
      <c r="X387" s="1"/>
    </row>
    <row r="388" spans="12:24" x14ac:dyDescent="0.25">
      <c r="L388" s="2"/>
      <c r="X388" s="1"/>
    </row>
    <row r="389" spans="12:24" x14ac:dyDescent="0.25">
      <c r="L389" s="2"/>
      <c r="X389" s="1"/>
    </row>
    <row r="390" spans="12:24" x14ac:dyDescent="0.25">
      <c r="L390" s="2"/>
      <c r="X390" s="1"/>
    </row>
    <row r="391" spans="12:24" x14ac:dyDescent="0.25">
      <c r="L391" s="2"/>
      <c r="X391" s="1"/>
    </row>
    <row r="392" spans="12:24" x14ac:dyDescent="0.25">
      <c r="L392" s="2"/>
      <c r="X392" s="1"/>
    </row>
    <row r="393" spans="12:24" x14ac:dyDescent="0.25">
      <c r="L393" s="2"/>
      <c r="X393" s="1"/>
    </row>
    <row r="394" spans="12:24" x14ac:dyDescent="0.25">
      <c r="L394" s="2"/>
      <c r="X394" s="1"/>
    </row>
    <row r="395" spans="12:24" x14ac:dyDescent="0.25">
      <c r="L395" s="2"/>
      <c r="X395" s="1"/>
    </row>
    <row r="396" spans="12:24" x14ac:dyDescent="0.25">
      <c r="L396" s="2"/>
      <c r="X396" s="1"/>
    </row>
    <row r="397" spans="12:24" x14ac:dyDescent="0.25">
      <c r="L397" s="2"/>
      <c r="X397" s="1"/>
    </row>
    <row r="398" spans="12:24" x14ac:dyDescent="0.25">
      <c r="L398" s="2"/>
      <c r="X398" s="1"/>
    </row>
    <row r="399" spans="12:24" x14ac:dyDescent="0.25">
      <c r="L399" s="2"/>
      <c r="X399" s="1"/>
    </row>
    <row r="400" spans="12:24" x14ac:dyDescent="0.25">
      <c r="L400" s="2"/>
      <c r="X400" s="1"/>
    </row>
    <row r="401" spans="12:24" x14ac:dyDescent="0.25">
      <c r="L401" s="2"/>
      <c r="X401" s="1"/>
    </row>
    <row r="402" spans="12:24" x14ac:dyDescent="0.25">
      <c r="L402" s="2"/>
      <c r="X402" s="1"/>
    </row>
    <row r="403" spans="12:24" x14ac:dyDescent="0.25">
      <c r="L403" s="2"/>
      <c r="X403" s="1"/>
    </row>
    <row r="404" spans="12:24" x14ac:dyDescent="0.25">
      <c r="L404" s="2"/>
      <c r="X404" s="1"/>
    </row>
    <row r="405" spans="12:24" x14ac:dyDescent="0.25">
      <c r="L405" s="2"/>
      <c r="X405" s="1"/>
    </row>
    <row r="406" spans="12:24" x14ac:dyDescent="0.25">
      <c r="L406" s="2"/>
      <c r="X406" s="1"/>
    </row>
    <row r="407" spans="12:24" x14ac:dyDescent="0.25">
      <c r="L407" s="2"/>
      <c r="X407" s="1"/>
    </row>
    <row r="408" spans="12:24" x14ac:dyDescent="0.25">
      <c r="L408" s="2"/>
      <c r="X408" s="1"/>
    </row>
    <row r="409" spans="12:24" x14ac:dyDescent="0.25">
      <c r="L409" s="2"/>
      <c r="X409" s="1"/>
    </row>
    <row r="410" spans="12:24" x14ac:dyDescent="0.25">
      <c r="L410" s="2"/>
      <c r="X410" s="1"/>
    </row>
    <row r="411" spans="12:24" x14ac:dyDescent="0.25">
      <c r="L411" s="2"/>
      <c r="X411" s="1"/>
    </row>
    <row r="412" spans="12:24" x14ac:dyDescent="0.25">
      <c r="L412" s="2"/>
      <c r="X412" s="1"/>
    </row>
    <row r="413" spans="12:24" x14ac:dyDescent="0.25">
      <c r="L413" s="2"/>
      <c r="X413" s="1"/>
    </row>
    <row r="414" spans="12:24" x14ac:dyDescent="0.25">
      <c r="L414" s="2"/>
      <c r="X414" s="1"/>
    </row>
    <row r="415" spans="12:24" x14ac:dyDescent="0.25">
      <c r="L415" s="2"/>
      <c r="X415" s="1"/>
    </row>
    <row r="416" spans="12:24" x14ac:dyDescent="0.25">
      <c r="L416" s="2"/>
      <c r="X416" s="1"/>
    </row>
    <row r="417" spans="12:24" x14ac:dyDescent="0.25">
      <c r="L417" s="2"/>
      <c r="X417" s="1"/>
    </row>
    <row r="418" spans="12:24" x14ac:dyDescent="0.25">
      <c r="L418" s="2"/>
      <c r="X418" s="1"/>
    </row>
    <row r="419" spans="12:24" x14ac:dyDescent="0.25">
      <c r="L419" s="2"/>
      <c r="X419" s="1"/>
    </row>
    <row r="420" spans="12:24" x14ac:dyDescent="0.25">
      <c r="L420" s="2"/>
      <c r="X420" s="1"/>
    </row>
    <row r="421" spans="12:24" x14ac:dyDescent="0.25">
      <c r="L421" s="2"/>
      <c r="X421" s="1"/>
    </row>
    <row r="422" spans="12:24" x14ac:dyDescent="0.25">
      <c r="L422" s="2"/>
      <c r="X422" s="1"/>
    </row>
    <row r="423" spans="12:24" x14ac:dyDescent="0.25">
      <c r="L423" s="2"/>
      <c r="X423" s="1"/>
    </row>
    <row r="424" spans="12:24" x14ac:dyDescent="0.25">
      <c r="L424" s="2"/>
      <c r="X424" s="1"/>
    </row>
    <row r="425" spans="12:24" x14ac:dyDescent="0.25">
      <c r="L425" s="2"/>
      <c r="X425" s="1"/>
    </row>
    <row r="426" spans="12:24" x14ac:dyDescent="0.25">
      <c r="L426" s="2"/>
      <c r="X426" s="1"/>
    </row>
    <row r="427" spans="12:24" x14ac:dyDescent="0.25">
      <c r="L427" s="2"/>
      <c r="X427" s="1"/>
    </row>
    <row r="428" spans="12:24" x14ac:dyDescent="0.25">
      <c r="L428" s="2"/>
      <c r="X428" s="1"/>
    </row>
    <row r="429" spans="12:24" x14ac:dyDescent="0.25">
      <c r="L429" s="2"/>
      <c r="X429" s="1"/>
    </row>
    <row r="430" spans="12:24" x14ac:dyDescent="0.25">
      <c r="L430" s="2"/>
      <c r="X430" s="1"/>
    </row>
    <row r="431" spans="12:24" x14ac:dyDescent="0.25">
      <c r="L431" s="2"/>
      <c r="X431" s="1"/>
    </row>
    <row r="432" spans="12:24" x14ac:dyDescent="0.25">
      <c r="L432" s="2"/>
      <c r="X432" s="1"/>
    </row>
    <row r="433" spans="12:24" x14ac:dyDescent="0.25">
      <c r="L433" s="2"/>
      <c r="X433" s="1"/>
    </row>
    <row r="434" spans="12:24" x14ac:dyDescent="0.25">
      <c r="L434" s="2"/>
      <c r="X434" s="1"/>
    </row>
    <row r="435" spans="12:24" x14ac:dyDescent="0.25">
      <c r="L435" s="2"/>
      <c r="X435" s="1"/>
    </row>
    <row r="436" spans="12:24" x14ac:dyDescent="0.25">
      <c r="L436" s="2"/>
      <c r="X436" s="1"/>
    </row>
    <row r="437" spans="12:24" x14ac:dyDescent="0.25">
      <c r="L437" s="2"/>
      <c r="X437" s="1"/>
    </row>
    <row r="438" spans="12:24" x14ac:dyDescent="0.25">
      <c r="L438" s="2"/>
      <c r="X438" s="1"/>
    </row>
    <row r="439" spans="12:24" x14ac:dyDescent="0.25">
      <c r="L439" s="2"/>
      <c r="X439" s="1"/>
    </row>
    <row r="440" spans="12:24" x14ac:dyDescent="0.25">
      <c r="L440" s="2"/>
      <c r="X440" s="1"/>
    </row>
    <row r="441" spans="12:24" x14ac:dyDescent="0.25">
      <c r="L441" s="2"/>
      <c r="X441" s="1"/>
    </row>
    <row r="442" spans="12:24" x14ac:dyDescent="0.25">
      <c r="L442" s="2"/>
      <c r="X442" s="1"/>
    </row>
    <row r="443" spans="12:24" x14ac:dyDescent="0.25">
      <c r="L443" s="2"/>
      <c r="X443" s="1"/>
    </row>
    <row r="444" spans="12:24" x14ac:dyDescent="0.25">
      <c r="L444" s="2"/>
      <c r="X444" s="1"/>
    </row>
    <row r="445" spans="12:24" x14ac:dyDescent="0.25">
      <c r="L445" s="2"/>
      <c r="X445" s="1"/>
    </row>
    <row r="446" spans="12:24" x14ac:dyDescent="0.25">
      <c r="L446" s="2"/>
      <c r="X446" s="1"/>
    </row>
    <row r="447" spans="12:24" x14ac:dyDescent="0.25">
      <c r="L447" s="2"/>
      <c r="X447" s="1"/>
    </row>
    <row r="448" spans="12:24" x14ac:dyDescent="0.25">
      <c r="L448" s="2"/>
      <c r="X448" s="1"/>
    </row>
    <row r="449" spans="12:24" x14ac:dyDescent="0.25">
      <c r="L449" s="2"/>
      <c r="X449" s="1"/>
    </row>
    <row r="450" spans="12:24" x14ac:dyDescent="0.25">
      <c r="L450" s="2"/>
      <c r="X450" s="1"/>
    </row>
    <row r="451" spans="12:24" x14ac:dyDescent="0.25">
      <c r="L451" s="2"/>
      <c r="X451" s="1"/>
    </row>
    <row r="452" spans="12:24" x14ac:dyDescent="0.25">
      <c r="L452" s="2"/>
      <c r="X452" s="1"/>
    </row>
    <row r="453" spans="12:24" x14ac:dyDescent="0.25">
      <c r="L453" s="2"/>
      <c r="X453" s="1"/>
    </row>
    <row r="454" spans="12:24" x14ac:dyDescent="0.25">
      <c r="L454" s="2"/>
      <c r="X454" s="1"/>
    </row>
    <row r="455" spans="12:24" x14ac:dyDescent="0.25">
      <c r="L455" s="2"/>
      <c r="X455" s="1"/>
    </row>
    <row r="456" spans="12:24" x14ac:dyDescent="0.25">
      <c r="L456" s="2"/>
      <c r="X456" s="1"/>
    </row>
    <row r="457" spans="12:24" x14ac:dyDescent="0.25">
      <c r="L457" s="2"/>
      <c r="X457" s="1"/>
    </row>
    <row r="458" spans="12:24" x14ac:dyDescent="0.25">
      <c r="L458" s="2"/>
      <c r="X458" s="1"/>
    </row>
    <row r="459" spans="12:24" x14ac:dyDescent="0.25">
      <c r="L459" s="2"/>
      <c r="X459" s="1"/>
    </row>
    <row r="460" spans="12:24" x14ac:dyDescent="0.25">
      <c r="L460" s="2"/>
      <c r="X460" s="1"/>
    </row>
    <row r="461" spans="12:24" x14ac:dyDescent="0.25">
      <c r="L461" s="2"/>
      <c r="X461" s="1"/>
    </row>
    <row r="462" spans="12:24" x14ac:dyDescent="0.25">
      <c r="L462" s="2"/>
      <c r="X462" s="1"/>
    </row>
    <row r="463" spans="12:24" x14ac:dyDescent="0.25">
      <c r="L463" s="2"/>
      <c r="X463" s="1"/>
    </row>
    <row r="464" spans="12:24" x14ac:dyDescent="0.25">
      <c r="L464" s="2"/>
      <c r="X464" s="1"/>
    </row>
    <row r="465" spans="12:24" x14ac:dyDescent="0.25">
      <c r="L465" s="2"/>
      <c r="X465" s="1"/>
    </row>
    <row r="466" spans="12:24" x14ac:dyDescent="0.25">
      <c r="L466" s="2"/>
      <c r="X466" s="1"/>
    </row>
    <row r="467" spans="12:24" x14ac:dyDescent="0.25">
      <c r="L467" s="2"/>
      <c r="X467" s="1"/>
    </row>
    <row r="468" spans="12:24" x14ac:dyDescent="0.25">
      <c r="L468" s="2"/>
      <c r="X468" s="1"/>
    </row>
    <row r="469" spans="12:24" x14ac:dyDescent="0.25">
      <c r="L469" s="2"/>
      <c r="X469" s="1"/>
    </row>
    <row r="470" spans="12:24" x14ac:dyDescent="0.25">
      <c r="L470" s="2"/>
      <c r="X470" s="1"/>
    </row>
    <row r="471" spans="12:24" x14ac:dyDescent="0.25">
      <c r="L471" s="2"/>
      <c r="X471" s="1"/>
    </row>
    <row r="472" spans="12:24" x14ac:dyDescent="0.25">
      <c r="L472" s="2"/>
      <c r="X472" s="1"/>
    </row>
    <row r="473" spans="12:24" x14ac:dyDescent="0.25">
      <c r="L473" s="2"/>
      <c r="X473" s="1"/>
    </row>
    <row r="474" spans="12:24" x14ac:dyDescent="0.25">
      <c r="L474" s="2"/>
      <c r="X474" s="1"/>
    </row>
    <row r="475" spans="12:24" x14ac:dyDescent="0.25">
      <c r="L475" s="2"/>
      <c r="X475" s="1"/>
    </row>
    <row r="476" spans="12:24" x14ac:dyDescent="0.25">
      <c r="L476" s="2"/>
      <c r="X476" s="1"/>
    </row>
    <row r="477" spans="12:24" x14ac:dyDescent="0.25">
      <c r="L477" s="2"/>
      <c r="X477" s="1"/>
    </row>
    <row r="478" spans="12:24" x14ac:dyDescent="0.25">
      <c r="L478" s="2"/>
      <c r="X478" s="1"/>
    </row>
    <row r="479" spans="12:24" x14ac:dyDescent="0.25">
      <c r="L479" s="2"/>
      <c r="X479" s="1"/>
    </row>
    <row r="480" spans="12:24" x14ac:dyDescent="0.25">
      <c r="L480" s="2"/>
      <c r="X480" s="1"/>
    </row>
    <row r="481" spans="12:24" x14ac:dyDescent="0.25">
      <c r="L481" s="2"/>
      <c r="X481" s="1"/>
    </row>
    <row r="482" spans="12:24" x14ac:dyDescent="0.25">
      <c r="L482" s="2"/>
      <c r="X482" s="1"/>
    </row>
    <row r="483" spans="12:24" x14ac:dyDescent="0.25">
      <c r="L483" s="2"/>
      <c r="X483" s="1"/>
    </row>
    <row r="484" spans="12:24" x14ac:dyDescent="0.25">
      <c r="L484" s="2"/>
      <c r="X484" s="1"/>
    </row>
    <row r="485" spans="12:24" x14ac:dyDescent="0.25">
      <c r="L485" s="2"/>
      <c r="X485" s="1"/>
    </row>
    <row r="486" spans="12:24" x14ac:dyDescent="0.25">
      <c r="L486" s="2"/>
      <c r="X486" s="1"/>
    </row>
    <row r="487" spans="12:24" x14ac:dyDescent="0.25">
      <c r="L487" s="2"/>
      <c r="X487" s="1"/>
    </row>
    <row r="488" spans="12:24" x14ac:dyDescent="0.25">
      <c r="L488" s="2"/>
      <c r="X488" s="1"/>
    </row>
    <row r="489" spans="12:24" x14ac:dyDescent="0.25">
      <c r="L489" s="2"/>
      <c r="X489" s="1"/>
    </row>
    <row r="490" spans="12:24" x14ac:dyDescent="0.25">
      <c r="L490" s="2"/>
      <c r="X490" s="1"/>
    </row>
    <row r="491" spans="12:24" x14ac:dyDescent="0.25">
      <c r="L491" s="2"/>
      <c r="X491" s="1"/>
    </row>
    <row r="492" spans="12:24" x14ac:dyDescent="0.25">
      <c r="L492" s="2"/>
      <c r="X492" s="1"/>
    </row>
    <row r="493" spans="12:24" x14ac:dyDescent="0.25">
      <c r="L493" s="2"/>
      <c r="X493" s="1"/>
    </row>
    <row r="494" spans="12:24" x14ac:dyDescent="0.25">
      <c r="L494" s="2"/>
      <c r="X494" s="1"/>
    </row>
    <row r="495" spans="12:24" x14ac:dyDescent="0.25">
      <c r="L495" s="2"/>
      <c r="X495" s="1"/>
    </row>
    <row r="496" spans="12:24" x14ac:dyDescent="0.25">
      <c r="L496" s="2"/>
      <c r="X496" s="1"/>
    </row>
    <row r="497" spans="12:24" x14ac:dyDescent="0.25">
      <c r="L497" s="2"/>
      <c r="X497" s="1"/>
    </row>
    <row r="498" spans="12:24" x14ac:dyDescent="0.25">
      <c r="L498" s="2"/>
      <c r="X498" s="1"/>
    </row>
    <row r="499" spans="12:24" x14ac:dyDescent="0.25">
      <c r="L499" s="2"/>
      <c r="X499" s="1"/>
    </row>
    <row r="500" spans="12:24" x14ac:dyDescent="0.25">
      <c r="L500" s="2"/>
      <c r="X500" s="1"/>
    </row>
    <row r="501" spans="12:24" x14ac:dyDescent="0.25">
      <c r="L501" s="2"/>
      <c r="X501" s="1"/>
    </row>
    <row r="502" spans="12:24" x14ac:dyDescent="0.25">
      <c r="L502" s="2"/>
      <c r="X502" s="1"/>
    </row>
    <row r="503" spans="12:24" x14ac:dyDescent="0.25">
      <c r="L503" s="2"/>
      <c r="X503" s="1"/>
    </row>
    <row r="504" spans="12:24" x14ac:dyDescent="0.25">
      <c r="L504" s="2"/>
      <c r="X504" s="1"/>
    </row>
    <row r="505" spans="12:24" x14ac:dyDescent="0.25">
      <c r="L505" s="2"/>
      <c r="X505" s="1"/>
    </row>
    <row r="506" spans="12:24" x14ac:dyDescent="0.25">
      <c r="L506" s="2"/>
      <c r="X506" s="1"/>
    </row>
    <row r="507" spans="12:24" x14ac:dyDescent="0.25">
      <c r="L507" s="2"/>
      <c r="X507" s="1"/>
    </row>
    <row r="508" spans="12:24" x14ac:dyDescent="0.25">
      <c r="L508" s="2"/>
      <c r="X508" s="1"/>
    </row>
    <row r="509" spans="12:24" x14ac:dyDescent="0.25">
      <c r="L509" s="2"/>
      <c r="X509" s="1"/>
    </row>
    <row r="510" spans="12:24" x14ac:dyDescent="0.25">
      <c r="L510" s="2"/>
      <c r="X510" s="1"/>
    </row>
    <row r="511" spans="12:24" x14ac:dyDescent="0.25">
      <c r="L511" s="2"/>
      <c r="X511" s="1"/>
    </row>
    <row r="512" spans="12:24" x14ac:dyDescent="0.25">
      <c r="L512" s="2"/>
      <c r="X512" s="1"/>
    </row>
    <row r="513" spans="12:24" x14ac:dyDescent="0.25">
      <c r="L513" s="2"/>
      <c r="X513" s="1"/>
    </row>
    <row r="514" spans="12:24" x14ac:dyDescent="0.25">
      <c r="L514" s="2"/>
      <c r="X514" s="1"/>
    </row>
    <row r="515" spans="12:24" x14ac:dyDescent="0.25">
      <c r="L515" s="2"/>
      <c r="X515" s="1"/>
    </row>
    <row r="516" spans="12:24" x14ac:dyDescent="0.25">
      <c r="L516" s="2"/>
      <c r="X516" s="1"/>
    </row>
    <row r="517" spans="12:24" x14ac:dyDescent="0.25">
      <c r="L517" s="2"/>
      <c r="X517" s="1"/>
    </row>
    <row r="518" spans="12:24" x14ac:dyDescent="0.25">
      <c r="L518" s="2"/>
      <c r="X518" s="1"/>
    </row>
    <row r="519" spans="12:24" x14ac:dyDescent="0.25">
      <c r="L519" s="2"/>
      <c r="X519" s="1"/>
    </row>
    <row r="520" spans="12:24" x14ac:dyDescent="0.25">
      <c r="L520" s="2"/>
      <c r="X520" s="1"/>
    </row>
    <row r="521" spans="12:24" x14ac:dyDescent="0.25">
      <c r="L521" s="2"/>
      <c r="X521" s="1"/>
    </row>
    <row r="522" spans="12:24" x14ac:dyDescent="0.25">
      <c r="L522" s="2"/>
      <c r="X522" s="1"/>
    </row>
    <row r="523" spans="12:24" x14ac:dyDescent="0.25">
      <c r="L523" s="2"/>
      <c r="X523" s="1"/>
    </row>
    <row r="524" spans="12:24" x14ac:dyDescent="0.25">
      <c r="L524" s="2"/>
      <c r="X524" s="1"/>
    </row>
    <row r="525" spans="12:24" x14ac:dyDescent="0.25">
      <c r="L525" s="2"/>
      <c r="X525" s="1"/>
    </row>
    <row r="526" spans="12:24" x14ac:dyDescent="0.25">
      <c r="L526" s="2"/>
      <c r="X526" s="1"/>
    </row>
    <row r="527" spans="12:24" x14ac:dyDescent="0.25">
      <c r="L527" s="2"/>
      <c r="X527" s="1"/>
    </row>
    <row r="528" spans="12:24" x14ac:dyDescent="0.25">
      <c r="L528" s="2"/>
      <c r="X528" s="1"/>
    </row>
    <row r="529" spans="12:24" x14ac:dyDescent="0.25">
      <c r="L529" s="2"/>
      <c r="X529" s="1"/>
    </row>
    <row r="530" spans="12:24" x14ac:dyDescent="0.25">
      <c r="L530" s="2"/>
      <c r="X530" s="1"/>
    </row>
    <row r="531" spans="12:24" x14ac:dyDescent="0.25">
      <c r="L531" s="2"/>
      <c r="X531" s="1"/>
    </row>
    <row r="532" spans="12:24" x14ac:dyDescent="0.25">
      <c r="L532" s="2"/>
      <c r="X532" s="1"/>
    </row>
    <row r="533" spans="12:24" x14ac:dyDescent="0.25">
      <c r="L533" s="2"/>
      <c r="X533" s="1"/>
    </row>
    <row r="534" spans="12:24" x14ac:dyDescent="0.25">
      <c r="L534" s="2"/>
      <c r="X534" s="1"/>
    </row>
    <row r="535" spans="12:24" x14ac:dyDescent="0.25">
      <c r="L535" s="2"/>
      <c r="X535" s="1"/>
    </row>
    <row r="536" spans="12:24" x14ac:dyDescent="0.25">
      <c r="L536" s="2"/>
      <c r="X536" s="1"/>
    </row>
    <row r="537" spans="12:24" x14ac:dyDescent="0.25">
      <c r="L537" s="2"/>
      <c r="X537" s="1"/>
    </row>
    <row r="538" spans="12:24" x14ac:dyDescent="0.25">
      <c r="L538" s="2"/>
      <c r="X538" s="1"/>
    </row>
    <row r="539" spans="12:24" x14ac:dyDescent="0.25">
      <c r="L539" s="2"/>
      <c r="X539" s="1"/>
    </row>
    <row r="540" spans="12:24" x14ac:dyDescent="0.25">
      <c r="L540" s="2"/>
      <c r="X540" s="1"/>
    </row>
    <row r="541" spans="12:24" x14ac:dyDescent="0.25">
      <c r="L541" s="2"/>
      <c r="X541" s="1"/>
    </row>
    <row r="542" spans="12:24" x14ac:dyDescent="0.25">
      <c r="L542" s="2"/>
      <c r="X542" s="1"/>
    </row>
    <row r="543" spans="12:24" x14ac:dyDescent="0.25">
      <c r="L543" s="2"/>
      <c r="X543" s="1"/>
    </row>
    <row r="544" spans="12:24" x14ac:dyDescent="0.25">
      <c r="L544" s="2"/>
      <c r="X544" s="1"/>
    </row>
    <row r="545" spans="12:24" x14ac:dyDescent="0.25">
      <c r="L545" s="2"/>
      <c r="X545" s="1"/>
    </row>
    <row r="546" spans="12:24" x14ac:dyDescent="0.25">
      <c r="L546" s="2"/>
      <c r="X546" s="1"/>
    </row>
    <row r="547" spans="12:24" x14ac:dyDescent="0.25">
      <c r="L547" s="2"/>
      <c r="X547" s="1"/>
    </row>
    <row r="548" spans="12:24" x14ac:dyDescent="0.25">
      <c r="L548" s="2"/>
      <c r="X548" s="1"/>
    </row>
    <row r="549" spans="12:24" x14ac:dyDescent="0.25">
      <c r="L549" s="2"/>
      <c r="X549" s="1"/>
    </row>
    <row r="550" spans="12:24" x14ac:dyDescent="0.25">
      <c r="L550" s="2"/>
      <c r="X550" s="1"/>
    </row>
    <row r="551" spans="12:24" x14ac:dyDescent="0.25">
      <c r="L551" s="2"/>
      <c r="X551" s="1"/>
    </row>
    <row r="552" spans="12:24" x14ac:dyDescent="0.25">
      <c r="L552" s="2"/>
      <c r="X552" s="1"/>
    </row>
    <row r="553" spans="12:24" x14ac:dyDescent="0.25">
      <c r="L553" s="2"/>
      <c r="X553" s="1"/>
    </row>
    <row r="554" spans="12:24" x14ac:dyDescent="0.25">
      <c r="L554" s="2"/>
      <c r="X554" s="1"/>
    </row>
    <row r="555" spans="12:24" x14ac:dyDescent="0.25">
      <c r="L555" s="2"/>
      <c r="X555" s="1"/>
    </row>
    <row r="556" spans="12:24" x14ac:dyDescent="0.25">
      <c r="L556" s="2"/>
      <c r="X556" s="1"/>
    </row>
    <row r="557" spans="12:24" x14ac:dyDescent="0.25">
      <c r="L557" s="2"/>
      <c r="X557" s="1"/>
    </row>
    <row r="558" spans="12:24" x14ac:dyDescent="0.25">
      <c r="L558" s="2"/>
      <c r="X558" s="1"/>
    </row>
    <row r="559" spans="12:24" x14ac:dyDescent="0.25">
      <c r="L559" s="2"/>
      <c r="X559" s="1"/>
    </row>
    <row r="560" spans="12:24" x14ac:dyDescent="0.25">
      <c r="L560" s="2"/>
      <c r="X560" s="1"/>
    </row>
    <row r="561" spans="12:24" x14ac:dyDescent="0.25">
      <c r="L561" s="2"/>
      <c r="X561" s="1"/>
    </row>
    <row r="562" spans="12:24" x14ac:dyDescent="0.25">
      <c r="L562" s="2"/>
      <c r="X562" s="1"/>
    </row>
    <row r="563" spans="12:24" x14ac:dyDescent="0.25">
      <c r="L563" s="2"/>
      <c r="X563" s="1"/>
    </row>
    <row r="564" spans="12:24" x14ac:dyDescent="0.25">
      <c r="L564" s="2"/>
      <c r="X564" s="1"/>
    </row>
    <row r="565" spans="12:24" x14ac:dyDescent="0.25">
      <c r="L565" s="2"/>
      <c r="X565" s="1"/>
    </row>
    <row r="566" spans="12:24" x14ac:dyDescent="0.25">
      <c r="L566" s="2"/>
      <c r="X566" s="1"/>
    </row>
    <row r="567" spans="12:24" x14ac:dyDescent="0.25">
      <c r="L567" s="2"/>
      <c r="X567" s="1"/>
    </row>
    <row r="568" spans="12:24" x14ac:dyDescent="0.25">
      <c r="L568" s="2"/>
      <c r="X568" s="1"/>
    </row>
    <row r="569" spans="12:24" x14ac:dyDescent="0.25">
      <c r="L569" s="2"/>
      <c r="X569" s="1"/>
    </row>
    <row r="570" spans="12:24" x14ac:dyDescent="0.25">
      <c r="L570" s="2"/>
      <c r="X570" s="1"/>
    </row>
    <row r="571" spans="12:24" x14ac:dyDescent="0.25">
      <c r="L571" s="2"/>
      <c r="X571" s="1"/>
    </row>
    <row r="572" spans="12:24" x14ac:dyDescent="0.25">
      <c r="L572" s="2"/>
      <c r="X572" s="1"/>
    </row>
    <row r="573" spans="12:24" x14ac:dyDescent="0.25">
      <c r="L573" s="2"/>
      <c r="X573" s="1"/>
    </row>
    <row r="574" spans="12:24" x14ac:dyDescent="0.25">
      <c r="L574" s="2"/>
      <c r="X574" s="1"/>
    </row>
    <row r="575" spans="12:24" x14ac:dyDescent="0.25">
      <c r="L575" s="2"/>
      <c r="X575" s="1"/>
    </row>
    <row r="576" spans="12:24" x14ac:dyDescent="0.25">
      <c r="L576" s="2"/>
      <c r="X576" s="1"/>
    </row>
    <row r="577" spans="12:24" x14ac:dyDescent="0.25">
      <c r="L577" s="2"/>
      <c r="X577" s="1"/>
    </row>
    <row r="578" spans="12:24" x14ac:dyDescent="0.25">
      <c r="L578" s="2"/>
      <c r="X578" s="1"/>
    </row>
    <row r="579" spans="12:24" x14ac:dyDescent="0.25">
      <c r="L579" s="2"/>
      <c r="X579" s="1"/>
    </row>
    <row r="580" spans="12:24" x14ac:dyDescent="0.25">
      <c r="L580" s="2"/>
      <c r="X580" s="1"/>
    </row>
    <row r="581" spans="12:24" x14ac:dyDescent="0.25">
      <c r="L581" s="2"/>
      <c r="X581" s="1"/>
    </row>
    <row r="582" spans="12:24" x14ac:dyDescent="0.25">
      <c r="L582" s="2"/>
      <c r="X582" s="1"/>
    </row>
    <row r="583" spans="12:24" x14ac:dyDescent="0.25">
      <c r="L583" s="2"/>
      <c r="X583" s="1"/>
    </row>
    <row r="584" spans="12:24" x14ac:dyDescent="0.25">
      <c r="L584" s="2"/>
      <c r="X584" s="1"/>
    </row>
    <row r="585" spans="12:24" x14ac:dyDescent="0.25">
      <c r="L585" s="2"/>
      <c r="X585" s="1"/>
    </row>
    <row r="586" spans="12:24" x14ac:dyDescent="0.25">
      <c r="L586" s="2"/>
      <c r="X586" s="1"/>
    </row>
    <row r="587" spans="12:24" x14ac:dyDescent="0.25">
      <c r="L587" s="2"/>
      <c r="X587" s="1"/>
    </row>
    <row r="588" spans="12:24" x14ac:dyDescent="0.25">
      <c r="L588" s="2"/>
      <c r="X588" s="1"/>
    </row>
    <row r="589" spans="12:24" x14ac:dyDescent="0.25">
      <c r="L589" s="2"/>
      <c r="X589" s="1"/>
    </row>
    <row r="590" spans="12:24" x14ac:dyDescent="0.25">
      <c r="L590" s="2"/>
      <c r="X590" s="1"/>
    </row>
    <row r="591" spans="12:24" x14ac:dyDescent="0.25">
      <c r="L591" s="2"/>
      <c r="X591" s="1"/>
    </row>
    <row r="592" spans="12:24" x14ac:dyDescent="0.25">
      <c r="L592" s="2"/>
      <c r="X592" s="1"/>
    </row>
    <row r="593" spans="12:24" x14ac:dyDescent="0.25">
      <c r="L593" s="2"/>
      <c r="X593" s="1"/>
    </row>
    <row r="594" spans="12:24" x14ac:dyDescent="0.25">
      <c r="L594" s="2"/>
      <c r="X594" s="1"/>
    </row>
    <row r="595" spans="12:24" x14ac:dyDescent="0.25">
      <c r="L595" s="2"/>
      <c r="X595" s="1"/>
    </row>
    <row r="596" spans="12:24" x14ac:dyDescent="0.25">
      <c r="L596" s="2"/>
      <c r="X596" s="1"/>
    </row>
    <row r="597" spans="12:24" x14ac:dyDescent="0.25">
      <c r="L597" s="2"/>
      <c r="X597" s="1"/>
    </row>
    <row r="598" spans="12:24" x14ac:dyDescent="0.25">
      <c r="L598" s="2"/>
      <c r="X598" s="1"/>
    </row>
    <row r="599" spans="12:24" x14ac:dyDescent="0.25">
      <c r="L599" s="2"/>
      <c r="X599" s="1"/>
    </row>
    <row r="600" spans="12:24" x14ac:dyDescent="0.25">
      <c r="L600" s="2"/>
      <c r="X600" s="1"/>
    </row>
    <row r="601" spans="12:24" x14ac:dyDescent="0.25">
      <c r="L601" s="2"/>
      <c r="X601" s="1"/>
    </row>
    <row r="602" spans="12:24" x14ac:dyDescent="0.25">
      <c r="L602" s="2"/>
      <c r="X602" s="1"/>
    </row>
    <row r="603" spans="12:24" x14ac:dyDescent="0.25">
      <c r="L603" s="2"/>
      <c r="X603" s="1"/>
    </row>
    <row r="604" spans="12:24" x14ac:dyDescent="0.25">
      <c r="L604" s="2"/>
      <c r="X604" s="1"/>
    </row>
    <row r="605" spans="12:24" x14ac:dyDescent="0.25">
      <c r="L605" s="2"/>
      <c r="X605" s="1"/>
    </row>
    <row r="606" spans="12:24" x14ac:dyDescent="0.25">
      <c r="L606" s="2"/>
      <c r="X606" s="1"/>
    </row>
    <row r="607" spans="12:24" x14ac:dyDescent="0.25">
      <c r="L607" s="2"/>
      <c r="X607" s="1"/>
    </row>
    <row r="608" spans="12:24" x14ac:dyDescent="0.25">
      <c r="L608" s="2"/>
      <c r="X608" s="1"/>
    </row>
    <row r="609" spans="12:24" x14ac:dyDescent="0.25">
      <c r="L609" s="2"/>
      <c r="X609" s="1"/>
    </row>
    <row r="610" spans="12:24" x14ac:dyDescent="0.25">
      <c r="L610" s="2"/>
      <c r="X610" s="1"/>
    </row>
    <row r="611" spans="12:24" x14ac:dyDescent="0.25">
      <c r="L611" s="2"/>
      <c r="X611" s="1"/>
    </row>
    <row r="612" spans="12:24" x14ac:dyDescent="0.25">
      <c r="L612" s="2"/>
      <c r="X612" s="1"/>
    </row>
    <row r="613" spans="12:24" x14ac:dyDescent="0.25">
      <c r="L613" s="2"/>
      <c r="X613" s="1"/>
    </row>
    <row r="614" spans="12:24" x14ac:dyDescent="0.25">
      <c r="L614" s="2"/>
      <c r="X614" s="1"/>
    </row>
    <row r="615" spans="12:24" x14ac:dyDescent="0.25">
      <c r="L615" s="2"/>
      <c r="X615" s="1"/>
    </row>
    <row r="616" spans="12:24" x14ac:dyDescent="0.25">
      <c r="L616" s="2"/>
      <c r="X616" s="1"/>
    </row>
    <row r="617" spans="12:24" x14ac:dyDescent="0.25">
      <c r="L617" s="2"/>
      <c r="X617" s="1"/>
    </row>
    <row r="618" spans="12:24" x14ac:dyDescent="0.25">
      <c r="L618" s="2"/>
      <c r="X618" s="1"/>
    </row>
    <row r="619" spans="12:24" x14ac:dyDescent="0.25">
      <c r="L619" s="2"/>
      <c r="X619" s="1"/>
    </row>
    <row r="620" spans="12:24" x14ac:dyDescent="0.25">
      <c r="L620" s="2"/>
      <c r="X620" s="1"/>
    </row>
    <row r="621" spans="12:24" x14ac:dyDescent="0.25">
      <c r="L621" s="2"/>
      <c r="X621" s="1"/>
    </row>
    <row r="622" spans="12:24" x14ac:dyDescent="0.25">
      <c r="L622" s="2"/>
      <c r="X622" s="1"/>
    </row>
    <row r="623" spans="12:24" x14ac:dyDescent="0.25">
      <c r="L623" s="2"/>
      <c r="X623" s="1"/>
    </row>
    <row r="624" spans="12:24" x14ac:dyDescent="0.25">
      <c r="L624" s="2"/>
      <c r="X624" s="1"/>
    </row>
    <row r="625" spans="12:24" x14ac:dyDescent="0.25">
      <c r="L625" s="2"/>
      <c r="X625" s="1"/>
    </row>
    <row r="626" spans="12:24" x14ac:dyDescent="0.25">
      <c r="L626" s="2"/>
      <c r="X626" s="1"/>
    </row>
    <row r="627" spans="12:24" x14ac:dyDescent="0.25">
      <c r="L627" s="2"/>
      <c r="X627" s="1"/>
    </row>
    <row r="628" spans="12:24" x14ac:dyDescent="0.25">
      <c r="L628" s="2"/>
      <c r="X628" s="1"/>
    </row>
    <row r="629" spans="12:24" x14ac:dyDescent="0.25">
      <c r="L629" s="2"/>
      <c r="X629" s="1"/>
    </row>
    <row r="630" spans="12:24" x14ac:dyDescent="0.25">
      <c r="L630" s="2"/>
      <c r="X630" s="1"/>
    </row>
    <row r="631" spans="12:24" x14ac:dyDescent="0.25">
      <c r="L631" s="2"/>
      <c r="X631" s="1"/>
    </row>
    <row r="632" spans="12:24" x14ac:dyDescent="0.25">
      <c r="L632" s="2"/>
      <c r="X632" s="1"/>
    </row>
    <row r="633" spans="12:24" x14ac:dyDescent="0.25">
      <c r="L633" s="2"/>
      <c r="X633" s="1"/>
    </row>
    <row r="634" spans="12:24" x14ac:dyDescent="0.25">
      <c r="L634" s="2"/>
      <c r="X634" s="1"/>
    </row>
    <row r="635" spans="12:24" x14ac:dyDescent="0.25">
      <c r="L635" s="2"/>
      <c r="X635" s="1"/>
    </row>
    <row r="636" spans="12:24" x14ac:dyDescent="0.25">
      <c r="L636" s="2"/>
      <c r="X636" s="1"/>
    </row>
    <row r="637" spans="12:24" x14ac:dyDescent="0.25">
      <c r="L637" s="2"/>
      <c r="X637" s="1"/>
    </row>
    <row r="638" spans="12:24" x14ac:dyDescent="0.25">
      <c r="L638" s="2"/>
      <c r="X638" s="1"/>
    </row>
    <row r="639" spans="12:24" x14ac:dyDescent="0.25">
      <c r="L639" s="2"/>
      <c r="X639" s="1"/>
    </row>
    <row r="640" spans="12:24" x14ac:dyDescent="0.25">
      <c r="L640" s="2"/>
      <c r="X640" s="1"/>
    </row>
    <row r="641" spans="12:24" x14ac:dyDescent="0.25">
      <c r="L641" s="2"/>
      <c r="X641" s="1"/>
    </row>
    <row r="642" spans="12:24" x14ac:dyDescent="0.25">
      <c r="L642" s="2"/>
      <c r="X642" s="1"/>
    </row>
    <row r="643" spans="12:24" x14ac:dyDescent="0.25">
      <c r="L643" s="2"/>
      <c r="X643" s="1"/>
    </row>
    <row r="644" spans="12:24" x14ac:dyDescent="0.25">
      <c r="L644" s="2"/>
      <c r="X644" s="1"/>
    </row>
    <row r="645" spans="12:24" x14ac:dyDescent="0.25">
      <c r="L645" s="2"/>
      <c r="X645" s="1"/>
    </row>
    <row r="646" spans="12:24" x14ac:dyDescent="0.25">
      <c r="L646" s="2"/>
      <c r="X646" s="1"/>
    </row>
    <row r="647" spans="12:24" x14ac:dyDescent="0.25">
      <c r="L647" s="2"/>
      <c r="X647" s="1"/>
    </row>
    <row r="648" spans="12:24" x14ac:dyDescent="0.25">
      <c r="L648" s="2"/>
      <c r="X648" s="1"/>
    </row>
    <row r="649" spans="12:24" x14ac:dyDescent="0.25">
      <c r="L649" s="2"/>
      <c r="X649" s="1"/>
    </row>
    <row r="650" spans="12:24" x14ac:dyDescent="0.25">
      <c r="L650" s="2"/>
      <c r="X650" s="1"/>
    </row>
    <row r="651" spans="12:24" x14ac:dyDescent="0.25">
      <c r="L651" s="2"/>
      <c r="X651" s="1"/>
    </row>
    <row r="652" spans="12:24" x14ac:dyDescent="0.25">
      <c r="L652" s="2"/>
      <c r="X652" s="1"/>
    </row>
    <row r="653" spans="12:24" x14ac:dyDescent="0.25">
      <c r="L653" s="2"/>
      <c r="X653" s="1"/>
    </row>
    <row r="654" spans="12:24" x14ac:dyDescent="0.25">
      <c r="L654" s="2"/>
      <c r="X654" s="1"/>
    </row>
    <row r="655" spans="12:24" x14ac:dyDescent="0.25">
      <c r="L655" s="2"/>
      <c r="X655" s="1"/>
    </row>
    <row r="656" spans="12:24" x14ac:dyDescent="0.25">
      <c r="L656" s="2"/>
      <c r="X656" s="1"/>
    </row>
    <row r="657" spans="12:24" x14ac:dyDescent="0.25">
      <c r="L657" s="2"/>
      <c r="X657" s="1"/>
    </row>
    <row r="658" spans="12:24" x14ac:dyDescent="0.25">
      <c r="L658" s="2"/>
      <c r="X658" s="1"/>
    </row>
    <row r="659" spans="12:24" x14ac:dyDescent="0.25">
      <c r="L659" s="2"/>
      <c r="X659" s="1"/>
    </row>
    <row r="660" spans="12:24" x14ac:dyDescent="0.25">
      <c r="L660" s="2"/>
      <c r="X660" s="1"/>
    </row>
    <row r="661" spans="12:24" x14ac:dyDescent="0.25">
      <c r="L661" s="2"/>
      <c r="X661" s="1"/>
    </row>
    <row r="662" spans="12:24" x14ac:dyDescent="0.25">
      <c r="L662" s="2"/>
      <c r="X662" s="1"/>
    </row>
    <row r="663" spans="12:24" x14ac:dyDescent="0.25">
      <c r="L663" s="2"/>
      <c r="X663" s="1"/>
    </row>
    <row r="664" spans="12:24" x14ac:dyDescent="0.25">
      <c r="L664" s="2"/>
      <c r="X664" s="1"/>
    </row>
    <row r="665" spans="12:24" x14ac:dyDescent="0.25">
      <c r="L665" s="2"/>
      <c r="X665" s="1"/>
    </row>
    <row r="666" spans="12:24" x14ac:dyDescent="0.25">
      <c r="L666" s="2"/>
      <c r="X666" s="1"/>
    </row>
    <row r="667" spans="12:24" x14ac:dyDescent="0.25">
      <c r="L667" s="2"/>
      <c r="X667" s="1"/>
    </row>
    <row r="668" spans="12:24" x14ac:dyDescent="0.25">
      <c r="L668" s="2"/>
      <c r="X668" s="1"/>
    </row>
    <row r="669" spans="12:24" x14ac:dyDescent="0.25">
      <c r="L669" s="2"/>
      <c r="X669" s="1"/>
    </row>
    <row r="670" spans="12:24" x14ac:dyDescent="0.25">
      <c r="L670" s="2"/>
      <c r="X670" s="1"/>
    </row>
    <row r="671" spans="12:24" x14ac:dyDescent="0.25">
      <c r="L671" s="2"/>
      <c r="X671" s="1"/>
    </row>
    <row r="672" spans="12:24" x14ac:dyDescent="0.25">
      <c r="L672" s="2"/>
      <c r="X672" s="1"/>
    </row>
    <row r="673" spans="12:24" x14ac:dyDescent="0.25">
      <c r="L673" s="2"/>
      <c r="X673" s="1"/>
    </row>
    <row r="674" spans="12:24" x14ac:dyDescent="0.25">
      <c r="L674" s="2"/>
      <c r="X674" s="1"/>
    </row>
    <row r="675" spans="12:24" x14ac:dyDescent="0.25">
      <c r="L675" s="2"/>
      <c r="X675" s="1"/>
    </row>
    <row r="676" spans="12:24" x14ac:dyDescent="0.25">
      <c r="L676" s="2"/>
      <c r="X676" s="1"/>
    </row>
    <row r="677" spans="12:24" x14ac:dyDescent="0.25">
      <c r="L677" s="2"/>
      <c r="X677" s="1"/>
    </row>
    <row r="678" spans="12:24" x14ac:dyDescent="0.25">
      <c r="L678" s="2"/>
      <c r="X678" s="1"/>
    </row>
    <row r="679" spans="12:24" x14ac:dyDescent="0.25">
      <c r="L679" s="2"/>
      <c r="X679" s="1"/>
    </row>
    <row r="680" spans="12:24" x14ac:dyDescent="0.25">
      <c r="L680" s="2"/>
      <c r="X680" s="1"/>
    </row>
    <row r="681" spans="12:24" x14ac:dyDescent="0.25">
      <c r="L681" s="2"/>
      <c r="X681" s="1"/>
    </row>
    <row r="682" spans="12:24" x14ac:dyDescent="0.25">
      <c r="L682" s="2"/>
      <c r="X682" s="1"/>
    </row>
    <row r="683" spans="12:24" x14ac:dyDescent="0.25">
      <c r="L683" s="2"/>
      <c r="X683" s="1"/>
    </row>
    <row r="684" spans="12:24" x14ac:dyDescent="0.25">
      <c r="L684" s="2"/>
      <c r="X684" s="1"/>
    </row>
    <row r="685" spans="12:24" x14ac:dyDescent="0.25">
      <c r="L685" s="2"/>
      <c r="X685" s="1"/>
    </row>
    <row r="686" spans="12:24" x14ac:dyDescent="0.25">
      <c r="L686" s="2"/>
      <c r="X686" s="1"/>
    </row>
    <row r="687" spans="12:24" x14ac:dyDescent="0.25">
      <c r="L687" s="2"/>
      <c r="X687" s="1"/>
    </row>
    <row r="688" spans="12:24" x14ac:dyDescent="0.25">
      <c r="L688" s="2"/>
      <c r="X688" s="1"/>
    </row>
    <row r="689" spans="12:24" x14ac:dyDescent="0.25">
      <c r="L689" s="2"/>
      <c r="X689" s="1"/>
    </row>
    <row r="690" spans="12:24" x14ac:dyDescent="0.25">
      <c r="L690" s="2"/>
      <c r="X690" s="1"/>
    </row>
    <row r="691" spans="12:24" x14ac:dyDescent="0.25">
      <c r="L691" s="2"/>
      <c r="X691" s="1"/>
    </row>
    <row r="692" spans="12:24" x14ac:dyDescent="0.25">
      <c r="L692" s="2"/>
      <c r="X692" s="1"/>
    </row>
    <row r="693" spans="12:24" x14ac:dyDescent="0.25">
      <c r="L693" s="2"/>
      <c r="X693" s="1"/>
    </row>
    <row r="694" spans="12:24" x14ac:dyDescent="0.25">
      <c r="L694" s="2"/>
      <c r="X694" s="1"/>
    </row>
    <row r="695" spans="12:24" x14ac:dyDescent="0.25">
      <c r="L695" s="2"/>
      <c r="X695" s="1"/>
    </row>
    <row r="696" spans="12:24" x14ac:dyDescent="0.25">
      <c r="L696" s="2"/>
      <c r="X696" s="1"/>
    </row>
    <row r="697" spans="12:24" x14ac:dyDescent="0.25">
      <c r="L697" s="2"/>
      <c r="X697" s="1"/>
    </row>
    <row r="698" spans="12:24" x14ac:dyDescent="0.25">
      <c r="L698" s="2"/>
      <c r="X698" s="1"/>
    </row>
    <row r="699" spans="12:24" x14ac:dyDescent="0.25">
      <c r="L699" s="2"/>
      <c r="X699" s="1"/>
    </row>
    <row r="700" spans="12:24" x14ac:dyDescent="0.25">
      <c r="L700" s="2"/>
      <c r="X700" s="1"/>
    </row>
    <row r="701" spans="12:24" x14ac:dyDescent="0.25">
      <c r="L701" s="2"/>
      <c r="X701" s="1"/>
    </row>
    <row r="702" spans="12:24" x14ac:dyDescent="0.25">
      <c r="L702" s="2"/>
      <c r="X702" s="1"/>
    </row>
    <row r="703" spans="12:24" x14ac:dyDescent="0.25">
      <c r="L703" s="2"/>
      <c r="X703" s="1"/>
    </row>
    <row r="704" spans="12:24" x14ac:dyDescent="0.25">
      <c r="L704" s="2"/>
      <c r="X704" s="1"/>
    </row>
    <row r="705" spans="12:24" x14ac:dyDescent="0.25">
      <c r="L705" s="2"/>
      <c r="X705" s="1"/>
    </row>
    <row r="706" spans="12:24" x14ac:dyDescent="0.25">
      <c r="L706" s="2"/>
      <c r="X706" s="1"/>
    </row>
    <row r="707" spans="12:24" x14ac:dyDescent="0.25">
      <c r="L707" s="2"/>
      <c r="X707" s="1"/>
    </row>
    <row r="708" spans="12:24" x14ac:dyDescent="0.25">
      <c r="L708" s="2"/>
      <c r="X708" s="1"/>
    </row>
    <row r="709" spans="12:24" x14ac:dyDescent="0.25">
      <c r="L709" s="2"/>
      <c r="X709" s="1"/>
    </row>
    <row r="710" spans="12:24" x14ac:dyDescent="0.25">
      <c r="L710" s="2"/>
      <c r="X710" s="1"/>
    </row>
    <row r="711" spans="12:24" x14ac:dyDescent="0.25">
      <c r="L711" s="2"/>
      <c r="X711" s="1"/>
    </row>
    <row r="712" spans="12:24" x14ac:dyDescent="0.25">
      <c r="L712" s="2"/>
      <c r="X712" s="1"/>
    </row>
    <row r="713" spans="12:24" x14ac:dyDescent="0.25">
      <c r="L713" s="2"/>
      <c r="X713" s="1"/>
    </row>
    <row r="714" spans="12:24" x14ac:dyDescent="0.25">
      <c r="L714" s="2"/>
      <c r="X714" s="1"/>
    </row>
    <row r="715" spans="12:24" x14ac:dyDescent="0.25">
      <c r="L715" s="2"/>
      <c r="X715" s="1"/>
    </row>
    <row r="716" spans="12:24" x14ac:dyDescent="0.25">
      <c r="L716" s="2"/>
      <c r="X716" s="1"/>
    </row>
    <row r="717" spans="12:24" x14ac:dyDescent="0.25">
      <c r="L717" s="2"/>
      <c r="X717" s="1"/>
    </row>
    <row r="718" spans="12:24" x14ac:dyDescent="0.25">
      <c r="L718" s="2"/>
      <c r="X718" s="1"/>
    </row>
    <row r="719" spans="12:24" x14ac:dyDescent="0.25">
      <c r="L719" s="2"/>
      <c r="X719" s="1"/>
    </row>
    <row r="720" spans="12:24" x14ac:dyDescent="0.25">
      <c r="L720" s="2"/>
      <c r="X720" s="1"/>
    </row>
    <row r="721" spans="12:24" x14ac:dyDescent="0.25">
      <c r="L721" s="2"/>
      <c r="X721" s="1"/>
    </row>
    <row r="722" spans="12:24" x14ac:dyDescent="0.25">
      <c r="L722" s="2"/>
      <c r="X722" s="1"/>
    </row>
    <row r="723" spans="12:24" x14ac:dyDescent="0.25">
      <c r="L723" s="2"/>
      <c r="X723" s="1"/>
    </row>
    <row r="724" spans="12:24" x14ac:dyDescent="0.25">
      <c r="L724" s="2"/>
      <c r="X724" s="1"/>
    </row>
    <row r="725" spans="12:24" x14ac:dyDescent="0.25">
      <c r="L725" s="2"/>
      <c r="X725" s="1"/>
    </row>
    <row r="726" spans="12:24" x14ac:dyDescent="0.25">
      <c r="L726" s="2"/>
      <c r="X726" s="1"/>
    </row>
    <row r="727" spans="12:24" x14ac:dyDescent="0.25">
      <c r="L727" s="2"/>
      <c r="X727" s="1"/>
    </row>
    <row r="728" spans="12:24" x14ac:dyDescent="0.25">
      <c r="L728" s="2"/>
      <c r="X728" s="1"/>
    </row>
    <row r="729" spans="12:24" x14ac:dyDescent="0.25">
      <c r="L729" s="2"/>
      <c r="X729" s="1"/>
    </row>
    <row r="730" spans="12:24" x14ac:dyDescent="0.25">
      <c r="L730" s="2"/>
      <c r="X730" s="1"/>
    </row>
    <row r="731" spans="12:24" x14ac:dyDescent="0.25">
      <c r="L731" s="2"/>
      <c r="X731" s="1"/>
    </row>
    <row r="732" spans="12:24" x14ac:dyDescent="0.25">
      <c r="L732" s="2"/>
      <c r="X732" s="1"/>
    </row>
    <row r="733" spans="12:24" x14ac:dyDescent="0.25">
      <c r="L733" s="2"/>
      <c r="X733" s="1"/>
    </row>
    <row r="734" spans="12:24" x14ac:dyDescent="0.25">
      <c r="L734" s="2"/>
      <c r="X734" s="1"/>
    </row>
    <row r="735" spans="12:24" x14ac:dyDescent="0.25">
      <c r="L735" s="2"/>
      <c r="X735" s="1"/>
    </row>
    <row r="736" spans="12:24" x14ac:dyDescent="0.25">
      <c r="L736" s="2"/>
      <c r="X736" s="1"/>
    </row>
    <row r="737" spans="12:24" x14ac:dyDescent="0.25">
      <c r="L737" s="2"/>
      <c r="X737" s="1"/>
    </row>
    <row r="738" spans="12:24" x14ac:dyDescent="0.25">
      <c r="L738" s="2"/>
      <c r="X738" s="1"/>
    </row>
    <row r="739" spans="12:24" x14ac:dyDescent="0.25">
      <c r="L739" s="2"/>
      <c r="X739" s="1"/>
    </row>
    <row r="740" spans="12:24" x14ac:dyDescent="0.25">
      <c r="L740" s="2"/>
      <c r="X740" s="1"/>
    </row>
    <row r="741" spans="12:24" x14ac:dyDescent="0.25">
      <c r="L741" s="2"/>
      <c r="X741" s="1"/>
    </row>
    <row r="742" spans="12:24" x14ac:dyDescent="0.25">
      <c r="L742" s="2"/>
      <c r="X742" s="1"/>
    </row>
    <row r="743" spans="12:24" x14ac:dyDescent="0.25">
      <c r="L743" s="2"/>
      <c r="X743" s="1"/>
    </row>
    <row r="744" spans="12:24" x14ac:dyDescent="0.25">
      <c r="L744" s="2"/>
      <c r="X744" s="1"/>
    </row>
    <row r="745" spans="12:24" x14ac:dyDescent="0.25">
      <c r="L745" s="2"/>
      <c r="X745" s="1"/>
    </row>
    <row r="746" spans="12:24" x14ac:dyDescent="0.25">
      <c r="L746" s="2"/>
      <c r="X746" s="1"/>
    </row>
    <row r="747" spans="12:24" x14ac:dyDescent="0.25">
      <c r="L747" s="2"/>
      <c r="X747" s="1"/>
    </row>
    <row r="748" spans="12:24" x14ac:dyDescent="0.25">
      <c r="L748" s="2"/>
      <c r="X748" s="1"/>
    </row>
    <row r="749" spans="12:24" x14ac:dyDescent="0.25">
      <c r="L749" s="2"/>
      <c r="X749" s="1"/>
    </row>
    <row r="750" spans="12:24" x14ac:dyDescent="0.25">
      <c r="L750" s="2"/>
      <c r="X750" s="1"/>
    </row>
    <row r="751" spans="12:24" x14ac:dyDescent="0.25">
      <c r="L751" s="2"/>
      <c r="X751" s="1"/>
    </row>
    <row r="752" spans="12:24" x14ac:dyDescent="0.25">
      <c r="L752" s="2"/>
      <c r="X752" s="1"/>
    </row>
    <row r="753" spans="12:24" x14ac:dyDescent="0.25">
      <c r="L753" s="2"/>
      <c r="X753" s="1"/>
    </row>
    <row r="754" spans="12:24" x14ac:dyDescent="0.25">
      <c r="L754" s="2"/>
      <c r="X754" s="1"/>
    </row>
    <row r="755" spans="12:24" x14ac:dyDescent="0.25">
      <c r="L755" s="2"/>
      <c r="X755" s="1"/>
    </row>
    <row r="756" spans="12:24" x14ac:dyDescent="0.25">
      <c r="L756" s="2"/>
      <c r="X756" s="1"/>
    </row>
    <row r="757" spans="12:24" x14ac:dyDescent="0.25">
      <c r="L757" s="2"/>
      <c r="X757" s="1"/>
    </row>
    <row r="758" spans="12:24" x14ac:dyDescent="0.25">
      <c r="L758" s="2"/>
      <c r="X758" s="1"/>
    </row>
    <row r="759" spans="12:24" x14ac:dyDescent="0.25">
      <c r="L759" s="2"/>
      <c r="X759" s="1"/>
    </row>
    <row r="760" spans="12:24" x14ac:dyDescent="0.25">
      <c r="L760" s="2"/>
      <c r="X760" s="1"/>
    </row>
    <row r="761" spans="12:24" x14ac:dyDescent="0.25">
      <c r="L761" s="2"/>
      <c r="X761" s="1"/>
    </row>
    <row r="762" spans="12:24" x14ac:dyDescent="0.25">
      <c r="L762" s="2"/>
      <c r="X762" s="1"/>
    </row>
    <row r="763" spans="12:24" x14ac:dyDescent="0.25">
      <c r="L763" s="2"/>
      <c r="X763" s="1"/>
    </row>
    <row r="764" spans="12:24" x14ac:dyDescent="0.25">
      <c r="L764" s="2"/>
      <c r="X764" s="1"/>
    </row>
    <row r="765" spans="12:24" x14ac:dyDescent="0.25">
      <c r="L765" s="2"/>
      <c r="X765" s="1"/>
    </row>
    <row r="766" spans="12:24" x14ac:dyDescent="0.25">
      <c r="L766" s="2"/>
      <c r="X766" s="1"/>
    </row>
    <row r="767" spans="12:24" x14ac:dyDescent="0.25">
      <c r="L767" s="2"/>
      <c r="X767" s="1"/>
    </row>
    <row r="768" spans="12:24" x14ac:dyDescent="0.25">
      <c r="L768" s="2"/>
      <c r="X768" s="1"/>
    </row>
    <row r="769" spans="12:24" x14ac:dyDescent="0.25">
      <c r="L769" s="2"/>
      <c r="X769" s="1"/>
    </row>
    <row r="770" spans="12:24" x14ac:dyDescent="0.25">
      <c r="L770" s="2"/>
      <c r="X770" s="1"/>
    </row>
    <row r="771" spans="12:24" x14ac:dyDescent="0.25">
      <c r="L771" s="2"/>
      <c r="X771" s="1"/>
    </row>
    <row r="772" spans="12:24" x14ac:dyDescent="0.25">
      <c r="L772" s="2"/>
      <c r="X772" s="1"/>
    </row>
    <row r="773" spans="12:24" x14ac:dyDescent="0.25">
      <c r="L773" s="2"/>
      <c r="X773" s="1"/>
    </row>
    <row r="774" spans="12:24" x14ac:dyDescent="0.25">
      <c r="L774" s="2"/>
      <c r="X774" s="1"/>
    </row>
    <row r="775" spans="12:24" x14ac:dyDescent="0.25">
      <c r="L775" s="2"/>
      <c r="X775" s="1"/>
    </row>
    <row r="776" spans="12:24" x14ac:dyDescent="0.25">
      <c r="L776" s="2"/>
      <c r="X776" s="1"/>
    </row>
    <row r="777" spans="12:24" x14ac:dyDescent="0.25">
      <c r="L777" s="2"/>
      <c r="X777" s="1"/>
    </row>
    <row r="778" spans="12:24" x14ac:dyDescent="0.25">
      <c r="L778" s="2"/>
      <c r="X778" s="1"/>
    </row>
    <row r="779" spans="12:24" x14ac:dyDescent="0.25">
      <c r="L779" s="2"/>
      <c r="X779" s="1"/>
    </row>
    <row r="780" spans="12:24" x14ac:dyDescent="0.25">
      <c r="L780" s="2"/>
      <c r="X780" s="1"/>
    </row>
    <row r="781" spans="12:24" x14ac:dyDescent="0.25">
      <c r="L781" s="2"/>
      <c r="X781" s="1"/>
    </row>
    <row r="782" spans="12:24" x14ac:dyDescent="0.25">
      <c r="L782" s="2"/>
      <c r="X782" s="1"/>
    </row>
    <row r="783" spans="12:24" x14ac:dyDescent="0.25">
      <c r="L783" s="2"/>
      <c r="X783" s="1"/>
    </row>
    <row r="784" spans="12:24" x14ac:dyDescent="0.25">
      <c r="L784" s="2"/>
      <c r="X784" s="1"/>
    </row>
    <row r="785" spans="12:24" x14ac:dyDescent="0.25">
      <c r="L785" s="2"/>
      <c r="X785" s="1"/>
    </row>
    <row r="786" spans="12:24" x14ac:dyDescent="0.25">
      <c r="L786" s="2"/>
      <c r="X786" s="1"/>
    </row>
    <row r="787" spans="12:24" x14ac:dyDescent="0.25">
      <c r="L787" s="2"/>
      <c r="X787" s="1"/>
    </row>
    <row r="788" spans="12:24" x14ac:dyDescent="0.25">
      <c r="L788" s="2"/>
      <c r="X788" s="1"/>
    </row>
    <row r="789" spans="12:24" x14ac:dyDescent="0.25">
      <c r="L789" s="2"/>
      <c r="X789" s="1"/>
    </row>
    <row r="790" spans="12:24" x14ac:dyDescent="0.25">
      <c r="L790" s="2"/>
      <c r="X790" s="1"/>
    </row>
    <row r="791" spans="12:24" x14ac:dyDescent="0.25">
      <c r="L791" s="2"/>
      <c r="X791" s="1"/>
    </row>
    <row r="792" spans="12:24" x14ac:dyDescent="0.25">
      <c r="L792" s="2"/>
      <c r="X792" s="1"/>
    </row>
    <row r="793" spans="12:24" x14ac:dyDescent="0.25">
      <c r="L793" s="2"/>
      <c r="X793" s="1"/>
    </row>
    <row r="794" spans="12:24" x14ac:dyDescent="0.25">
      <c r="L794" s="2"/>
      <c r="X794" s="1"/>
    </row>
    <row r="795" spans="12:24" x14ac:dyDescent="0.25">
      <c r="L795" s="2"/>
      <c r="X795" s="1"/>
    </row>
    <row r="796" spans="12:24" x14ac:dyDescent="0.25">
      <c r="L796" s="2"/>
      <c r="X796" s="1"/>
    </row>
    <row r="797" spans="12:24" x14ac:dyDescent="0.25">
      <c r="L797" s="2"/>
      <c r="X797" s="1"/>
    </row>
    <row r="798" spans="12:24" x14ac:dyDescent="0.25">
      <c r="L798" s="2"/>
      <c r="X798" s="1"/>
    </row>
    <row r="799" spans="12:24" x14ac:dyDescent="0.25">
      <c r="L799" s="2"/>
      <c r="X799" s="1"/>
    </row>
    <row r="800" spans="12:24" x14ac:dyDescent="0.25">
      <c r="L800" s="2"/>
      <c r="X800" s="1"/>
    </row>
    <row r="801" spans="12:24" x14ac:dyDescent="0.25">
      <c r="L801" s="2"/>
      <c r="X801" s="1"/>
    </row>
    <row r="802" spans="12:24" x14ac:dyDescent="0.25">
      <c r="L802" s="2"/>
      <c r="X802" s="1"/>
    </row>
    <row r="803" spans="12:24" x14ac:dyDescent="0.25">
      <c r="L803" s="2"/>
      <c r="X803" s="1"/>
    </row>
    <row r="804" spans="12:24" x14ac:dyDescent="0.25">
      <c r="L804" s="2"/>
      <c r="X804" s="1"/>
    </row>
    <row r="805" spans="12:24" x14ac:dyDescent="0.25">
      <c r="L805" s="2"/>
      <c r="X805" s="1"/>
    </row>
    <row r="806" spans="12:24" x14ac:dyDescent="0.25">
      <c r="L806" s="2"/>
      <c r="X806" s="1"/>
    </row>
    <row r="807" spans="12:24" x14ac:dyDescent="0.25">
      <c r="L807" s="2"/>
      <c r="X807" s="1"/>
    </row>
    <row r="808" spans="12:24" x14ac:dyDescent="0.25">
      <c r="L808" s="2"/>
      <c r="X808" s="1"/>
    </row>
    <row r="809" spans="12:24" x14ac:dyDescent="0.25">
      <c r="L809" s="2"/>
      <c r="X809" s="1"/>
    </row>
    <row r="810" spans="12:24" x14ac:dyDescent="0.25">
      <c r="L810" s="2"/>
      <c r="X810" s="1"/>
    </row>
    <row r="811" spans="12:24" x14ac:dyDescent="0.25">
      <c r="L811" s="2"/>
      <c r="X811" s="1"/>
    </row>
    <row r="812" spans="12:24" x14ac:dyDescent="0.25">
      <c r="L812" s="2"/>
      <c r="X812" s="1"/>
    </row>
    <row r="813" spans="12:24" x14ac:dyDescent="0.25">
      <c r="L813" s="2"/>
      <c r="X813" s="1"/>
    </row>
    <row r="814" spans="12:24" x14ac:dyDescent="0.25">
      <c r="L814" s="2"/>
      <c r="X814" s="1"/>
    </row>
    <row r="815" spans="12:24" x14ac:dyDescent="0.25">
      <c r="L815" s="2"/>
      <c r="X815" s="1"/>
    </row>
    <row r="816" spans="12:24" x14ac:dyDescent="0.25">
      <c r="L816" s="2"/>
      <c r="X816" s="1"/>
    </row>
    <row r="817" spans="12:24" x14ac:dyDescent="0.25">
      <c r="L817" s="2"/>
      <c r="X817" s="1"/>
    </row>
    <row r="818" spans="12:24" x14ac:dyDescent="0.25">
      <c r="L818" s="2"/>
      <c r="X818" s="1"/>
    </row>
    <row r="819" spans="12:24" x14ac:dyDescent="0.25">
      <c r="L819" s="2"/>
      <c r="X819" s="1"/>
    </row>
    <row r="820" spans="12:24" x14ac:dyDescent="0.25">
      <c r="L820" s="2"/>
      <c r="X820" s="1"/>
    </row>
    <row r="821" spans="12:24" x14ac:dyDescent="0.25">
      <c r="L821" s="2"/>
      <c r="X821" s="1"/>
    </row>
    <row r="822" spans="12:24" x14ac:dyDescent="0.25">
      <c r="L822" s="2"/>
      <c r="X822" s="1"/>
    </row>
    <row r="823" spans="12:24" x14ac:dyDescent="0.25">
      <c r="L823" s="2"/>
      <c r="X823" s="1"/>
    </row>
    <row r="824" spans="12:24" x14ac:dyDescent="0.25">
      <c r="L824" s="2"/>
      <c r="X824" s="1"/>
    </row>
    <row r="825" spans="12:24" x14ac:dyDescent="0.25">
      <c r="L825" s="2"/>
      <c r="X825" s="1"/>
    </row>
    <row r="826" spans="12:24" x14ac:dyDescent="0.25">
      <c r="L826" s="2"/>
      <c r="X826" s="1"/>
    </row>
    <row r="827" spans="12:24" x14ac:dyDescent="0.25">
      <c r="L827" s="2"/>
      <c r="X827" s="1"/>
    </row>
    <row r="828" spans="12:24" x14ac:dyDescent="0.25">
      <c r="L828" s="2"/>
      <c r="X828" s="1"/>
    </row>
    <row r="829" spans="12:24" x14ac:dyDescent="0.25">
      <c r="L829" s="2"/>
      <c r="X829" s="1"/>
    </row>
    <row r="830" spans="12:24" x14ac:dyDescent="0.25">
      <c r="L830" s="2"/>
      <c r="X830" s="1"/>
    </row>
    <row r="831" spans="12:24" x14ac:dyDescent="0.25">
      <c r="L831" s="2"/>
      <c r="X831" s="1"/>
    </row>
    <row r="832" spans="12:24" x14ac:dyDescent="0.25">
      <c r="L832" s="2"/>
      <c r="X832" s="1"/>
    </row>
    <row r="833" spans="12:24" x14ac:dyDescent="0.25">
      <c r="L833" s="2"/>
      <c r="X833" s="1"/>
    </row>
    <row r="834" spans="12:24" x14ac:dyDescent="0.25">
      <c r="L834" s="2"/>
      <c r="X834" s="1"/>
    </row>
    <row r="835" spans="12:24" x14ac:dyDescent="0.25">
      <c r="L835" s="2"/>
      <c r="X835" s="1"/>
    </row>
    <row r="836" spans="12:24" x14ac:dyDescent="0.25">
      <c r="L836" s="2"/>
      <c r="X836" s="1"/>
    </row>
    <row r="837" spans="12:24" x14ac:dyDescent="0.25">
      <c r="L837" s="2"/>
      <c r="X837" s="1"/>
    </row>
    <row r="838" spans="12:24" x14ac:dyDescent="0.25">
      <c r="L838" s="2"/>
      <c r="X838" s="1"/>
    </row>
    <row r="839" spans="12:24" x14ac:dyDescent="0.25">
      <c r="L839" s="2"/>
      <c r="X839" s="1"/>
    </row>
    <row r="840" spans="12:24" x14ac:dyDescent="0.25">
      <c r="L840" s="2"/>
      <c r="X840" s="1"/>
    </row>
    <row r="841" spans="12:24" x14ac:dyDescent="0.25">
      <c r="L841" s="2"/>
      <c r="X841" s="1"/>
    </row>
    <row r="842" spans="12:24" x14ac:dyDescent="0.25">
      <c r="L842" s="2"/>
      <c r="X842" s="1"/>
    </row>
    <row r="843" spans="12:24" x14ac:dyDescent="0.25">
      <c r="L843" s="2"/>
      <c r="X843" s="1"/>
    </row>
    <row r="844" spans="12:24" x14ac:dyDescent="0.25">
      <c r="L844" s="2"/>
      <c r="X844" s="1"/>
    </row>
    <row r="845" spans="12:24" x14ac:dyDescent="0.25">
      <c r="L845" s="2"/>
      <c r="X845" s="1"/>
    </row>
    <row r="846" spans="12:24" x14ac:dyDescent="0.25">
      <c r="L846" s="2"/>
      <c r="X846" s="1"/>
    </row>
    <row r="847" spans="12:24" x14ac:dyDescent="0.25">
      <c r="L847" s="2"/>
      <c r="X847" s="1"/>
    </row>
    <row r="848" spans="12:24" x14ac:dyDescent="0.25">
      <c r="L848" s="2"/>
      <c r="X848" s="1"/>
    </row>
    <row r="849" spans="12:24" x14ac:dyDescent="0.25">
      <c r="L849" s="2"/>
      <c r="X849" s="1"/>
    </row>
    <row r="850" spans="12:24" x14ac:dyDescent="0.25">
      <c r="L850" s="2"/>
      <c r="X850" s="1"/>
    </row>
    <row r="851" spans="12:24" x14ac:dyDescent="0.25">
      <c r="L851" s="2"/>
      <c r="X851" s="1"/>
    </row>
    <row r="852" spans="12:24" x14ac:dyDescent="0.25">
      <c r="L852" s="2"/>
      <c r="X852" s="1"/>
    </row>
    <row r="853" spans="12:24" x14ac:dyDescent="0.25">
      <c r="L853" s="2"/>
      <c r="X853" s="1"/>
    </row>
    <row r="854" spans="12:24" x14ac:dyDescent="0.25">
      <c r="L854" s="2"/>
      <c r="X854" s="1"/>
    </row>
    <row r="855" spans="12:24" x14ac:dyDescent="0.25">
      <c r="L855" s="2"/>
      <c r="X855" s="1"/>
    </row>
    <row r="856" spans="12:24" x14ac:dyDescent="0.25">
      <c r="L856" s="2"/>
      <c r="X856" s="1"/>
    </row>
    <row r="857" spans="12:24" x14ac:dyDescent="0.25">
      <c r="L857" s="2"/>
      <c r="X857" s="1"/>
    </row>
    <row r="858" spans="12:24" x14ac:dyDescent="0.25">
      <c r="L858" s="2"/>
      <c r="X858" s="1"/>
    </row>
    <row r="859" spans="12:24" x14ac:dyDescent="0.25">
      <c r="L859" s="2"/>
      <c r="X859" s="1"/>
    </row>
    <row r="860" spans="12:24" x14ac:dyDescent="0.25">
      <c r="L860" s="2"/>
      <c r="X860" s="1"/>
    </row>
    <row r="861" spans="12:24" x14ac:dyDescent="0.25">
      <c r="L861" s="2"/>
      <c r="X861" s="1"/>
    </row>
    <row r="862" spans="12:24" x14ac:dyDescent="0.25">
      <c r="L862" s="2"/>
      <c r="X862" s="1"/>
    </row>
    <row r="863" spans="12:24" x14ac:dyDescent="0.25">
      <c r="L863" s="2"/>
      <c r="X863" s="1"/>
    </row>
    <row r="864" spans="12:24" x14ac:dyDescent="0.25">
      <c r="L864" s="2"/>
      <c r="X864" s="1"/>
    </row>
    <row r="865" spans="12:24" x14ac:dyDescent="0.25">
      <c r="L865" s="2"/>
      <c r="X865" s="1"/>
    </row>
    <row r="866" spans="12:24" x14ac:dyDescent="0.25">
      <c r="L866" s="2"/>
      <c r="X866" s="1"/>
    </row>
    <row r="867" spans="12:24" x14ac:dyDescent="0.25">
      <c r="L867" s="2"/>
      <c r="X867" s="1"/>
    </row>
    <row r="868" spans="12:24" x14ac:dyDescent="0.25">
      <c r="L868" s="2"/>
      <c r="X868" s="1"/>
    </row>
    <row r="869" spans="12:24" x14ac:dyDescent="0.25">
      <c r="L869" s="2"/>
      <c r="X869" s="1"/>
    </row>
    <row r="870" spans="12:24" x14ac:dyDescent="0.25">
      <c r="L870" s="2"/>
      <c r="X870" s="1"/>
    </row>
    <row r="871" spans="12:24" x14ac:dyDescent="0.25">
      <c r="L871" s="2"/>
      <c r="X871" s="1"/>
    </row>
    <row r="872" spans="12:24" x14ac:dyDescent="0.25">
      <c r="L872" s="2"/>
      <c r="X872" s="1"/>
    </row>
    <row r="873" spans="12:24" x14ac:dyDescent="0.25">
      <c r="L873" s="2"/>
      <c r="X873" s="1"/>
    </row>
    <row r="874" spans="12:24" x14ac:dyDescent="0.25">
      <c r="L874" s="2"/>
      <c r="X874" s="1"/>
    </row>
    <row r="875" spans="12:24" x14ac:dyDescent="0.25">
      <c r="L875" s="2"/>
      <c r="X875" s="1"/>
    </row>
    <row r="876" spans="12:24" x14ac:dyDescent="0.25">
      <c r="L876" s="2"/>
      <c r="X876" s="1"/>
    </row>
    <row r="877" spans="12:24" x14ac:dyDescent="0.25">
      <c r="L877" s="2"/>
      <c r="X877" s="1"/>
    </row>
    <row r="878" spans="12:24" x14ac:dyDescent="0.25">
      <c r="L878" s="2"/>
      <c r="X878" s="1"/>
    </row>
    <row r="879" spans="12:24" x14ac:dyDescent="0.25">
      <c r="L879" s="2"/>
      <c r="X879" s="1"/>
    </row>
    <row r="880" spans="12:24" x14ac:dyDescent="0.25">
      <c r="L880" s="2"/>
      <c r="X880" s="1"/>
    </row>
    <row r="881" spans="12:24" x14ac:dyDescent="0.25">
      <c r="L881" s="2"/>
      <c r="X881" s="1"/>
    </row>
    <row r="882" spans="12:24" x14ac:dyDescent="0.25">
      <c r="L882" s="2"/>
      <c r="X882" s="1"/>
    </row>
    <row r="883" spans="12:24" x14ac:dyDescent="0.25">
      <c r="L883" s="2"/>
      <c r="X883" s="1"/>
    </row>
    <row r="884" spans="12:24" x14ac:dyDescent="0.25">
      <c r="L884" s="2"/>
      <c r="X884" s="1"/>
    </row>
    <row r="885" spans="12:24" x14ac:dyDescent="0.25">
      <c r="L885" s="2"/>
      <c r="X885" s="1"/>
    </row>
    <row r="886" spans="12:24" x14ac:dyDescent="0.25">
      <c r="L886" s="2"/>
      <c r="X886" s="1"/>
    </row>
    <row r="887" spans="12:24" x14ac:dyDescent="0.25">
      <c r="L887" s="2"/>
      <c r="X887" s="1"/>
    </row>
    <row r="888" spans="12:24" x14ac:dyDescent="0.25">
      <c r="L888" s="2"/>
      <c r="X888" s="1"/>
    </row>
    <row r="889" spans="12:24" x14ac:dyDescent="0.25">
      <c r="L889" s="2"/>
      <c r="X889" s="1"/>
    </row>
    <row r="890" spans="12:24" x14ac:dyDescent="0.25">
      <c r="L890" s="2"/>
      <c r="X890" s="1"/>
    </row>
    <row r="891" spans="12:24" x14ac:dyDescent="0.25">
      <c r="L891" s="2"/>
      <c r="X891" s="1"/>
    </row>
    <row r="892" spans="12:24" x14ac:dyDescent="0.25">
      <c r="L892" s="2"/>
      <c r="X892" s="1"/>
    </row>
    <row r="893" spans="12:24" x14ac:dyDescent="0.25">
      <c r="L893" s="2"/>
      <c r="X893" s="1"/>
    </row>
    <row r="894" spans="12:24" x14ac:dyDescent="0.25">
      <c r="L894" s="2"/>
      <c r="X894" s="1"/>
    </row>
    <row r="895" spans="12:24" x14ac:dyDescent="0.25">
      <c r="L895" s="2"/>
      <c r="X895" s="1"/>
    </row>
    <row r="896" spans="12:24" x14ac:dyDescent="0.25">
      <c r="L896" s="2"/>
      <c r="X896" s="1"/>
    </row>
    <row r="897" spans="12:24" x14ac:dyDescent="0.25">
      <c r="L897" s="2"/>
      <c r="X897" s="1"/>
    </row>
    <row r="898" spans="12:24" x14ac:dyDescent="0.25">
      <c r="L898" s="2"/>
      <c r="X898" s="1"/>
    </row>
    <row r="899" spans="12:24" x14ac:dyDescent="0.25">
      <c r="L899" s="2"/>
      <c r="X899" s="1"/>
    </row>
    <row r="900" spans="12:24" x14ac:dyDescent="0.25">
      <c r="L900" s="2"/>
      <c r="X900" s="1"/>
    </row>
    <row r="901" spans="12:24" x14ac:dyDescent="0.25">
      <c r="L901" s="2"/>
      <c r="X901" s="1"/>
    </row>
    <row r="902" spans="12:24" x14ac:dyDescent="0.25">
      <c r="L902" s="2"/>
      <c r="X902" s="1"/>
    </row>
    <row r="903" spans="12:24" x14ac:dyDescent="0.25">
      <c r="L903" s="2"/>
      <c r="X903" s="1"/>
    </row>
    <row r="904" spans="12:24" x14ac:dyDescent="0.25">
      <c r="L904" s="2"/>
      <c r="X904" s="1"/>
    </row>
    <row r="905" spans="12:24" x14ac:dyDescent="0.25">
      <c r="L905" s="2"/>
      <c r="X905" s="1"/>
    </row>
    <row r="906" spans="12:24" x14ac:dyDescent="0.25">
      <c r="L906" s="2"/>
      <c r="X906" s="1"/>
    </row>
    <row r="907" spans="12:24" x14ac:dyDescent="0.25">
      <c r="L907" s="2"/>
      <c r="X907" s="1"/>
    </row>
    <row r="908" spans="12:24" x14ac:dyDescent="0.25">
      <c r="L908" s="2"/>
      <c r="X908" s="1"/>
    </row>
    <row r="909" spans="12:24" x14ac:dyDescent="0.25">
      <c r="L909" s="2"/>
      <c r="X909" s="1"/>
    </row>
    <row r="910" spans="12:24" x14ac:dyDescent="0.25">
      <c r="L910" s="2"/>
      <c r="X910" s="1"/>
    </row>
    <row r="911" spans="12:24" x14ac:dyDescent="0.25">
      <c r="L911" s="2"/>
      <c r="X911" s="1"/>
    </row>
    <row r="912" spans="12:24" x14ac:dyDescent="0.25">
      <c r="L912" s="2"/>
      <c r="X912" s="1"/>
    </row>
    <row r="913" spans="12:24" x14ac:dyDescent="0.25">
      <c r="L913" s="2"/>
      <c r="X913" s="1"/>
    </row>
    <row r="914" spans="12:24" x14ac:dyDescent="0.25">
      <c r="L914" s="2"/>
      <c r="X914" s="1"/>
    </row>
    <row r="915" spans="12:24" x14ac:dyDescent="0.25">
      <c r="L915" s="2"/>
      <c r="X915" s="1"/>
    </row>
    <row r="916" spans="12:24" x14ac:dyDescent="0.25">
      <c r="L916" s="2"/>
      <c r="X916" s="1"/>
    </row>
    <row r="917" spans="12:24" x14ac:dyDescent="0.25">
      <c r="L917" s="2"/>
      <c r="X917" s="1"/>
    </row>
    <row r="918" spans="12:24" x14ac:dyDescent="0.25">
      <c r="L918" s="2"/>
      <c r="X918" s="1"/>
    </row>
    <row r="919" spans="12:24" x14ac:dyDescent="0.25">
      <c r="L919" s="2"/>
      <c r="X919" s="1"/>
    </row>
    <row r="920" spans="12:24" x14ac:dyDescent="0.25">
      <c r="L920" s="2"/>
      <c r="X920" s="1"/>
    </row>
    <row r="921" spans="12:24" x14ac:dyDescent="0.25">
      <c r="L921" s="2"/>
      <c r="X921" s="1"/>
    </row>
    <row r="922" spans="12:24" x14ac:dyDescent="0.25">
      <c r="L922" s="2"/>
      <c r="X922" s="1"/>
    </row>
    <row r="923" spans="12:24" x14ac:dyDescent="0.25">
      <c r="L923" s="2"/>
      <c r="X923" s="1"/>
    </row>
    <row r="924" spans="12:24" x14ac:dyDescent="0.25">
      <c r="L924" s="2"/>
      <c r="X924" s="1"/>
    </row>
    <row r="925" spans="12:24" x14ac:dyDescent="0.25">
      <c r="L925" s="2"/>
      <c r="X925" s="1"/>
    </row>
    <row r="926" spans="12:24" x14ac:dyDescent="0.25">
      <c r="L926" s="2"/>
      <c r="X926" s="1"/>
    </row>
    <row r="927" spans="12:24" x14ac:dyDescent="0.25">
      <c r="L927" s="2"/>
      <c r="X927" s="1"/>
    </row>
    <row r="928" spans="12:24" x14ac:dyDescent="0.25">
      <c r="L928" s="2"/>
      <c r="X928" s="1"/>
    </row>
    <row r="929" spans="12:24" x14ac:dyDescent="0.25">
      <c r="L929" s="2"/>
      <c r="X929" s="1"/>
    </row>
    <row r="930" spans="12:24" x14ac:dyDescent="0.25">
      <c r="L930" s="2"/>
      <c r="X930" s="1"/>
    </row>
    <row r="931" spans="12:24" x14ac:dyDescent="0.25">
      <c r="L931" s="2"/>
      <c r="X931" s="1"/>
    </row>
    <row r="932" spans="12:24" x14ac:dyDescent="0.25">
      <c r="L932" s="2"/>
      <c r="X932" s="1"/>
    </row>
    <row r="933" spans="12:24" x14ac:dyDescent="0.25">
      <c r="L933" s="2"/>
      <c r="X933" s="1"/>
    </row>
    <row r="934" spans="12:24" x14ac:dyDescent="0.25">
      <c r="L934" s="2"/>
      <c r="X934" s="1"/>
    </row>
    <row r="935" spans="12:24" x14ac:dyDescent="0.25">
      <c r="L935" s="2"/>
      <c r="X935" s="1"/>
    </row>
    <row r="936" spans="12:24" x14ac:dyDescent="0.25">
      <c r="L936" s="2"/>
      <c r="X936" s="1"/>
    </row>
    <row r="937" spans="12:24" x14ac:dyDescent="0.25">
      <c r="L937" s="2"/>
      <c r="X937" s="1"/>
    </row>
    <row r="938" spans="12:24" x14ac:dyDescent="0.25">
      <c r="L938" s="2"/>
      <c r="X938" s="1"/>
    </row>
    <row r="939" spans="12:24" x14ac:dyDescent="0.25">
      <c r="L939" s="2"/>
      <c r="X939" s="1"/>
    </row>
    <row r="940" spans="12:24" x14ac:dyDescent="0.25">
      <c r="L940" s="2"/>
      <c r="X940" s="1"/>
    </row>
    <row r="941" spans="12:24" x14ac:dyDescent="0.25">
      <c r="L941" s="2"/>
      <c r="X941" s="1"/>
    </row>
    <row r="942" spans="12:24" x14ac:dyDescent="0.25">
      <c r="L942" s="2"/>
      <c r="X942" s="1"/>
    </row>
    <row r="943" spans="12:24" x14ac:dyDescent="0.25">
      <c r="L943" s="2"/>
      <c r="X943" s="1"/>
    </row>
    <row r="944" spans="12:24" x14ac:dyDescent="0.25">
      <c r="L944" s="2"/>
      <c r="X944" s="1"/>
    </row>
    <row r="945" spans="12:24" x14ac:dyDescent="0.25">
      <c r="L945" s="2"/>
      <c r="X945" s="1"/>
    </row>
    <row r="946" spans="12:24" x14ac:dyDescent="0.25">
      <c r="L946" s="2"/>
      <c r="X946" s="1"/>
    </row>
    <row r="947" spans="12:24" x14ac:dyDescent="0.25">
      <c r="L947" s="2"/>
      <c r="X947" s="1"/>
    </row>
    <row r="948" spans="12:24" x14ac:dyDescent="0.25">
      <c r="L948" s="2"/>
      <c r="X948" s="1"/>
    </row>
    <row r="949" spans="12:24" x14ac:dyDescent="0.25">
      <c r="L949" s="2"/>
      <c r="X949" s="1"/>
    </row>
    <row r="950" spans="12:24" x14ac:dyDescent="0.25">
      <c r="L950" s="2"/>
      <c r="X950" s="1"/>
    </row>
    <row r="951" spans="12:24" x14ac:dyDescent="0.25">
      <c r="L951" s="2"/>
      <c r="X951" s="1"/>
    </row>
    <row r="952" spans="12:24" x14ac:dyDescent="0.25">
      <c r="L952" s="2"/>
      <c r="X952" s="1"/>
    </row>
    <row r="953" spans="12:24" x14ac:dyDescent="0.25">
      <c r="L953" s="2"/>
      <c r="X953" s="1"/>
    </row>
    <row r="954" spans="12:24" x14ac:dyDescent="0.25">
      <c r="L954" s="2"/>
      <c r="X954" s="1"/>
    </row>
    <row r="955" spans="12:24" x14ac:dyDescent="0.25">
      <c r="L955" s="2"/>
      <c r="X955" s="1"/>
    </row>
    <row r="956" spans="12:24" x14ac:dyDescent="0.25">
      <c r="L956" s="2"/>
      <c r="X956" s="1"/>
    </row>
    <row r="957" spans="12:24" x14ac:dyDescent="0.25">
      <c r="L957" s="2"/>
      <c r="X957" s="1"/>
    </row>
    <row r="958" spans="12:24" x14ac:dyDescent="0.25">
      <c r="L958" s="2"/>
      <c r="X958" s="1"/>
    </row>
    <row r="959" spans="12:24" x14ac:dyDescent="0.25">
      <c r="L959" s="2"/>
      <c r="X959" s="1"/>
    </row>
    <row r="960" spans="12:24" x14ac:dyDescent="0.25">
      <c r="L960" s="2"/>
      <c r="X960" s="1"/>
    </row>
    <row r="961" spans="12:24" x14ac:dyDescent="0.25">
      <c r="L961" s="2"/>
      <c r="X961" s="1"/>
    </row>
    <row r="962" spans="12:24" x14ac:dyDescent="0.25">
      <c r="L962" s="2"/>
      <c r="X962" s="1"/>
    </row>
    <row r="963" spans="12:24" x14ac:dyDescent="0.25">
      <c r="L963" s="2"/>
      <c r="X963" s="1"/>
    </row>
    <row r="964" spans="12:24" x14ac:dyDescent="0.25">
      <c r="L964" s="2"/>
      <c r="X964" s="1"/>
    </row>
    <row r="965" spans="12:24" x14ac:dyDescent="0.25">
      <c r="L965" s="2"/>
      <c r="X965" s="1"/>
    </row>
    <row r="966" spans="12:24" x14ac:dyDescent="0.25">
      <c r="L966" s="2"/>
      <c r="X966" s="1"/>
    </row>
    <row r="967" spans="12:24" x14ac:dyDescent="0.25">
      <c r="L967" s="2"/>
      <c r="X967" s="1"/>
    </row>
    <row r="968" spans="12:24" x14ac:dyDescent="0.25">
      <c r="L968" s="2"/>
      <c r="X968" s="1"/>
    </row>
    <row r="969" spans="12:24" x14ac:dyDescent="0.25">
      <c r="L969" s="2"/>
      <c r="X969" s="1"/>
    </row>
    <row r="970" spans="12:24" x14ac:dyDescent="0.25">
      <c r="L970" s="2"/>
      <c r="X970" s="1"/>
    </row>
    <row r="971" spans="12:24" x14ac:dyDescent="0.25">
      <c r="L971" s="2"/>
      <c r="X971" s="1"/>
    </row>
    <row r="972" spans="12:24" x14ac:dyDescent="0.25">
      <c r="L972" s="2"/>
      <c r="X972" s="1"/>
    </row>
    <row r="973" spans="12:24" x14ac:dyDescent="0.25">
      <c r="L973" s="2"/>
      <c r="X973" s="1"/>
    </row>
    <row r="974" spans="12:24" x14ac:dyDescent="0.25">
      <c r="L974" s="2"/>
      <c r="X974" s="1"/>
    </row>
    <row r="975" spans="12:24" x14ac:dyDescent="0.25">
      <c r="L975" s="2"/>
      <c r="X975" s="1"/>
    </row>
    <row r="976" spans="12:24" x14ac:dyDescent="0.25">
      <c r="L976" s="2"/>
    </row>
    <row r="977" spans="12:12" x14ac:dyDescent="0.25">
      <c r="L977" s="2"/>
    </row>
    <row r="978" spans="12:12" x14ac:dyDescent="0.25">
      <c r="L978" s="2"/>
    </row>
    <row r="979" spans="12:12" x14ac:dyDescent="0.25">
      <c r="L979" s="2"/>
    </row>
    <row r="980" spans="12:12" x14ac:dyDescent="0.25">
      <c r="L980" s="2"/>
    </row>
    <row r="981" spans="12:12" x14ac:dyDescent="0.25">
      <c r="L981" s="2"/>
    </row>
    <row r="982" spans="12:12" x14ac:dyDescent="0.25">
      <c r="L982" s="2"/>
    </row>
    <row r="983" spans="12:12" x14ac:dyDescent="0.25">
      <c r="L983" s="2"/>
    </row>
    <row r="984" spans="12:12" x14ac:dyDescent="0.25">
      <c r="L984" s="2"/>
    </row>
    <row r="985" spans="12:12" x14ac:dyDescent="0.25">
      <c r="L985" s="2"/>
    </row>
    <row r="986" spans="12:12" x14ac:dyDescent="0.25">
      <c r="L986" s="2"/>
    </row>
    <row r="987" spans="12:12" x14ac:dyDescent="0.25">
      <c r="L987" s="2"/>
    </row>
    <row r="988" spans="12:12" x14ac:dyDescent="0.25">
      <c r="L988" s="2"/>
    </row>
    <row r="989" spans="12:12" x14ac:dyDescent="0.25">
      <c r="L989" s="2"/>
    </row>
    <row r="990" spans="12:12" x14ac:dyDescent="0.25">
      <c r="L990" s="2"/>
    </row>
    <row r="991" spans="12:12" x14ac:dyDescent="0.25">
      <c r="L991" s="2"/>
    </row>
    <row r="992" spans="12:12" x14ac:dyDescent="0.25">
      <c r="L992" s="2"/>
    </row>
    <row r="993" spans="12:12" x14ac:dyDescent="0.25">
      <c r="L993" s="2"/>
    </row>
    <row r="994" spans="12:12" x14ac:dyDescent="0.25">
      <c r="L994" s="2"/>
    </row>
    <row r="995" spans="12:12" x14ac:dyDescent="0.25">
      <c r="L995" s="2"/>
    </row>
    <row r="996" spans="12:12" x14ac:dyDescent="0.25">
      <c r="L996" s="2"/>
    </row>
    <row r="997" spans="12:12" x14ac:dyDescent="0.25">
      <c r="L997" s="2"/>
    </row>
    <row r="998" spans="12:12" x14ac:dyDescent="0.25">
      <c r="L998" s="2"/>
    </row>
    <row r="999" spans="12:12" x14ac:dyDescent="0.25">
      <c r="L999" s="2"/>
    </row>
    <row r="1000" spans="12:12" x14ac:dyDescent="0.25">
      <c r="L1000" s="2"/>
    </row>
    <row r="1001" spans="12:12" x14ac:dyDescent="0.25">
      <c r="L1001" s="2"/>
    </row>
    <row r="1002" spans="12:12" x14ac:dyDescent="0.25">
      <c r="L1002" s="2"/>
    </row>
    <row r="1003" spans="12:12" x14ac:dyDescent="0.25">
      <c r="L1003" s="2"/>
    </row>
    <row r="1004" spans="12:12" x14ac:dyDescent="0.25">
      <c r="L1004" s="2"/>
    </row>
    <row r="1005" spans="12:12" x14ac:dyDescent="0.25">
      <c r="L1005" s="2"/>
    </row>
    <row r="1006" spans="12:12" x14ac:dyDescent="0.25">
      <c r="L1006" s="2"/>
    </row>
    <row r="1007" spans="12:12" x14ac:dyDescent="0.25">
      <c r="L1007" s="2"/>
    </row>
    <row r="1008" spans="12:12" x14ac:dyDescent="0.25">
      <c r="L1008" s="2"/>
    </row>
    <row r="1009" spans="12:12" x14ac:dyDescent="0.25">
      <c r="L1009" s="2"/>
    </row>
    <row r="1010" spans="12:12" x14ac:dyDescent="0.25">
      <c r="L1010" s="2"/>
    </row>
    <row r="1011" spans="12:12" x14ac:dyDescent="0.25">
      <c r="L1011" s="2"/>
    </row>
    <row r="1012" spans="12:12" x14ac:dyDescent="0.25">
      <c r="L1012" s="2"/>
    </row>
    <row r="1013" spans="12:12" x14ac:dyDescent="0.25">
      <c r="L1013" s="2"/>
    </row>
    <row r="1014" spans="12:12" x14ac:dyDescent="0.25">
      <c r="L1014" s="2"/>
    </row>
    <row r="1015" spans="12:12" x14ac:dyDescent="0.25">
      <c r="L1015" s="2"/>
    </row>
    <row r="1016" spans="12:12" x14ac:dyDescent="0.25">
      <c r="L1016" s="2"/>
    </row>
    <row r="1017" spans="12:12" x14ac:dyDescent="0.25">
      <c r="L1017" s="2"/>
    </row>
    <row r="1018" spans="12:12" x14ac:dyDescent="0.25">
      <c r="L1018" s="2"/>
    </row>
    <row r="1019" spans="12:12" x14ac:dyDescent="0.25">
      <c r="L1019" s="2"/>
    </row>
    <row r="1020" spans="12:12" x14ac:dyDescent="0.25">
      <c r="L1020" s="2"/>
    </row>
    <row r="1021" spans="12:12" x14ac:dyDescent="0.25">
      <c r="L1021" s="2"/>
    </row>
    <row r="1022" spans="12:12" x14ac:dyDescent="0.25">
      <c r="L1022" s="2"/>
    </row>
    <row r="1023" spans="12:12" x14ac:dyDescent="0.25">
      <c r="L1023" s="2"/>
    </row>
    <row r="1024" spans="12:12" x14ac:dyDescent="0.25">
      <c r="L1024" s="2"/>
    </row>
    <row r="1025" spans="12:12" x14ac:dyDescent="0.25">
      <c r="L1025" s="2"/>
    </row>
    <row r="1026" spans="12:12" x14ac:dyDescent="0.25">
      <c r="L1026" s="2"/>
    </row>
    <row r="1027" spans="12:12" x14ac:dyDescent="0.25">
      <c r="L1027" s="2"/>
    </row>
    <row r="1028" spans="12:12" x14ac:dyDescent="0.25">
      <c r="L1028" s="2"/>
    </row>
    <row r="1029" spans="12:12" x14ac:dyDescent="0.25">
      <c r="L1029" s="2"/>
    </row>
    <row r="1030" spans="12:12" x14ac:dyDescent="0.25">
      <c r="L1030" s="2"/>
    </row>
    <row r="1031" spans="12:12" x14ac:dyDescent="0.25">
      <c r="L1031" s="2"/>
    </row>
    <row r="1032" spans="12:12" x14ac:dyDescent="0.25">
      <c r="L1032" s="2"/>
    </row>
    <row r="1033" spans="12:12" x14ac:dyDescent="0.25">
      <c r="L1033" s="2"/>
    </row>
    <row r="1034" spans="12:12" x14ac:dyDescent="0.25">
      <c r="L1034" s="2"/>
    </row>
    <row r="1035" spans="12:12" x14ac:dyDescent="0.25">
      <c r="L1035" s="2"/>
    </row>
    <row r="1036" spans="12:12" x14ac:dyDescent="0.25">
      <c r="L1036" s="2"/>
    </row>
    <row r="1037" spans="12:12" x14ac:dyDescent="0.25">
      <c r="L1037" s="2"/>
    </row>
    <row r="1038" spans="12:12" x14ac:dyDescent="0.25">
      <c r="L1038" s="2"/>
    </row>
    <row r="1039" spans="12:12" x14ac:dyDescent="0.25">
      <c r="L1039" s="2"/>
    </row>
    <row r="1040" spans="12:12" x14ac:dyDescent="0.25">
      <c r="L1040" s="2"/>
    </row>
    <row r="1041" spans="12:12" x14ac:dyDescent="0.25">
      <c r="L1041" s="2"/>
    </row>
    <row r="1042" spans="12:12" x14ac:dyDescent="0.25">
      <c r="L1042" s="2"/>
    </row>
    <row r="1043" spans="12:12" x14ac:dyDescent="0.25">
      <c r="L1043" s="2"/>
    </row>
    <row r="1044" spans="12:12" x14ac:dyDescent="0.25">
      <c r="L1044" s="2"/>
    </row>
    <row r="1045" spans="12:12" x14ac:dyDescent="0.25">
      <c r="L1045" s="2"/>
    </row>
    <row r="1046" spans="12:12" x14ac:dyDescent="0.25">
      <c r="L1046" s="2"/>
    </row>
    <row r="1047" spans="12:12" x14ac:dyDescent="0.25">
      <c r="L1047" s="2"/>
    </row>
    <row r="1048" spans="12:12" x14ac:dyDescent="0.25">
      <c r="L1048" s="2"/>
    </row>
    <row r="1049" spans="12:12" x14ac:dyDescent="0.25">
      <c r="L1049" s="2"/>
    </row>
    <row r="1050" spans="12:12" x14ac:dyDescent="0.25">
      <c r="L1050" s="2"/>
    </row>
    <row r="1051" spans="12:12" x14ac:dyDescent="0.25">
      <c r="L1051" s="2"/>
    </row>
    <row r="1052" spans="12:12" x14ac:dyDescent="0.25">
      <c r="L1052" s="2"/>
    </row>
    <row r="1053" spans="12:12" x14ac:dyDescent="0.25">
      <c r="L1053" s="2"/>
    </row>
    <row r="1054" spans="12:12" x14ac:dyDescent="0.25">
      <c r="L1054" s="2"/>
    </row>
    <row r="1055" spans="12:12" x14ac:dyDescent="0.25">
      <c r="L1055" s="2"/>
    </row>
    <row r="1056" spans="12:12" x14ac:dyDescent="0.25">
      <c r="L1056" s="2"/>
    </row>
    <row r="1057" spans="12:12" x14ac:dyDescent="0.25">
      <c r="L1057" s="2"/>
    </row>
    <row r="1058" spans="12:12" x14ac:dyDescent="0.25">
      <c r="L1058" s="2"/>
    </row>
    <row r="1059" spans="12:12" x14ac:dyDescent="0.25">
      <c r="L1059" s="2"/>
    </row>
    <row r="1060" spans="12:12" x14ac:dyDescent="0.25">
      <c r="L1060" s="2"/>
    </row>
    <row r="1061" spans="12:12" x14ac:dyDescent="0.25">
      <c r="L1061" s="2"/>
    </row>
    <row r="1062" spans="12:12" x14ac:dyDescent="0.25">
      <c r="L1062" s="2"/>
    </row>
    <row r="1063" spans="12:12" x14ac:dyDescent="0.25">
      <c r="L1063" s="2"/>
    </row>
    <row r="1064" spans="12:12" x14ac:dyDescent="0.25">
      <c r="L1064" s="2"/>
    </row>
    <row r="1065" spans="12:12" x14ac:dyDescent="0.25">
      <c r="L1065" s="2"/>
    </row>
    <row r="1066" spans="12:12" x14ac:dyDescent="0.25">
      <c r="L1066" s="2"/>
    </row>
    <row r="1067" spans="12:12" x14ac:dyDescent="0.25">
      <c r="L1067" s="2"/>
    </row>
    <row r="1068" spans="12:12" x14ac:dyDescent="0.25">
      <c r="L1068" s="2"/>
    </row>
    <row r="1069" spans="12:12" x14ac:dyDescent="0.25">
      <c r="L1069" s="2"/>
    </row>
    <row r="1070" spans="12:12" x14ac:dyDescent="0.25">
      <c r="L1070" s="2"/>
    </row>
    <row r="1071" spans="12:12" x14ac:dyDescent="0.25">
      <c r="L1071" s="2"/>
    </row>
    <row r="1072" spans="12:12" x14ac:dyDescent="0.25">
      <c r="L1072" s="2"/>
    </row>
    <row r="1073" spans="12:12" x14ac:dyDescent="0.25">
      <c r="L1073" s="2"/>
    </row>
    <row r="1074" spans="12:12" x14ac:dyDescent="0.25">
      <c r="L1074" s="2"/>
    </row>
    <row r="1075" spans="12:12" x14ac:dyDescent="0.25">
      <c r="L1075" s="2"/>
    </row>
    <row r="1076" spans="12:12" x14ac:dyDescent="0.25">
      <c r="L1076" s="2"/>
    </row>
    <row r="1077" spans="12:12" x14ac:dyDescent="0.25">
      <c r="L1077" s="2"/>
    </row>
    <row r="1078" spans="12:12" x14ac:dyDescent="0.25">
      <c r="L1078" s="2"/>
    </row>
    <row r="1079" spans="12:12" x14ac:dyDescent="0.25">
      <c r="L1079" s="2"/>
    </row>
    <row r="1080" spans="12:12" x14ac:dyDescent="0.25">
      <c r="L1080" s="2"/>
    </row>
    <row r="1081" spans="12:12" x14ac:dyDescent="0.25">
      <c r="L1081" s="2"/>
    </row>
    <row r="1082" spans="12:12" x14ac:dyDescent="0.25">
      <c r="L1082" s="2"/>
    </row>
    <row r="1083" spans="12:12" x14ac:dyDescent="0.25">
      <c r="L1083" s="2"/>
    </row>
    <row r="1084" spans="12:12" x14ac:dyDescent="0.25">
      <c r="L1084" s="2"/>
    </row>
    <row r="1085" spans="12:12" x14ac:dyDescent="0.25">
      <c r="L1085" s="2"/>
    </row>
    <row r="1086" spans="12:12" x14ac:dyDescent="0.25">
      <c r="L1086" s="2"/>
    </row>
    <row r="1087" spans="12:12" x14ac:dyDescent="0.25">
      <c r="L1087" s="2"/>
    </row>
    <row r="1088" spans="12:12" x14ac:dyDescent="0.25">
      <c r="L1088" s="2"/>
    </row>
    <row r="1089" spans="12:12" x14ac:dyDescent="0.25">
      <c r="L1089" s="2"/>
    </row>
    <row r="1090" spans="12:12" x14ac:dyDescent="0.25">
      <c r="L1090" s="2"/>
    </row>
    <row r="1091" spans="12:12" x14ac:dyDescent="0.25">
      <c r="L1091" s="2"/>
    </row>
    <row r="1092" spans="12:12" x14ac:dyDescent="0.25">
      <c r="L1092" s="2"/>
    </row>
    <row r="1093" spans="12:12" x14ac:dyDescent="0.25">
      <c r="L1093" s="2"/>
    </row>
    <row r="1094" spans="12:12" x14ac:dyDescent="0.25">
      <c r="L1094" s="2"/>
    </row>
    <row r="1095" spans="12:12" x14ac:dyDescent="0.25">
      <c r="L1095" s="2"/>
    </row>
    <row r="1096" spans="12:12" x14ac:dyDescent="0.25">
      <c r="L1096" s="2"/>
    </row>
    <row r="1097" spans="12:12" x14ac:dyDescent="0.25">
      <c r="L1097" s="2"/>
    </row>
    <row r="1098" spans="12:12" x14ac:dyDescent="0.25">
      <c r="L1098" s="2"/>
    </row>
    <row r="1099" spans="12:12" x14ac:dyDescent="0.25">
      <c r="L1099" s="2"/>
    </row>
    <row r="1100" spans="12:12" x14ac:dyDescent="0.25">
      <c r="L1100" s="2"/>
    </row>
    <row r="1101" spans="12:12" x14ac:dyDescent="0.25">
      <c r="L1101" s="2"/>
    </row>
    <row r="1102" spans="12:12" x14ac:dyDescent="0.25">
      <c r="L1102" s="2"/>
    </row>
    <row r="1103" spans="12:12" x14ac:dyDescent="0.25">
      <c r="L1103" s="2"/>
    </row>
    <row r="1104" spans="12:12" x14ac:dyDescent="0.25">
      <c r="L1104" s="2"/>
    </row>
    <row r="1105" spans="12:12" x14ac:dyDescent="0.25">
      <c r="L1105" s="2"/>
    </row>
    <row r="1106" spans="12:12" x14ac:dyDescent="0.25">
      <c r="L1106" s="2"/>
    </row>
    <row r="1107" spans="12:12" x14ac:dyDescent="0.25">
      <c r="L1107" s="2"/>
    </row>
    <row r="1108" spans="12:12" x14ac:dyDescent="0.25">
      <c r="L1108" s="2"/>
    </row>
    <row r="1109" spans="12:12" x14ac:dyDescent="0.25">
      <c r="L1109" s="2"/>
    </row>
    <row r="1110" spans="12:12" x14ac:dyDescent="0.25">
      <c r="L1110" s="2"/>
    </row>
    <row r="1111" spans="12:12" x14ac:dyDescent="0.25">
      <c r="L1111" s="2"/>
    </row>
    <row r="1112" spans="12:12" x14ac:dyDescent="0.25">
      <c r="L1112" s="2"/>
    </row>
    <row r="1113" spans="12:12" x14ac:dyDescent="0.25">
      <c r="L1113" s="2"/>
    </row>
    <row r="1114" spans="12:12" x14ac:dyDescent="0.25">
      <c r="L1114" s="2"/>
    </row>
    <row r="1115" spans="12:12" x14ac:dyDescent="0.25">
      <c r="L1115" s="2"/>
    </row>
    <row r="1116" spans="12:12" x14ac:dyDescent="0.25">
      <c r="L1116" s="2"/>
    </row>
    <row r="1117" spans="12:12" x14ac:dyDescent="0.25">
      <c r="L1117" s="2"/>
    </row>
    <row r="1118" spans="12:12" x14ac:dyDescent="0.25">
      <c r="L1118" s="2"/>
    </row>
    <row r="1119" spans="12:12" x14ac:dyDescent="0.25">
      <c r="L1119" s="2"/>
    </row>
    <row r="1120" spans="12:12" x14ac:dyDescent="0.25">
      <c r="L1120" s="2"/>
    </row>
    <row r="1121" spans="12:12" x14ac:dyDescent="0.25">
      <c r="L1121" s="2"/>
    </row>
    <row r="1122" spans="12:12" x14ac:dyDescent="0.25">
      <c r="L1122" s="2"/>
    </row>
    <row r="1123" spans="12:12" x14ac:dyDescent="0.25">
      <c r="L1123" s="2"/>
    </row>
    <row r="1124" spans="12:12" x14ac:dyDescent="0.25">
      <c r="L1124" s="2"/>
    </row>
    <row r="1125" spans="12:12" x14ac:dyDescent="0.25">
      <c r="L1125" s="2"/>
    </row>
    <row r="1126" spans="12:12" x14ac:dyDescent="0.25">
      <c r="L1126" s="2"/>
    </row>
    <row r="1127" spans="12:12" x14ac:dyDescent="0.25">
      <c r="L1127" s="2"/>
    </row>
    <row r="1128" spans="12:12" x14ac:dyDescent="0.25">
      <c r="L1128" s="2"/>
    </row>
    <row r="1129" spans="12:12" x14ac:dyDescent="0.25">
      <c r="L1129" s="2"/>
    </row>
    <row r="1130" spans="12:12" x14ac:dyDescent="0.25">
      <c r="L1130" s="2"/>
    </row>
    <row r="1131" spans="12:12" x14ac:dyDescent="0.25">
      <c r="L1131" s="2"/>
    </row>
    <row r="1132" spans="12:12" x14ac:dyDescent="0.25">
      <c r="L1132" s="2"/>
    </row>
    <row r="1133" spans="12:12" x14ac:dyDescent="0.25">
      <c r="L1133" s="2"/>
    </row>
    <row r="1134" spans="12:12" x14ac:dyDescent="0.25">
      <c r="L1134" s="2"/>
    </row>
    <row r="1135" spans="12:12" x14ac:dyDescent="0.25">
      <c r="L1135" s="2"/>
    </row>
    <row r="1136" spans="12:12" x14ac:dyDescent="0.25">
      <c r="L1136" s="2"/>
    </row>
    <row r="1137" spans="12:12" x14ac:dyDescent="0.25">
      <c r="L1137" s="2"/>
    </row>
    <row r="1138" spans="12:12" x14ac:dyDescent="0.25">
      <c r="L1138" s="2"/>
    </row>
    <row r="1139" spans="12:12" x14ac:dyDescent="0.25">
      <c r="L1139" s="2"/>
    </row>
    <row r="1140" spans="12:12" x14ac:dyDescent="0.25">
      <c r="L1140" s="2"/>
    </row>
    <row r="1141" spans="12:12" x14ac:dyDescent="0.25">
      <c r="L1141" s="2"/>
    </row>
    <row r="1142" spans="12:12" x14ac:dyDescent="0.25">
      <c r="L1142" s="2"/>
    </row>
    <row r="1143" spans="12:12" x14ac:dyDescent="0.25">
      <c r="L1143" s="2"/>
    </row>
    <row r="1144" spans="12:12" x14ac:dyDescent="0.25">
      <c r="L1144" s="2"/>
    </row>
    <row r="1145" spans="12:12" x14ac:dyDescent="0.25">
      <c r="L1145" s="2"/>
    </row>
    <row r="1146" spans="12:12" x14ac:dyDescent="0.25">
      <c r="L1146" s="2"/>
    </row>
    <row r="1147" spans="12:12" x14ac:dyDescent="0.25">
      <c r="L1147" s="2"/>
    </row>
    <row r="1148" spans="12:12" x14ac:dyDescent="0.25">
      <c r="L1148" s="2"/>
    </row>
    <row r="1149" spans="12:12" x14ac:dyDescent="0.25">
      <c r="L1149" s="2"/>
    </row>
    <row r="1150" spans="12:12" x14ac:dyDescent="0.25">
      <c r="L1150" s="2"/>
    </row>
    <row r="1151" spans="12:12" x14ac:dyDescent="0.25">
      <c r="L1151" s="2"/>
    </row>
    <row r="1152" spans="12:12" x14ac:dyDescent="0.25">
      <c r="L1152" s="2"/>
    </row>
    <row r="1153" spans="12:12" x14ac:dyDescent="0.25">
      <c r="L1153" s="2"/>
    </row>
    <row r="1154" spans="12:12" x14ac:dyDescent="0.25">
      <c r="L1154" s="2"/>
    </row>
    <row r="1155" spans="12:12" x14ac:dyDescent="0.25">
      <c r="L1155" s="2"/>
    </row>
    <row r="1156" spans="12:12" x14ac:dyDescent="0.25">
      <c r="L1156" s="2"/>
    </row>
    <row r="1157" spans="12:12" x14ac:dyDescent="0.25">
      <c r="L1157" s="2"/>
    </row>
    <row r="1158" spans="12:12" x14ac:dyDescent="0.25">
      <c r="L1158" s="2"/>
    </row>
    <row r="1159" spans="12:12" x14ac:dyDescent="0.25">
      <c r="L1159" s="2"/>
    </row>
    <row r="1160" spans="12:12" x14ac:dyDescent="0.25">
      <c r="L1160" s="2"/>
    </row>
    <row r="1161" spans="12:12" x14ac:dyDescent="0.25">
      <c r="L1161" s="2"/>
    </row>
    <row r="1162" spans="12:12" x14ac:dyDescent="0.25">
      <c r="L1162" s="2"/>
    </row>
    <row r="1163" spans="12:12" x14ac:dyDescent="0.25">
      <c r="L1163" s="2"/>
    </row>
    <row r="1164" spans="12:12" x14ac:dyDescent="0.25">
      <c r="L1164" s="2"/>
    </row>
    <row r="1165" spans="12:12" x14ac:dyDescent="0.25">
      <c r="L1165" s="2"/>
    </row>
    <row r="1166" spans="12:12" x14ac:dyDescent="0.25">
      <c r="L1166" s="2"/>
    </row>
    <row r="1167" spans="12:12" x14ac:dyDescent="0.25">
      <c r="L1167" s="2"/>
    </row>
    <row r="1168" spans="12:12" x14ac:dyDescent="0.25">
      <c r="L1168" s="2"/>
    </row>
    <row r="1169" spans="12:12" x14ac:dyDescent="0.25">
      <c r="L1169" s="2"/>
    </row>
    <row r="1170" spans="12:12" x14ac:dyDescent="0.25">
      <c r="L1170" s="2"/>
    </row>
    <row r="1171" spans="12:12" x14ac:dyDescent="0.25">
      <c r="L1171" s="2"/>
    </row>
    <row r="1172" spans="12:12" x14ac:dyDescent="0.25">
      <c r="L1172" s="2"/>
    </row>
    <row r="1173" spans="12:12" x14ac:dyDescent="0.25">
      <c r="L1173" s="2"/>
    </row>
    <row r="1174" spans="12:12" x14ac:dyDescent="0.25">
      <c r="L1174" s="2"/>
    </row>
    <row r="1175" spans="12:12" x14ac:dyDescent="0.25">
      <c r="L1175" s="2"/>
    </row>
    <row r="1176" spans="12:12" x14ac:dyDescent="0.25">
      <c r="L1176" s="2"/>
    </row>
    <row r="1177" spans="12:12" x14ac:dyDescent="0.25">
      <c r="L1177" s="2"/>
    </row>
    <row r="1178" spans="12:12" x14ac:dyDescent="0.25">
      <c r="L1178" s="2"/>
    </row>
    <row r="1179" spans="12:12" x14ac:dyDescent="0.25">
      <c r="L1179" s="2"/>
    </row>
    <row r="1180" spans="12:12" x14ac:dyDescent="0.25">
      <c r="L1180" s="2"/>
    </row>
    <row r="1181" spans="12:12" x14ac:dyDescent="0.25">
      <c r="L1181" s="2"/>
    </row>
    <row r="1182" spans="12:12" x14ac:dyDescent="0.25">
      <c r="L1182" s="2"/>
    </row>
    <row r="1183" spans="12:12" x14ac:dyDescent="0.25">
      <c r="L1183" s="2"/>
    </row>
    <row r="1184" spans="12:12" x14ac:dyDescent="0.25">
      <c r="L1184" s="2"/>
    </row>
    <row r="1185" spans="12:12" x14ac:dyDescent="0.25">
      <c r="L1185" s="2"/>
    </row>
    <row r="1186" spans="12:12" x14ac:dyDescent="0.25">
      <c r="L1186" s="2"/>
    </row>
    <row r="1187" spans="12:12" x14ac:dyDescent="0.25">
      <c r="L1187" s="2"/>
    </row>
    <row r="1188" spans="12:12" x14ac:dyDescent="0.25">
      <c r="L1188" s="2"/>
    </row>
    <row r="1189" spans="12:12" x14ac:dyDescent="0.25">
      <c r="L1189" s="2"/>
    </row>
    <row r="1190" spans="12:12" x14ac:dyDescent="0.25">
      <c r="L1190" s="2"/>
    </row>
    <row r="1191" spans="12:12" x14ac:dyDescent="0.25">
      <c r="L1191" s="2"/>
    </row>
    <row r="1192" spans="12:12" x14ac:dyDescent="0.25">
      <c r="L1192" s="2"/>
    </row>
    <row r="1193" spans="12:12" x14ac:dyDescent="0.25">
      <c r="L1193" s="2"/>
    </row>
    <row r="1194" spans="12:12" x14ac:dyDescent="0.25">
      <c r="L1194" s="2"/>
    </row>
    <row r="1195" spans="12:12" x14ac:dyDescent="0.25">
      <c r="L1195" s="2"/>
    </row>
    <row r="1196" spans="12:12" x14ac:dyDescent="0.25">
      <c r="L1196" s="2"/>
    </row>
    <row r="1197" spans="12:12" x14ac:dyDescent="0.25">
      <c r="L1197" s="2"/>
    </row>
    <row r="1198" spans="12:12" x14ac:dyDescent="0.25">
      <c r="L1198" s="2"/>
    </row>
    <row r="1199" spans="12:12" x14ac:dyDescent="0.25">
      <c r="L1199" s="2"/>
    </row>
    <row r="1200" spans="12:12" x14ac:dyDescent="0.25">
      <c r="L1200" s="2"/>
    </row>
    <row r="1201" spans="12:12" x14ac:dyDescent="0.25">
      <c r="L1201" s="2"/>
    </row>
    <row r="1202" spans="12:12" x14ac:dyDescent="0.25">
      <c r="L1202" s="2"/>
    </row>
    <row r="1203" spans="12:12" x14ac:dyDescent="0.25">
      <c r="L1203" s="2"/>
    </row>
    <row r="1204" spans="12:12" x14ac:dyDescent="0.25">
      <c r="L1204" s="2"/>
    </row>
    <row r="1205" spans="12:12" x14ac:dyDescent="0.25">
      <c r="L1205" s="2"/>
    </row>
    <row r="1206" spans="12:12" x14ac:dyDescent="0.25">
      <c r="L1206" s="2"/>
    </row>
    <row r="1207" spans="12:12" x14ac:dyDescent="0.25">
      <c r="L1207" s="2"/>
    </row>
    <row r="1208" spans="12:12" x14ac:dyDescent="0.25">
      <c r="L1208" s="2"/>
    </row>
    <row r="1209" spans="12:12" x14ac:dyDescent="0.25">
      <c r="L1209" s="2"/>
    </row>
    <row r="1210" spans="12:12" x14ac:dyDescent="0.25">
      <c r="L1210" s="2"/>
    </row>
    <row r="1211" spans="12:12" x14ac:dyDescent="0.25">
      <c r="L1211" s="2"/>
    </row>
    <row r="1212" spans="12:12" x14ac:dyDescent="0.25">
      <c r="L1212" s="2"/>
    </row>
    <row r="1213" spans="12:12" x14ac:dyDescent="0.25">
      <c r="L1213" s="2"/>
    </row>
    <row r="1214" spans="12:12" x14ac:dyDescent="0.25">
      <c r="L1214" s="2"/>
    </row>
    <row r="1215" spans="12:12" x14ac:dyDescent="0.25">
      <c r="L1215" s="2"/>
    </row>
    <row r="1216" spans="12:12" x14ac:dyDescent="0.25">
      <c r="L1216" s="2"/>
    </row>
    <row r="1217" spans="12:12" x14ac:dyDescent="0.25">
      <c r="L1217" s="2"/>
    </row>
    <row r="1218" spans="12:12" x14ac:dyDescent="0.25">
      <c r="L1218" s="2"/>
    </row>
    <row r="1219" spans="12:12" x14ac:dyDescent="0.25">
      <c r="L1219" s="2"/>
    </row>
    <row r="1220" spans="12:12" x14ac:dyDescent="0.25">
      <c r="L1220" s="2"/>
    </row>
    <row r="1221" spans="12:12" x14ac:dyDescent="0.25">
      <c r="L1221" s="2"/>
    </row>
    <row r="1222" spans="12:12" x14ac:dyDescent="0.25">
      <c r="L1222" s="2"/>
    </row>
    <row r="1223" spans="12:12" x14ac:dyDescent="0.25">
      <c r="L1223" s="2"/>
    </row>
    <row r="1224" spans="12:12" x14ac:dyDescent="0.25">
      <c r="L1224" s="2"/>
    </row>
    <row r="1225" spans="12:12" x14ac:dyDescent="0.25">
      <c r="L1225" s="2"/>
    </row>
    <row r="1226" spans="12:12" x14ac:dyDescent="0.25">
      <c r="L1226" s="2"/>
    </row>
    <row r="1227" spans="12:12" x14ac:dyDescent="0.25">
      <c r="L1227" s="2"/>
    </row>
    <row r="1228" spans="12:12" x14ac:dyDescent="0.25">
      <c r="L1228" s="2"/>
    </row>
    <row r="1229" spans="12:12" x14ac:dyDescent="0.25">
      <c r="L1229" s="2"/>
    </row>
    <row r="1230" spans="12:12" x14ac:dyDescent="0.25">
      <c r="L1230" s="2"/>
    </row>
    <row r="1231" spans="12:12" x14ac:dyDescent="0.25">
      <c r="L1231" s="2"/>
    </row>
    <row r="1232" spans="12:12" x14ac:dyDescent="0.25">
      <c r="L1232" s="2"/>
    </row>
    <row r="1233" spans="12:12" x14ac:dyDescent="0.25">
      <c r="L1233" s="2"/>
    </row>
    <row r="1234" spans="12:12" x14ac:dyDescent="0.25">
      <c r="L1234" s="2"/>
    </row>
    <row r="1235" spans="12:12" x14ac:dyDescent="0.25">
      <c r="L1235" s="2"/>
    </row>
    <row r="1236" spans="12:12" x14ac:dyDescent="0.25">
      <c r="L1236" s="2"/>
    </row>
    <row r="1237" spans="12:12" x14ac:dyDescent="0.25">
      <c r="L1237" s="2"/>
    </row>
    <row r="1238" spans="12:12" x14ac:dyDescent="0.25">
      <c r="L1238" s="2"/>
    </row>
    <row r="1239" spans="12:12" x14ac:dyDescent="0.25">
      <c r="L1239" s="2"/>
    </row>
    <row r="1240" spans="12:12" x14ac:dyDescent="0.25">
      <c r="L1240" s="2"/>
    </row>
    <row r="1241" spans="12:12" x14ac:dyDescent="0.25">
      <c r="L1241" s="2"/>
    </row>
    <row r="1242" spans="12:12" x14ac:dyDescent="0.25">
      <c r="L1242" s="2"/>
    </row>
    <row r="1243" spans="12:12" x14ac:dyDescent="0.25">
      <c r="L1243" s="2"/>
    </row>
    <row r="1244" spans="12:12" x14ac:dyDescent="0.25">
      <c r="L1244" s="2"/>
    </row>
    <row r="1245" spans="12:12" x14ac:dyDescent="0.25">
      <c r="L1245" s="2"/>
    </row>
    <row r="1246" spans="12:12" x14ac:dyDescent="0.25">
      <c r="L1246" s="2"/>
    </row>
    <row r="1247" spans="12:12" x14ac:dyDescent="0.25">
      <c r="L1247" s="2"/>
    </row>
    <row r="1248" spans="12:12" x14ac:dyDescent="0.25">
      <c r="L1248" s="2"/>
    </row>
    <row r="1249" spans="12:12" x14ac:dyDescent="0.25">
      <c r="L1249" s="2"/>
    </row>
    <row r="1250" spans="12:12" x14ac:dyDescent="0.25">
      <c r="L1250" s="2"/>
    </row>
    <row r="1251" spans="12:12" x14ac:dyDescent="0.25">
      <c r="L1251" s="2"/>
    </row>
    <row r="1252" spans="12:12" x14ac:dyDescent="0.25">
      <c r="L1252" s="2"/>
    </row>
    <row r="1253" spans="12:12" x14ac:dyDescent="0.25">
      <c r="L1253" s="2"/>
    </row>
    <row r="1254" spans="12:12" x14ac:dyDescent="0.25">
      <c r="L1254" s="2"/>
    </row>
    <row r="1255" spans="12:12" x14ac:dyDescent="0.25">
      <c r="L1255" s="2"/>
    </row>
    <row r="1256" spans="12:12" x14ac:dyDescent="0.25">
      <c r="L1256" s="2"/>
    </row>
    <row r="1257" spans="12:12" x14ac:dyDescent="0.25">
      <c r="L1257" s="2"/>
    </row>
    <row r="1258" spans="12:12" x14ac:dyDescent="0.25">
      <c r="L1258" s="2"/>
    </row>
    <row r="1259" spans="12:12" x14ac:dyDescent="0.25">
      <c r="L1259" s="2"/>
    </row>
    <row r="1260" spans="12:12" x14ac:dyDescent="0.25">
      <c r="L1260" s="2"/>
    </row>
    <row r="1261" spans="12:12" x14ac:dyDescent="0.25">
      <c r="L1261" s="2"/>
    </row>
    <row r="1262" spans="12:12" x14ac:dyDescent="0.25">
      <c r="L1262" s="2"/>
    </row>
    <row r="1263" spans="12:12" x14ac:dyDescent="0.25">
      <c r="L1263" s="2"/>
    </row>
    <row r="1264" spans="12:12" x14ac:dyDescent="0.25">
      <c r="L1264" s="2"/>
    </row>
    <row r="1265" spans="12:12" x14ac:dyDescent="0.25">
      <c r="L1265" s="2"/>
    </row>
    <row r="1266" spans="12:12" x14ac:dyDescent="0.25">
      <c r="L1266" s="2"/>
    </row>
    <row r="1267" spans="12:12" x14ac:dyDescent="0.25">
      <c r="L1267" s="2"/>
    </row>
    <row r="1268" spans="12:12" x14ac:dyDescent="0.25">
      <c r="L1268" s="2"/>
    </row>
    <row r="1269" spans="12:12" x14ac:dyDescent="0.25">
      <c r="L1269" s="2"/>
    </row>
    <row r="1270" spans="12:12" x14ac:dyDescent="0.25">
      <c r="L1270" s="2"/>
    </row>
    <row r="1271" spans="12:12" x14ac:dyDescent="0.25">
      <c r="L1271" s="2"/>
    </row>
    <row r="1272" spans="12:12" x14ac:dyDescent="0.25">
      <c r="L1272" s="2"/>
    </row>
    <row r="1273" spans="12:12" x14ac:dyDescent="0.25">
      <c r="L1273" s="2"/>
    </row>
    <row r="1274" spans="12:12" x14ac:dyDescent="0.25">
      <c r="L1274" s="2"/>
    </row>
    <row r="1275" spans="12:12" x14ac:dyDescent="0.25">
      <c r="L1275" s="2"/>
    </row>
    <row r="1276" spans="12:12" x14ac:dyDescent="0.25">
      <c r="L1276" s="2"/>
    </row>
    <row r="1277" spans="12:12" x14ac:dyDescent="0.25">
      <c r="L1277" s="2"/>
    </row>
    <row r="1278" spans="12:12" x14ac:dyDescent="0.25">
      <c r="L1278" s="2"/>
    </row>
    <row r="1279" spans="12:12" x14ac:dyDescent="0.25">
      <c r="L1279" s="2"/>
    </row>
    <row r="1280" spans="12:12" x14ac:dyDescent="0.25">
      <c r="L1280" s="2"/>
    </row>
    <row r="1281" spans="12:12" x14ac:dyDescent="0.25">
      <c r="L1281" s="2"/>
    </row>
    <row r="1282" spans="12:12" x14ac:dyDescent="0.25">
      <c r="L1282" s="2"/>
    </row>
    <row r="1283" spans="12:12" x14ac:dyDescent="0.25">
      <c r="L1283" s="2"/>
    </row>
    <row r="1284" spans="12:12" x14ac:dyDescent="0.25">
      <c r="L1284" s="2"/>
    </row>
    <row r="1285" spans="12:12" x14ac:dyDescent="0.25">
      <c r="L1285" s="2"/>
    </row>
    <row r="1286" spans="12:12" x14ac:dyDescent="0.25">
      <c r="L1286" s="2"/>
    </row>
    <row r="1287" spans="12:12" x14ac:dyDescent="0.25">
      <c r="L1287" s="2"/>
    </row>
    <row r="1288" spans="12:12" x14ac:dyDescent="0.25">
      <c r="L1288" s="2"/>
    </row>
    <row r="1289" spans="12:12" x14ac:dyDescent="0.25">
      <c r="L1289" s="2"/>
    </row>
    <row r="1290" spans="12:12" x14ac:dyDescent="0.25">
      <c r="L1290" s="2"/>
    </row>
    <row r="1291" spans="12:12" x14ac:dyDescent="0.25">
      <c r="L1291" s="2"/>
    </row>
    <row r="1292" spans="12:12" x14ac:dyDescent="0.25">
      <c r="L1292" s="2"/>
    </row>
    <row r="1293" spans="12:12" x14ac:dyDescent="0.25">
      <c r="L1293" s="2"/>
    </row>
    <row r="1294" spans="12:12" x14ac:dyDescent="0.25">
      <c r="L1294" s="2"/>
    </row>
    <row r="1295" spans="12:12" x14ac:dyDescent="0.25">
      <c r="L1295" s="2"/>
    </row>
    <row r="1296" spans="12:12" x14ac:dyDescent="0.25">
      <c r="L1296" s="2"/>
    </row>
    <row r="1297" spans="12:12" x14ac:dyDescent="0.25">
      <c r="L1297" s="2"/>
    </row>
    <row r="1298" spans="12:12" x14ac:dyDescent="0.25">
      <c r="L1298" s="2"/>
    </row>
    <row r="1299" spans="12:12" x14ac:dyDescent="0.25">
      <c r="L1299" s="2"/>
    </row>
    <row r="1300" spans="12:12" x14ac:dyDescent="0.25">
      <c r="L1300" s="2"/>
    </row>
    <row r="1301" spans="12:12" x14ac:dyDescent="0.25">
      <c r="L1301" s="2"/>
    </row>
    <row r="1302" spans="12:12" x14ac:dyDescent="0.25">
      <c r="L1302" s="2"/>
    </row>
    <row r="1303" spans="12:12" x14ac:dyDescent="0.25">
      <c r="L1303" s="2"/>
    </row>
    <row r="1304" spans="12:12" x14ac:dyDescent="0.25">
      <c r="L1304" s="2"/>
    </row>
    <row r="1305" spans="12:12" x14ac:dyDescent="0.25">
      <c r="L1305" s="2"/>
    </row>
    <row r="1306" spans="12:12" x14ac:dyDescent="0.25">
      <c r="L1306" s="2"/>
    </row>
    <row r="1307" spans="12:12" x14ac:dyDescent="0.25">
      <c r="L1307" s="2"/>
    </row>
    <row r="1308" spans="12:12" x14ac:dyDescent="0.25">
      <c r="L1308" s="2"/>
    </row>
    <row r="1309" spans="12:12" x14ac:dyDescent="0.25">
      <c r="L1309" s="2"/>
    </row>
    <row r="1310" spans="12:12" x14ac:dyDescent="0.25">
      <c r="L1310" s="2"/>
    </row>
    <row r="1311" spans="12:12" x14ac:dyDescent="0.25">
      <c r="L1311" s="2"/>
    </row>
    <row r="1312" spans="12:12" x14ac:dyDescent="0.25">
      <c r="L1312" s="2"/>
    </row>
    <row r="1313" spans="12:12" x14ac:dyDescent="0.25">
      <c r="L1313" s="2"/>
    </row>
    <row r="1314" spans="12:12" x14ac:dyDescent="0.25">
      <c r="L1314" s="2"/>
    </row>
    <row r="1315" spans="12:12" x14ac:dyDescent="0.25">
      <c r="L1315" s="2"/>
    </row>
    <row r="1316" spans="12:12" x14ac:dyDescent="0.25">
      <c r="L1316" s="2"/>
    </row>
    <row r="1317" spans="12:12" x14ac:dyDescent="0.25">
      <c r="L1317" s="2"/>
    </row>
    <row r="1318" spans="12:12" x14ac:dyDescent="0.25">
      <c r="L1318" s="2"/>
    </row>
    <row r="1319" spans="12:12" x14ac:dyDescent="0.25">
      <c r="L1319" s="2"/>
    </row>
    <row r="1320" spans="12:12" x14ac:dyDescent="0.25">
      <c r="L1320" s="2"/>
    </row>
    <row r="1321" spans="12:12" x14ac:dyDescent="0.25">
      <c r="L1321" s="2"/>
    </row>
    <row r="1322" spans="12:12" x14ac:dyDescent="0.25">
      <c r="L1322" s="2"/>
    </row>
    <row r="1323" spans="12:12" x14ac:dyDescent="0.25">
      <c r="L1323" s="2"/>
    </row>
    <row r="1324" spans="12:12" x14ac:dyDescent="0.25">
      <c r="L1324" s="2"/>
    </row>
    <row r="1325" spans="12:12" x14ac:dyDescent="0.25">
      <c r="L1325" s="2"/>
    </row>
    <row r="1326" spans="12:12" x14ac:dyDescent="0.25">
      <c r="L1326" s="2"/>
    </row>
    <row r="1327" spans="12:12" x14ac:dyDescent="0.25">
      <c r="L1327" s="2"/>
    </row>
    <row r="1328" spans="12:12" x14ac:dyDescent="0.25">
      <c r="L1328" s="2"/>
    </row>
    <row r="1329" spans="12:12" x14ac:dyDescent="0.25">
      <c r="L1329" s="2"/>
    </row>
    <row r="1330" spans="12:12" x14ac:dyDescent="0.25">
      <c r="L1330" s="2"/>
    </row>
    <row r="1331" spans="12:12" x14ac:dyDescent="0.25">
      <c r="L1331" s="2"/>
    </row>
    <row r="1332" spans="12:12" x14ac:dyDescent="0.25">
      <c r="L1332" s="2"/>
    </row>
    <row r="1333" spans="12:12" x14ac:dyDescent="0.25">
      <c r="L1333" s="2"/>
    </row>
    <row r="1334" spans="12:12" x14ac:dyDescent="0.25">
      <c r="L1334" s="2"/>
    </row>
    <row r="1335" spans="12:12" x14ac:dyDescent="0.25">
      <c r="L1335" s="2"/>
    </row>
    <row r="1336" spans="12:12" x14ac:dyDescent="0.25">
      <c r="L1336" s="2"/>
    </row>
    <row r="1337" spans="12:12" x14ac:dyDescent="0.25">
      <c r="L1337" s="2"/>
    </row>
    <row r="1338" spans="12:12" x14ac:dyDescent="0.25">
      <c r="L1338" s="2"/>
    </row>
    <row r="1339" spans="12:12" x14ac:dyDescent="0.25">
      <c r="L1339" s="2"/>
    </row>
    <row r="1340" spans="12:12" x14ac:dyDescent="0.25">
      <c r="L1340" s="2"/>
    </row>
    <row r="1341" spans="12:12" x14ac:dyDescent="0.25">
      <c r="L1341" s="2"/>
    </row>
    <row r="1342" spans="12:12" x14ac:dyDescent="0.25">
      <c r="L1342" s="2"/>
    </row>
    <row r="1343" spans="12:12" x14ac:dyDescent="0.25">
      <c r="L1343" s="2"/>
    </row>
    <row r="1344" spans="12:12" x14ac:dyDescent="0.25">
      <c r="L1344" s="2"/>
    </row>
    <row r="1345" spans="12:12" x14ac:dyDescent="0.25">
      <c r="L1345" s="2"/>
    </row>
    <row r="1346" spans="12:12" x14ac:dyDescent="0.25">
      <c r="L1346" s="2"/>
    </row>
    <row r="1347" spans="12:12" x14ac:dyDescent="0.25">
      <c r="L1347" s="2"/>
    </row>
    <row r="1348" spans="12:12" x14ac:dyDescent="0.25">
      <c r="L1348" s="2"/>
    </row>
    <row r="1349" spans="12:12" x14ac:dyDescent="0.25">
      <c r="L1349" s="2"/>
    </row>
    <row r="1350" spans="12:12" x14ac:dyDescent="0.25">
      <c r="L1350" s="2"/>
    </row>
    <row r="1351" spans="12:12" x14ac:dyDescent="0.25">
      <c r="L1351" s="2"/>
    </row>
    <row r="1352" spans="12:12" x14ac:dyDescent="0.25">
      <c r="L1352" s="2"/>
    </row>
    <row r="1353" spans="12:12" x14ac:dyDescent="0.25">
      <c r="L1353" s="2"/>
    </row>
    <row r="1354" spans="12:12" x14ac:dyDescent="0.25">
      <c r="L1354" s="2"/>
    </row>
    <row r="1355" spans="12:12" x14ac:dyDescent="0.25">
      <c r="L1355" s="2"/>
    </row>
    <row r="1356" spans="12:12" x14ac:dyDescent="0.25">
      <c r="L1356" s="2"/>
    </row>
    <row r="1357" spans="12:12" x14ac:dyDescent="0.25">
      <c r="L1357" s="2"/>
    </row>
    <row r="1358" spans="12:12" x14ac:dyDescent="0.25">
      <c r="L1358" s="2"/>
    </row>
    <row r="1359" spans="12:12" x14ac:dyDescent="0.25">
      <c r="L1359" s="2"/>
    </row>
    <row r="1360" spans="12:12" x14ac:dyDescent="0.25">
      <c r="L1360" s="2"/>
    </row>
    <row r="1361" spans="12:12" x14ac:dyDescent="0.25">
      <c r="L1361" s="2"/>
    </row>
    <row r="1362" spans="12:12" x14ac:dyDescent="0.25">
      <c r="L1362" s="2"/>
    </row>
    <row r="1363" spans="12:12" x14ac:dyDescent="0.25">
      <c r="L1363" s="2"/>
    </row>
    <row r="1364" spans="12:12" x14ac:dyDescent="0.25">
      <c r="L1364" s="2"/>
    </row>
    <row r="1365" spans="12:12" x14ac:dyDescent="0.25">
      <c r="L1365" s="2"/>
    </row>
    <row r="1366" spans="12:12" x14ac:dyDescent="0.25">
      <c r="L1366" s="2"/>
    </row>
    <row r="1367" spans="12:12" x14ac:dyDescent="0.25">
      <c r="L1367" s="2"/>
    </row>
    <row r="1368" spans="12:12" x14ac:dyDescent="0.25">
      <c r="L1368" s="2"/>
    </row>
    <row r="1369" spans="12:12" x14ac:dyDescent="0.25">
      <c r="L1369" s="2"/>
    </row>
    <row r="1370" spans="12:12" x14ac:dyDescent="0.25">
      <c r="L1370" s="2"/>
    </row>
    <row r="1371" spans="12:12" x14ac:dyDescent="0.25">
      <c r="L1371" s="2"/>
    </row>
    <row r="1372" spans="12:12" x14ac:dyDescent="0.25">
      <c r="L1372" s="2"/>
    </row>
    <row r="1373" spans="12:12" x14ac:dyDescent="0.25">
      <c r="L1373" s="2"/>
    </row>
    <row r="1374" spans="12:12" x14ac:dyDescent="0.25">
      <c r="L1374" s="2"/>
    </row>
    <row r="1375" spans="12:12" x14ac:dyDescent="0.25">
      <c r="L1375" s="2"/>
    </row>
    <row r="1376" spans="12:12" x14ac:dyDescent="0.25">
      <c r="L1376" s="2"/>
    </row>
    <row r="1377" spans="12:12" x14ac:dyDescent="0.25">
      <c r="L1377" s="2"/>
    </row>
    <row r="1378" spans="12:12" x14ac:dyDescent="0.25">
      <c r="L1378" s="2"/>
    </row>
    <row r="1379" spans="12:12" x14ac:dyDescent="0.25">
      <c r="L1379" s="2"/>
    </row>
    <row r="1380" spans="12:12" x14ac:dyDescent="0.25">
      <c r="L1380" s="2"/>
    </row>
    <row r="1381" spans="12:12" x14ac:dyDescent="0.25">
      <c r="L1381" s="2"/>
    </row>
    <row r="1382" spans="12:12" x14ac:dyDescent="0.25">
      <c r="L1382" s="2"/>
    </row>
    <row r="1383" spans="12:12" x14ac:dyDescent="0.25">
      <c r="L1383" s="2"/>
    </row>
    <row r="1384" spans="12:12" x14ac:dyDescent="0.25">
      <c r="L1384" s="2"/>
    </row>
    <row r="1385" spans="12:12" x14ac:dyDescent="0.25">
      <c r="L1385" s="2"/>
    </row>
    <row r="1386" spans="12:12" x14ac:dyDescent="0.25">
      <c r="L1386" s="2"/>
    </row>
    <row r="1387" spans="12:12" x14ac:dyDescent="0.25">
      <c r="L1387" s="2"/>
    </row>
    <row r="1388" spans="12:12" x14ac:dyDescent="0.25">
      <c r="L1388" s="2"/>
    </row>
    <row r="1389" spans="12:12" x14ac:dyDescent="0.25">
      <c r="L1389" s="2"/>
    </row>
    <row r="1390" spans="12:12" x14ac:dyDescent="0.25">
      <c r="L1390" s="2"/>
    </row>
    <row r="1391" spans="12:12" x14ac:dyDescent="0.25">
      <c r="L1391" s="2"/>
    </row>
    <row r="1392" spans="12:12" x14ac:dyDescent="0.25">
      <c r="L1392" s="2"/>
    </row>
    <row r="1393" spans="12:12" x14ac:dyDescent="0.25">
      <c r="L1393" s="2"/>
    </row>
    <row r="1394" spans="12:12" x14ac:dyDescent="0.25">
      <c r="L1394" s="2"/>
    </row>
    <row r="1395" spans="12:12" x14ac:dyDescent="0.25">
      <c r="L1395" s="2"/>
    </row>
    <row r="1396" spans="12:12" x14ac:dyDescent="0.25">
      <c r="L1396" s="2"/>
    </row>
    <row r="1397" spans="12:12" x14ac:dyDescent="0.25">
      <c r="L1397" s="2"/>
    </row>
    <row r="1398" spans="12:12" x14ac:dyDescent="0.25">
      <c r="L1398" s="2"/>
    </row>
    <row r="1399" spans="12:12" x14ac:dyDescent="0.25">
      <c r="L1399" s="2"/>
    </row>
    <row r="1400" spans="12:12" x14ac:dyDescent="0.25">
      <c r="L1400" s="2"/>
    </row>
    <row r="1401" spans="12:12" x14ac:dyDescent="0.25">
      <c r="L1401" s="2"/>
    </row>
    <row r="1402" spans="12:12" x14ac:dyDescent="0.25">
      <c r="L1402" s="2"/>
    </row>
    <row r="1403" spans="12:12" x14ac:dyDescent="0.25">
      <c r="L1403" s="2"/>
    </row>
    <row r="1404" spans="12:12" x14ac:dyDescent="0.25">
      <c r="L1404" s="2"/>
    </row>
    <row r="1405" spans="12:12" x14ac:dyDescent="0.25">
      <c r="L1405" s="2"/>
    </row>
    <row r="1406" spans="12:12" x14ac:dyDescent="0.25">
      <c r="L1406" s="2"/>
    </row>
    <row r="1407" spans="12:12" x14ac:dyDescent="0.25">
      <c r="L1407" s="2"/>
    </row>
    <row r="1408" spans="12:12" x14ac:dyDescent="0.25">
      <c r="L1408" s="2"/>
    </row>
    <row r="1409" spans="12:12" x14ac:dyDescent="0.25">
      <c r="L1409" s="2"/>
    </row>
    <row r="1410" spans="12:12" x14ac:dyDescent="0.25">
      <c r="L1410" s="2"/>
    </row>
    <row r="1411" spans="12:12" x14ac:dyDescent="0.25">
      <c r="L1411" s="2"/>
    </row>
    <row r="1412" spans="12:12" x14ac:dyDescent="0.25">
      <c r="L1412" s="2"/>
    </row>
    <row r="1413" spans="12:12" x14ac:dyDescent="0.25">
      <c r="L1413" s="2"/>
    </row>
    <row r="1414" spans="12:12" x14ac:dyDescent="0.25">
      <c r="L1414" s="2"/>
    </row>
    <row r="1415" spans="12:12" x14ac:dyDescent="0.25">
      <c r="L1415" s="2"/>
    </row>
    <row r="1416" spans="12:12" x14ac:dyDescent="0.25">
      <c r="L1416" s="2"/>
    </row>
    <row r="1417" spans="12:12" x14ac:dyDescent="0.25">
      <c r="L1417" s="2"/>
    </row>
    <row r="1418" spans="12:12" x14ac:dyDescent="0.25">
      <c r="L1418" s="2"/>
    </row>
    <row r="1419" spans="12:12" x14ac:dyDescent="0.25">
      <c r="L1419" s="2"/>
    </row>
    <row r="1420" spans="12:12" x14ac:dyDescent="0.25">
      <c r="L1420" s="2"/>
    </row>
    <row r="1421" spans="12:12" x14ac:dyDescent="0.25">
      <c r="L1421" s="2"/>
    </row>
    <row r="1422" spans="12:12" x14ac:dyDescent="0.25">
      <c r="L1422" s="2"/>
    </row>
    <row r="1423" spans="12:12" x14ac:dyDescent="0.25">
      <c r="L1423" s="2"/>
    </row>
    <row r="1424" spans="12:12" x14ac:dyDescent="0.25">
      <c r="L1424" s="2"/>
    </row>
    <row r="1425" spans="12:12" x14ac:dyDescent="0.25">
      <c r="L1425" s="2"/>
    </row>
    <row r="1426" spans="12:12" x14ac:dyDescent="0.25">
      <c r="L1426" s="2"/>
    </row>
    <row r="1427" spans="12:12" x14ac:dyDescent="0.25">
      <c r="L1427" s="2"/>
    </row>
    <row r="1428" spans="12:12" x14ac:dyDescent="0.25">
      <c r="L1428" s="2"/>
    </row>
    <row r="1429" spans="12:12" x14ac:dyDescent="0.25">
      <c r="L1429" s="2"/>
    </row>
    <row r="1430" spans="12:12" x14ac:dyDescent="0.25">
      <c r="L1430" s="2"/>
    </row>
    <row r="1431" spans="12:12" x14ac:dyDescent="0.25">
      <c r="L1431" s="2"/>
    </row>
    <row r="1432" spans="12:12" x14ac:dyDescent="0.25">
      <c r="L1432" s="2"/>
    </row>
    <row r="1433" spans="12:12" x14ac:dyDescent="0.25">
      <c r="L1433" s="2"/>
    </row>
    <row r="1434" spans="12:12" x14ac:dyDescent="0.25">
      <c r="L1434" s="2"/>
    </row>
    <row r="1435" spans="12:12" x14ac:dyDescent="0.25">
      <c r="L1435" s="2"/>
    </row>
    <row r="1436" spans="12:12" x14ac:dyDescent="0.25">
      <c r="L1436" s="2"/>
    </row>
    <row r="1437" spans="12:12" x14ac:dyDescent="0.25">
      <c r="L1437" s="2"/>
    </row>
    <row r="1438" spans="12:12" x14ac:dyDescent="0.25">
      <c r="L1438" s="2"/>
    </row>
    <row r="1439" spans="12:12" x14ac:dyDescent="0.25">
      <c r="L1439" s="2"/>
    </row>
    <row r="1440" spans="12:12" x14ac:dyDescent="0.25">
      <c r="L1440" s="2"/>
    </row>
    <row r="1441" spans="12:12" x14ac:dyDescent="0.25">
      <c r="L1441" s="2"/>
    </row>
    <row r="1442" spans="12:12" x14ac:dyDescent="0.25">
      <c r="L1442" s="2"/>
    </row>
    <row r="1443" spans="12:12" x14ac:dyDescent="0.25">
      <c r="L1443" s="2"/>
    </row>
    <row r="1444" spans="12:12" x14ac:dyDescent="0.25">
      <c r="L1444" s="2"/>
    </row>
    <row r="1445" spans="12:12" x14ac:dyDescent="0.25">
      <c r="L1445" s="2"/>
    </row>
    <row r="1446" spans="12:12" x14ac:dyDescent="0.25">
      <c r="L1446" s="2"/>
    </row>
    <row r="1447" spans="12:12" x14ac:dyDescent="0.25">
      <c r="L1447" s="2"/>
    </row>
    <row r="1448" spans="12:12" x14ac:dyDescent="0.25">
      <c r="L1448" s="2"/>
    </row>
    <row r="1449" spans="12:12" x14ac:dyDescent="0.25">
      <c r="L1449" s="2"/>
    </row>
    <row r="1450" spans="12:12" x14ac:dyDescent="0.25">
      <c r="L1450" s="2"/>
    </row>
    <row r="1451" spans="12:12" x14ac:dyDescent="0.25">
      <c r="L1451" s="2"/>
    </row>
    <row r="1452" spans="12:12" x14ac:dyDescent="0.25">
      <c r="L1452" s="2"/>
    </row>
    <row r="1453" spans="12:12" x14ac:dyDescent="0.25">
      <c r="L1453" s="2"/>
    </row>
    <row r="1454" spans="12:12" x14ac:dyDescent="0.25">
      <c r="L1454" s="2"/>
    </row>
    <row r="1455" spans="12:12" x14ac:dyDescent="0.25">
      <c r="L1455" s="2"/>
    </row>
    <row r="1456" spans="12:12" x14ac:dyDescent="0.25">
      <c r="L1456" s="2"/>
    </row>
    <row r="1457" spans="12:12" x14ac:dyDescent="0.25">
      <c r="L1457" s="2"/>
    </row>
    <row r="1458" spans="12:12" x14ac:dyDescent="0.25">
      <c r="L1458" s="2"/>
    </row>
    <row r="1459" spans="12:12" x14ac:dyDescent="0.25">
      <c r="L1459" s="2"/>
    </row>
    <row r="1460" spans="12:12" x14ac:dyDescent="0.25">
      <c r="L1460" s="2"/>
    </row>
    <row r="1461" spans="12:12" x14ac:dyDescent="0.25">
      <c r="L1461" s="2"/>
    </row>
    <row r="1462" spans="12:12" x14ac:dyDescent="0.25">
      <c r="L1462" s="2"/>
    </row>
    <row r="1463" spans="12:12" x14ac:dyDescent="0.25">
      <c r="L1463" s="2"/>
    </row>
    <row r="1464" spans="12:12" x14ac:dyDescent="0.25">
      <c r="L1464" s="2"/>
    </row>
    <row r="1465" spans="12:12" x14ac:dyDescent="0.25">
      <c r="L1465" s="2"/>
    </row>
    <row r="1466" spans="12:12" x14ac:dyDescent="0.25">
      <c r="L1466" s="2"/>
    </row>
    <row r="1467" spans="12:12" x14ac:dyDescent="0.25">
      <c r="L1467" s="2"/>
    </row>
    <row r="1468" spans="12:12" x14ac:dyDescent="0.25">
      <c r="L1468" s="2"/>
    </row>
    <row r="1469" spans="12:12" x14ac:dyDescent="0.25">
      <c r="L1469" s="2"/>
    </row>
    <row r="1470" spans="12:12" x14ac:dyDescent="0.25">
      <c r="L1470" s="2"/>
    </row>
    <row r="1471" spans="12:12" x14ac:dyDescent="0.25">
      <c r="L1471" s="2"/>
    </row>
    <row r="1472" spans="12:12" x14ac:dyDescent="0.25">
      <c r="L1472" s="2"/>
    </row>
    <row r="1473" spans="12:12" x14ac:dyDescent="0.25">
      <c r="L1473" s="2"/>
    </row>
    <row r="1474" spans="12:12" x14ac:dyDescent="0.25">
      <c r="L1474" s="2"/>
    </row>
    <row r="1475" spans="12:12" x14ac:dyDescent="0.25">
      <c r="L1475" s="2"/>
    </row>
    <row r="1476" spans="12:12" x14ac:dyDescent="0.25">
      <c r="L1476" s="2"/>
    </row>
    <row r="1477" spans="12:12" x14ac:dyDescent="0.25">
      <c r="L1477" s="2"/>
    </row>
    <row r="1478" spans="12:12" x14ac:dyDescent="0.25">
      <c r="L1478" s="2"/>
    </row>
    <row r="1479" spans="12:12" x14ac:dyDescent="0.25">
      <c r="L1479" s="2"/>
    </row>
    <row r="1480" spans="12:12" x14ac:dyDescent="0.25">
      <c r="L1480" s="2"/>
    </row>
    <row r="1481" spans="12:12" x14ac:dyDescent="0.25">
      <c r="L1481" s="2"/>
    </row>
    <row r="1482" spans="12:12" x14ac:dyDescent="0.25">
      <c r="L1482" s="2"/>
    </row>
    <row r="1483" spans="12:12" x14ac:dyDescent="0.25">
      <c r="L1483" s="2"/>
    </row>
    <row r="1484" spans="12:12" x14ac:dyDescent="0.25">
      <c r="L1484" s="2"/>
    </row>
    <row r="1485" spans="12:12" x14ac:dyDescent="0.25">
      <c r="L1485" s="2"/>
    </row>
    <row r="1486" spans="12:12" x14ac:dyDescent="0.25">
      <c r="L1486" s="2"/>
    </row>
    <row r="1487" spans="12:12" x14ac:dyDescent="0.25">
      <c r="L1487" s="2"/>
    </row>
    <row r="1488" spans="12:12" x14ac:dyDescent="0.25">
      <c r="L1488" s="2"/>
    </row>
    <row r="1489" spans="12:12" x14ac:dyDescent="0.25">
      <c r="L1489" s="2"/>
    </row>
    <row r="1490" spans="12:12" x14ac:dyDescent="0.25">
      <c r="L1490" s="2"/>
    </row>
    <row r="1491" spans="12:12" x14ac:dyDescent="0.25">
      <c r="L1491" s="2"/>
    </row>
    <row r="1492" spans="12:12" x14ac:dyDescent="0.25">
      <c r="L1492" s="2"/>
    </row>
    <row r="1493" spans="12:12" x14ac:dyDescent="0.25">
      <c r="L1493" s="2"/>
    </row>
    <row r="1494" spans="12:12" x14ac:dyDescent="0.25">
      <c r="L1494" s="2"/>
    </row>
    <row r="1495" spans="12:12" x14ac:dyDescent="0.25">
      <c r="L1495" s="2"/>
    </row>
    <row r="1496" spans="12:12" x14ac:dyDescent="0.25">
      <c r="L1496" s="2"/>
    </row>
    <row r="1497" spans="12:12" x14ac:dyDescent="0.25">
      <c r="L1497" s="2"/>
    </row>
    <row r="1498" spans="12:12" x14ac:dyDescent="0.25">
      <c r="L1498" s="2"/>
    </row>
    <row r="1499" spans="12:12" x14ac:dyDescent="0.25">
      <c r="L1499" s="2"/>
    </row>
    <row r="1500" spans="12:12" x14ac:dyDescent="0.25">
      <c r="L1500" s="2"/>
    </row>
    <row r="1501" spans="12:12" x14ac:dyDescent="0.25">
      <c r="L1501" s="2"/>
    </row>
    <row r="1502" spans="12:12" x14ac:dyDescent="0.25">
      <c r="L1502" s="2"/>
    </row>
    <row r="1503" spans="12:12" x14ac:dyDescent="0.25">
      <c r="L1503" s="2"/>
    </row>
    <row r="1504" spans="12:12" x14ac:dyDescent="0.25">
      <c r="L1504" s="2"/>
    </row>
    <row r="1505" spans="12:12" x14ac:dyDescent="0.25">
      <c r="L1505" s="2"/>
    </row>
    <row r="1506" spans="12:12" x14ac:dyDescent="0.25">
      <c r="L1506" s="2"/>
    </row>
    <row r="1507" spans="12:12" x14ac:dyDescent="0.25">
      <c r="L1507" s="2"/>
    </row>
    <row r="1508" spans="12:12" x14ac:dyDescent="0.25">
      <c r="L1508" s="2"/>
    </row>
    <row r="1509" spans="12:12" x14ac:dyDescent="0.25">
      <c r="L1509" s="2"/>
    </row>
    <row r="1510" spans="12:12" x14ac:dyDescent="0.25">
      <c r="L1510" s="2"/>
    </row>
    <row r="1511" spans="12:12" x14ac:dyDescent="0.25">
      <c r="L1511" s="2"/>
    </row>
    <row r="1512" spans="12:12" x14ac:dyDescent="0.25">
      <c r="L1512" s="2"/>
    </row>
    <row r="1513" spans="12:12" x14ac:dyDescent="0.25">
      <c r="L1513" s="2"/>
    </row>
    <row r="1514" spans="12:12" x14ac:dyDescent="0.25">
      <c r="L1514" s="2"/>
    </row>
    <row r="1515" spans="12:12" x14ac:dyDescent="0.25">
      <c r="L1515" s="2"/>
    </row>
    <row r="1516" spans="12:12" x14ac:dyDescent="0.25">
      <c r="L1516" s="2"/>
    </row>
    <row r="1517" spans="12:12" x14ac:dyDescent="0.25">
      <c r="L1517" s="2"/>
    </row>
    <row r="1518" spans="12:12" x14ac:dyDescent="0.25">
      <c r="L1518" s="2"/>
    </row>
    <row r="1519" spans="12:12" x14ac:dyDescent="0.25">
      <c r="L1519" s="2"/>
    </row>
    <row r="1520" spans="12:12" x14ac:dyDescent="0.25">
      <c r="L1520" s="2"/>
    </row>
    <row r="1521" spans="12:12" x14ac:dyDescent="0.25">
      <c r="L1521" s="2"/>
    </row>
    <row r="1522" spans="12:12" x14ac:dyDescent="0.25">
      <c r="L1522" s="2"/>
    </row>
    <row r="1523" spans="12:12" x14ac:dyDescent="0.25">
      <c r="L1523" s="2"/>
    </row>
    <row r="1524" spans="12:12" x14ac:dyDescent="0.25">
      <c r="L1524" s="2"/>
    </row>
    <row r="1525" spans="12:12" x14ac:dyDescent="0.25">
      <c r="L1525" s="2"/>
    </row>
    <row r="1526" spans="12:12" x14ac:dyDescent="0.25">
      <c r="L1526" s="2"/>
    </row>
    <row r="1527" spans="12:12" x14ac:dyDescent="0.25">
      <c r="L1527" s="2"/>
    </row>
    <row r="1528" spans="12:12" x14ac:dyDescent="0.25">
      <c r="L1528" s="2"/>
    </row>
    <row r="1529" spans="12:12" x14ac:dyDescent="0.25">
      <c r="L1529" s="2"/>
    </row>
    <row r="1530" spans="12:12" x14ac:dyDescent="0.25">
      <c r="L1530" s="2"/>
    </row>
    <row r="1531" spans="12:12" x14ac:dyDescent="0.25">
      <c r="L1531" s="2"/>
    </row>
    <row r="1532" spans="12:12" x14ac:dyDescent="0.25">
      <c r="L1532" s="2"/>
    </row>
    <row r="1533" spans="12:12" x14ac:dyDescent="0.25">
      <c r="L1533" s="2"/>
    </row>
    <row r="1534" spans="12:12" x14ac:dyDescent="0.25">
      <c r="L1534" s="2"/>
    </row>
    <row r="1535" spans="12:12" x14ac:dyDescent="0.25">
      <c r="L1535" s="2"/>
    </row>
    <row r="1536" spans="12:12" x14ac:dyDescent="0.25">
      <c r="L1536" s="2"/>
    </row>
    <row r="1537" spans="12:12" x14ac:dyDescent="0.25">
      <c r="L1537" s="2"/>
    </row>
    <row r="1538" spans="12:12" x14ac:dyDescent="0.25">
      <c r="L1538" s="2"/>
    </row>
    <row r="1539" spans="12:12" x14ac:dyDescent="0.25">
      <c r="L1539" s="2"/>
    </row>
    <row r="1540" spans="12:12" x14ac:dyDescent="0.25">
      <c r="L1540" s="2"/>
    </row>
    <row r="1541" spans="12:12" x14ac:dyDescent="0.25">
      <c r="L1541" s="2"/>
    </row>
    <row r="1542" spans="12:12" x14ac:dyDescent="0.25">
      <c r="L1542" s="2"/>
    </row>
    <row r="1543" spans="12:12" x14ac:dyDescent="0.25">
      <c r="L1543" s="2"/>
    </row>
    <row r="1544" spans="12:12" x14ac:dyDescent="0.25">
      <c r="L1544" s="2"/>
    </row>
    <row r="1545" spans="12:12" x14ac:dyDescent="0.25">
      <c r="L1545" s="2"/>
    </row>
    <row r="1546" spans="12:12" x14ac:dyDescent="0.25">
      <c r="L1546" s="2"/>
    </row>
    <row r="1547" spans="12:12" x14ac:dyDescent="0.25">
      <c r="L1547" s="2"/>
    </row>
    <row r="1548" spans="12:12" x14ac:dyDescent="0.25">
      <c r="L1548" s="2"/>
    </row>
    <row r="1549" spans="12:12" x14ac:dyDescent="0.25">
      <c r="L1549" s="2"/>
    </row>
    <row r="1550" spans="12:12" x14ac:dyDescent="0.25">
      <c r="L1550" s="2"/>
    </row>
    <row r="1551" spans="12:12" x14ac:dyDescent="0.25">
      <c r="L1551" s="2"/>
    </row>
    <row r="1552" spans="12:12" x14ac:dyDescent="0.25">
      <c r="L1552" s="2"/>
    </row>
    <row r="1553" spans="12:12" x14ac:dyDescent="0.25">
      <c r="L1553" s="2"/>
    </row>
    <row r="1554" spans="12:12" x14ac:dyDescent="0.25">
      <c r="L1554" s="2"/>
    </row>
    <row r="1555" spans="12:12" x14ac:dyDescent="0.25">
      <c r="L1555" s="2"/>
    </row>
    <row r="1556" spans="12:12" x14ac:dyDescent="0.25">
      <c r="L1556" s="2"/>
    </row>
    <row r="1557" spans="12:12" x14ac:dyDescent="0.25">
      <c r="L1557" s="2"/>
    </row>
    <row r="1558" spans="12:12" x14ac:dyDescent="0.25">
      <c r="L1558" s="2"/>
    </row>
    <row r="1559" spans="12:12" x14ac:dyDescent="0.25">
      <c r="L1559" s="2"/>
    </row>
    <row r="1560" spans="12:12" x14ac:dyDescent="0.25">
      <c r="L1560" s="2"/>
    </row>
    <row r="1561" spans="12:12" x14ac:dyDescent="0.25">
      <c r="L1561" s="2"/>
    </row>
    <row r="1562" spans="12:12" x14ac:dyDescent="0.25">
      <c r="L1562" s="2"/>
    </row>
    <row r="1563" spans="12:12" x14ac:dyDescent="0.25">
      <c r="L1563" s="2"/>
    </row>
    <row r="1564" spans="12:12" x14ac:dyDescent="0.25">
      <c r="L1564" s="2"/>
    </row>
    <row r="1565" spans="12:12" x14ac:dyDescent="0.25">
      <c r="L1565" s="2"/>
    </row>
    <row r="1566" spans="12:12" x14ac:dyDescent="0.25">
      <c r="L1566" s="2"/>
    </row>
    <row r="1567" spans="12:12" x14ac:dyDescent="0.25">
      <c r="L1567" s="2"/>
    </row>
    <row r="1568" spans="12:12" x14ac:dyDescent="0.25">
      <c r="L1568" s="2"/>
    </row>
    <row r="1569" spans="12:12" x14ac:dyDescent="0.25">
      <c r="L1569" s="2"/>
    </row>
    <row r="1570" spans="12:12" x14ac:dyDescent="0.25">
      <c r="L1570" s="2"/>
    </row>
    <row r="1571" spans="12:12" x14ac:dyDescent="0.25">
      <c r="L1571" s="2"/>
    </row>
    <row r="1572" spans="12:12" x14ac:dyDescent="0.25">
      <c r="L1572" s="2"/>
    </row>
    <row r="1573" spans="12:12" x14ac:dyDescent="0.25">
      <c r="L1573" s="2"/>
    </row>
    <row r="1574" spans="12:12" x14ac:dyDescent="0.25">
      <c r="L1574" s="2"/>
    </row>
    <row r="1575" spans="12:12" x14ac:dyDescent="0.25">
      <c r="L1575" s="2"/>
    </row>
    <row r="1576" spans="12:12" x14ac:dyDescent="0.25">
      <c r="L1576" s="2"/>
    </row>
    <row r="1577" spans="12:12" x14ac:dyDescent="0.25">
      <c r="L1577" s="2"/>
    </row>
    <row r="1578" spans="12:12" x14ac:dyDescent="0.25">
      <c r="L1578" s="2"/>
    </row>
    <row r="1579" spans="12:12" x14ac:dyDescent="0.25">
      <c r="L1579" s="2"/>
    </row>
    <row r="1580" spans="12:12" x14ac:dyDescent="0.25">
      <c r="L1580" s="2"/>
    </row>
    <row r="1581" spans="12:12" x14ac:dyDescent="0.25">
      <c r="L1581" s="2"/>
    </row>
    <row r="1582" spans="12:12" x14ac:dyDescent="0.25">
      <c r="L1582" s="2"/>
    </row>
    <row r="1583" spans="12:12" x14ac:dyDescent="0.25">
      <c r="L1583" s="2"/>
    </row>
    <row r="1584" spans="12:12" x14ac:dyDescent="0.25">
      <c r="L1584" s="2"/>
    </row>
    <row r="1585" spans="12:12" x14ac:dyDescent="0.25">
      <c r="L1585" s="2"/>
    </row>
    <row r="1586" spans="12:12" x14ac:dyDescent="0.25">
      <c r="L1586" s="2"/>
    </row>
    <row r="1587" spans="12:12" x14ac:dyDescent="0.25">
      <c r="L1587" s="2"/>
    </row>
    <row r="1588" spans="12:12" x14ac:dyDescent="0.25">
      <c r="L1588" s="2"/>
    </row>
    <row r="1589" spans="12:12" x14ac:dyDescent="0.25">
      <c r="L1589" s="2"/>
    </row>
    <row r="1590" spans="12:12" x14ac:dyDescent="0.25">
      <c r="L1590" s="2"/>
    </row>
    <row r="1591" spans="12:12" x14ac:dyDescent="0.25">
      <c r="L1591" s="2"/>
    </row>
    <row r="1592" spans="12:12" x14ac:dyDescent="0.25">
      <c r="L1592" s="2"/>
    </row>
    <row r="1593" spans="12:12" x14ac:dyDescent="0.25">
      <c r="L1593" s="2"/>
    </row>
    <row r="1594" spans="12:12" x14ac:dyDescent="0.25">
      <c r="L1594" s="2"/>
    </row>
    <row r="1595" spans="12:12" x14ac:dyDescent="0.25">
      <c r="L1595" s="2"/>
    </row>
    <row r="1596" spans="12:12" x14ac:dyDescent="0.25">
      <c r="L1596" s="2"/>
    </row>
    <row r="1597" spans="12:12" x14ac:dyDescent="0.25">
      <c r="L1597" s="2"/>
    </row>
    <row r="1598" spans="12:12" x14ac:dyDescent="0.25">
      <c r="L1598" s="2"/>
    </row>
    <row r="1599" spans="12:12" x14ac:dyDescent="0.25">
      <c r="L1599" s="2"/>
    </row>
    <row r="1600" spans="12:12" x14ac:dyDescent="0.25">
      <c r="L1600" s="2"/>
    </row>
    <row r="1601" spans="12:12" x14ac:dyDescent="0.25">
      <c r="L1601" s="2"/>
    </row>
    <row r="1602" spans="12:12" x14ac:dyDescent="0.25">
      <c r="L1602" s="2"/>
    </row>
    <row r="1603" spans="12:12" x14ac:dyDescent="0.25">
      <c r="L1603" s="2"/>
    </row>
    <row r="1604" spans="12:12" x14ac:dyDescent="0.25">
      <c r="L1604" s="2"/>
    </row>
    <row r="1605" spans="12:12" x14ac:dyDescent="0.25">
      <c r="L1605" s="2"/>
    </row>
    <row r="1606" spans="12:12" x14ac:dyDescent="0.25">
      <c r="L1606" s="2"/>
    </row>
    <row r="1607" spans="12:12" x14ac:dyDescent="0.25">
      <c r="L1607" s="2"/>
    </row>
    <row r="1608" spans="12:12" x14ac:dyDescent="0.25">
      <c r="L1608" s="2"/>
    </row>
    <row r="1609" spans="12:12" x14ac:dyDescent="0.25">
      <c r="L1609" s="2"/>
    </row>
    <row r="1610" spans="12:12" x14ac:dyDescent="0.25">
      <c r="L1610" s="2"/>
    </row>
    <row r="1611" spans="12:12" x14ac:dyDescent="0.25">
      <c r="L1611" s="2"/>
    </row>
    <row r="1612" spans="12:12" x14ac:dyDescent="0.25">
      <c r="L1612" s="2"/>
    </row>
    <row r="1613" spans="12:12" x14ac:dyDescent="0.25">
      <c r="L1613" s="2"/>
    </row>
    <row r="1614" spans="12:12" x14ac:dyDescent="0.25">
      <c r="L1614" s="2"/>
    </row>
    <row r="1615" spans="12:12" x14ac:dyDescent="0.25">
      <c r="L1615" s="2"/>
    </row>
    <row r="1616" spans="12:12" x14ac:dyDescent="0.25">
      <c r="L1616" s="2"/>
    </row>
    <row r="1617" spans="12:12" x14ac:dyDescent="0.25">
      <c r="L1617" s="2"/>
    </row>
    <row r="1618" spans="12:12" x14ac:dyDescent="0.25">
      <c r="L1618" s="2"/>
    </row>
    <row r="1619" spans="12:12" x14ac:dyDescent="0.25">
      <c r="L1619" s="2"/>
    </row>
    <row r="1620" spans="12:12" x14ac:dyDescent="0.25">
      <c r="L1620" s="2"/>
    </row>
    <row r="1621" spans="12:12" x14ac:dyDescent="0.25">
      <c r="L1621" s="2"/>
    </row>
    <row r="1622" spans="12:12" x14ac:dyDescent="0.25">
      <c r="L1622" s="2"/>
    </row>
    <row r="1623" spans="12:12" x14ac:dyDescent="0.25">
      <c r="L1623" s="2"/>
    </row>
    <row r="1624" spans="12:12" x14ac:dyDescent="0.25">
      <c r="L1624" s="2"/>
    </row>
    <row r="1625" spans="12:12" x14ac:dyDescent="0.25">
      <c r="L1625" s="2"/>
    </row>
    <row r="1626" spans="12:12" x14ac:dyDescent="0.25">
      <c r="L1626" s="2"/>
    </row>
    <row r="1627" spans="12:12" x14ac:dyDescent="0.25">
      <c r="L1627" s="2"/>
    </row>
    <row r="1628" spans="12:12" x14ac:dyDescent="0.25">
      <c r="L1628" s="2"/>
    </row>
    <row r="1629" spans="12:12" x14ac:dyDescent="0.25">
      <c r="L1629" s="2"/>
    </row>
    <row r="1630" spans="12:12" x14ac:dyDescent="0.25">
      <c r="L1630" s="2"/>
    </row>
    <row r="1631" spans="12:12" x14ac:dyDescent="0.25">
      <c r="L1631" s="2"/>
    </row>
    <row r="1632" spans="12:12" x14ac:dyDescent="0.25">
      <c r="L1632" s="2"/>
    </row>
    <row r="1633" spans="12:12" x14ac:dyDescent="0.25">
      <c r="L1633" s="2"/>
    </row>
    <row r="1634" spans="12:12" x14ac:dyDescent="0.25">
      <c r="L1634" s="2"/>
    </row>
    <row r="1635" spans="12:12" x14ac:dyDescent="0.25">
      <c r="L1635" s="2"/>
    </row>
    <row r="1636" spans="12:12" x14ac:dyDescent="0.25">
      <c r="L1636" s="2"/>
    </row>
    <row r="1637" spans="12:12" x14ac:dyDescent="0.25">
      <c r="L1637" s="2"/>
    </row>
    <row r="1638" spans="12:12" x14ac:dyDescent="0.25">
      <c r="L1638" s="2"/>
    </row>
    <row r="1639" spans="12:12" x14ac:dyDescent="0.25">
      <c r="L1639" s="2"/>
    </row>
    <row r="1640" spans="12:12" x14ac:dyDescent="0.25">
      <c r="L1640" s="2"/>
    </row>
    <row r="1641" spans="12:12" x14ac:dyDescent="0.25">
      <c r="L1641" s="2"/>
    </row>
    <row r="1642" spans="12:12" x14ac:dyDescent="0.25">
      <c r="L1642" s="2"/>
    </row>
    <row r="1643" spans="12:12" x14ac:dyDescent="0.25">
      <c r="L1643" s="2"/>
    </row>
    <row r="1644" spans="12:12" x14ac:dyDescent="0.25">
      <c r="L1644" s="2"/>
    </row>
    <row r="1645" spans="12:12" x14ac:dyDescent="0.25">
      <c r="L1645" s="2"/>
    </row>
    <row r="1646" spans="12:12" x14ac:dyDescent="0.25">
      <c r="L1646" s="2"/>
    </row>
    <row r="1647" spans="12:12" x14ac:dyDescent="0.25">
      <c r="L1647" s="2"/>
    </row>
    <row r="1648" spans="12:12" x14ac:dyDescent="0.25">
      <c r="L1648" s="2"/>
    </row>
    <row r="1649" spans="12:12" x14ac:dyDescent="0.25">
      <c r="L1649" s="2"/>
    </row>
    <row r="1650" spans="12:12" x14ac:dyDescent="0.25">
      <c r="L1650" s="2"/>
    </row>
    <row r="1651" spans="12:12" x14ac:dyDescent="0.25">
      <c r="L1651" s="2"/>
    </row>
    <row r="1652" spans="12:12" x14ac:dyDescent="0.25">
      <c r="L1652" s="2"/>
    </row>
    <row r="1653" spans="12:12" x14ac:dyDescent="0.25">
      <c r="L1653" s="2"/>
    </row>
    <row r="1654" spans="12:12" x14ac:dyDescent="0.25">
      <c r="L1654" s="2"/>
    </row>
    <row r="1655" spans="12:12" x14ac:dyDescent="0.25">
      <c r="L1655" s="2"/>
    </row>
    <row r="1656" spans="12:12" x14ac:dyDescent="0.25">
      <c r="L1656" s="2"/>
    </row>
    <row r="1657" spans="12:12" x14ac:dyDescent="0.25">
      <c r="L1657" s="2"/>
    </row>
    <row r="1658" spans="12:12" x14ac:dyDescent="0.25">
      <c r="L1658" s="2"/>
    </row>
    <row r="1659" spans="12:12" x14ac:dyDescent="0.25">
      <c r="L1659" s="2"/>
    </row>
    <row r="1660" spans="12:12" x14ac:dyDescent="0.25">
      <c r="L1660" s="2"/>
    </row>
    <row r="1661" spans="12:12" x14ac:dyDescent="0.25">
      <c r="L1661" s="2"/>
    </row>
    <row r="1662" spans="12:12" x14ac:dyDescent="0.25">
      <c r="L1662" s="2"/>
    </row>
    <row r="1663" spans="12:12" x14ac:dyDescent="0.25">
      <c r="L1663" s="2"/>
    </row>
    <row r="1664" spans="12:12" x14ac:dyDescent="0.25">
      <c r="L1664" s="2"/>
    </row>
    <row r="1665" spans="12:12" x14ac:dyDescent="0.25">
      <c r="L1665" s="2"/>
    </row>
    <row r="1666" spans="12:12" x14ac:dyDescent="0.25">
      <c r="L1666" s="2"/>
    </row>
    <row r="1667" spans="12:12" x14ac:dyDescent="0.25">
      <c r="L1667" s="2"/>
    </row>
    <row r="1668" spans="12:12" x14ac:dyDescent="0.25">
      <c r="L1668" s="2"/>
    </row>
    <row r="1669" spans="12:12" x14ac:dyDescent="0.25">
      <c r="L1669" s="2"/>
    </row>
    <row r="1670" spans="12:12" x14ac:dyDescent="0.25">
      <c r="L1670" s="2"/>
    </row>
    <row r="1671" spans="12:12" x14ac:dyDescent="0.25">
      <c r="L1671" s="2"/>
    </row>
    <row r="1672" spans="12:12" x14ac:dyDescent="0.25">
      <c r="L1672" s="2"/>
    </row>
    <row r="1673" spans="12:12" x14ac:dyDescent="0.25">
      <c r="L1673" s="2"/>
    </row>
    <row r="1674" spans="12:12" x14ac:dyDescent="0.25">
      <c r="L1674" s="2"/>
    </row>
    <row r="1675" spans="12:12" x14ac:dyDescent="0.25">
      <c r="L1675" s="2"/>
    </row>
    <row r="1676" spans="12:12" x14ac:dyDescent="0.25">
      <c r="L1676" s="2"/>
    </row>
    <row r="1677" spans="12:12" x14ac:dyDescent="0.25">
      <c r="L1677" s="2"/>
    </row>
    <row r="1678" spans="12:12" x14ac:dyDescent="0.25">
      <c r="L1678" s="2"/>
    </row>
    <row r="1679" spans="12:12" x14ac:dyDescent="0.25">
      <c r="L1679" s="2"/>
    </row>
    <row r="1680" spans="12:12" x14ac:dyDescent="0.25">
      <c r="L1680" s="2"/>
    </row>
    <row r="1681" spans="12:12" x14ac:dyDescent="0.25">
      <c r="L1681" s="2"/>
    </row>
    <row r="1682" spans="12:12" x14ac:dyDescent="0.25">
      <c r="L1682" s="2"/>
    </row>
    <row r="1683" spans="12:12" x14ac:dyDescent="0.25">
      <c r="L1683" s="2"/>
    </row>
    <row r="1684" spans="12:12" x14ac:dyDescent="0.25">
      <c r="L1684" s="2"/>
    </row>
    <row r="1685" spans="12:12" x14ac:dyDescent="0.25">
      <c r="L1685" s="2"/>
    </row>
    <row r="1686" spans="12:12" x14ac:dyDescent="0.25">
      <c r="L1686" s="2"/>
    </row>
    <row r="1687" spans="12:12" x14ac:dyDescent="0.25">
      <c r="L1687" s="2"/>
    </row>
    <row r="1688" spans="12:12" x14ac:dyDescent="0.25">
      <c r="L1688" s="2"/>
    </row>
    <row r="1689" spans="12:12" x14ac:dyDescent="0.25">
      <c r="L1689" s="2"/>
    </row>
    <row r="1690" spans="12:12" x14ac:dyDescent="0.25">
      <c r="L1690" s="2"/>
    </row>
    <row r="1691" spans="12:12" x14ac:dyDescent="0.25">
      <c r="L1691" s="2"/>
    </row>
    <row r="1692" spans="12:12" x14ac:dyDescent="0.25">
      <c r="L1692" s="2"/>
    </row>
    <row r="1693" spans="12:12" x14ac:dyDescent="0.25">
      <c r="L1693" s="2"/>
    </row>
    <row r="1694" spans="12:12" x14ac:dyDescent="0.25">
      <c r="L1694" s="2"/>
    </row>
    <row r="1695" spans="12:12" x14ac:dyDescent="0.25">
      <c r="L1695" s="2"/>
    </row>
    <row r="1696" spans="12:12" x14ac:dyDescent="0.25">
      <c r="L1696" s="2"/>
    </row>
    <row r="1697" spans="12:12" x14ac:dyDescent="0.25">
      <c r="L1697" s="2"/>
    </row>
    <row r="1698" spans="12:12" x14ac:dyDescent="0.25">
      <c r="L1698" s="2"/>
    </row>
    <row r="1699" spans="12:12" x14ac:dyDescent="0.25">
      <c r="L1699" s="2"/>
    </row>
    <row r="1700" spans="12:12" x14ac:dyDescent="0.25">
      <c r="L1700" s="2"/>
    </row>
    <row r="1701" spans="12:12" x14ac:dyDescent="0.25">
      <c r="L1701" s="2"/>
    </row>
    <row r="1702" spans="12:12" x14ac:dyDescent="0.25">
      <c r="L1702" s="2"/>
    </row>
    <row r="1703" spans="12:12" x14ac:dyDescent="0.25">
      <c r="L1703" s="2"/>
    </row>
    <row r="1704" spans="12:12" x14ac:dyDescent="0.25">
      <c r="L1704" s="2"/>
    </row>
    <row r="1705" spans="12:12" x14ac:dyDescent="0.25">
      <c r="L1705" s="2"/>
    </row>
    <row r="1706" spans="12:12" x14ac:dyDescent="0.25">
      <c r="L1706" s="2"/>
    </row>
    <row r="1707" spans="12:12" x14ac:dyDescent="0.25">
      <c r="L1707" s="2"/>
    </row>
    <row r="1708" spans="12:12" x14ac:dyDescent="0.25">
      <c r="L1708" s="2"/>
    </row>
    <row r="1709" spans="12:12" x14ac:dyDescent="0.25">
      <c r="L1709" s="2"/>
    </row>
    <row r="1710" spans="12:12" x14ac:dyDescent="0.25">
      <c r="L1710" s="2"/>
    </row>
    <row r="1711" spans="12:12" x14ac:dyDescent="0.25">
      <c r="L1711" s="2"/>
    </row>
    <row r="1712" spans="12:12" x14ac:dyDescent="0.25">
      <c r="L1712" s="2"/>
    </row>
    <row r="1713" spans="12:12" x14ac:dyDescent="0.25">
      <c r="L1713" s="2"/>
    </row>
    <row r="1714" spans="12:12" x14ac:dyDescent="0.25">
      <c r="L1714" s="2"/>
    </row>
    <row r="1715" spans="12:12" x14ac:dyDescent="0.25">
      <c r="L1715" s="2"/>
    </row>
    <row r="1716" spans="12:12" x14ac:dyDescent="0.25">
      <c r="L1716" s="2"/>
    </row>
    <row r="1717" spans="12:12" x14ac:dyDescent="0.25">
      <c r="L1717" s="2"/>
    </row>
    <row r="1718" spans="12:12" x14ac:dyDescent="0.25">
      <c r="L1718" s="2"/>
    </row>
    <row r="1719" spans="12:12" x14ac:dyDescent="0.25">
      <c r="L1719" s="2"/>
    </row>
    <row r="1720" spans="12:12" x14ac:dyDescent="0.25">
      <c r="L1720" s="2"/>
    </row>
    <row r="1721" spans="12:12" x14ac:dyDescent="0.25">
      <c r="L1721" s="2"/>
    </row>
    <row r="1722" spans="12:12" x14ac:dyDescent="0.25">
      <c r="L1722" s="2"/>
    </row>
    <row r="1723" spans="12:12" x14ac:dyDescent="0.25">
      <c r="L1723" s="2"/>
    </row>
    <row r="1724" spans="12:12" x14ac:dyDescent="0.25">
      <c r="L1724" s="2"/>
    </row>
    <row r="1725" spans="12:12" x14ac:dyDescent="0.25">
      <c r="L1725" s="2"/>
    </row>
    <row r="1726" spans="12:12" x14ac:dyDescent="0.25">
      <c r="L1726" s="2"/>
    </row>
    <row r="1727" spans="12:12" x14ac:dyDescent="0.25">
      <c r="L1727" s="2"/>
    </row>
    <row r="1728" spans="12:12" x14ac:dyDescent="0.25">
      <c r="L1728" s="2"/>
    </row>
    <row r="1729" spans="12:12" x14ac:dyDescent="0.25">
      <c r="L1729" s="2"/>
    </row>
    <row r="1730" spans="12:12" x14ac:dyDescent="0.25">
      <c r="L1730" s="2"/>
    </row>
    <row r="1731" spans="12:12" x14ac:dyDescent="0.25">
      <c r="L1731" s="2"/>
    </row>
    <row r="1732" spans="12:12" x14ac:dyDescent="0.25">
      <c r="L1732" s="2"/>
    </row>
    <row r="1733" spans="12:12" x14ac:dyDescent="0.25">
      <c r="L1733" s="2"/>
    </row>
    <row r="1734" spans="12:12" x14ac:dyDescent="0.25">
      <c r="L1734" s="2"/>
    </row>
    <row r="1735" spans="12:12" x14ac:dyDescent="0.25">
      <c r="L1735" s="2"/>
    </row>
    <row r="1736" spans="12:12" x14ac:dyDescent="0.25">
      <c r="L1736" s="2"/>
    </row>
    <row r="1737" spans="12:12" x14ac:dyDescent="0.25">
      <c r="L1737" s="2"/>
    </row>
    <row r="1738" spans="12:12" x14ac:dyDescent="0.25">
      <c r="L1738" s="2"/>
    </row>
    <row r="1739" spans="12:12" x14ac:dyDescent="0.25">
      <c r="L1739" s="2"/>
    </row>
    <row r="1740" spans="12:12" x14ac:dyDescent="0.25">
      <c r="L1740" s="2"/>
    </row>
    <row r="1741" spans="12:12" x14ac:dyDescent="0.25">
      <c r="L1741" s="2"/>
    </row>
    <row r="1742" spans="12:12" x14ac:dyDescent="0.25">
      <c r="L1742" s="2"/>
    </row>
    <row r="1743" spans="12:12" x14ac:dyDescent="0.25">
      <c r="L1743" s="2"/>
    </row>
    <row r="1744" spans="12:12" x14ac:dyDescent="0.25">
      <c r="L1744" s="2"/>
    </row>
    <row r="1745" spans="12:12" x14ac:dyDescent="0.25">
      <c r="L1745" s="2"/>
    </row>
    <row r="1746" spans="12:12" x14ac:dyDescent="0.25">
      <c r="L1746" s="2"/>
    </row>
    <row r="1747" spans="12:12" x14ac:dyDescent="0.25">
      <c r="L1747" s="2"/>
    </row>
    <row r="1748" spans="12:12" x14ac:dyDescent="0.25">
      <c r="L1748" s="2"/>
    </row>
    <row r="1749" spans="12:12" x14ac:dyDescent="0.25">
      <c r="L1749" s="2"/>
    </row>
    <row r="1750" spans="12:12" x14ac:dyDescent="0.25">
      <c r="L1750" s="2"/>
    </row>
    <row r="1751" spans="12:12" x14ac:dyDescent="0.25">
      <c r="L1751" s="2"/>
    </row>
    <row r="1752" spans="12:12" x14ac:dyDescent="0.25">
      <c r="L1752" s="2"/>
    </row>
    <row r="1753" spans="12:12" x14ac:dyDescent="0.25">
      <c r="L1753" s="2"/>
    </row>
    <row r="1754" spans="12:12" x14ac:dyDescent="0.25">
      <c r="L1754" s="2"/>
    </row>
    <row r="1755" spans="12:12" x14ac:dyDescent="0.25">
      <c r="L1755" s="2"/>
    </row>
    <row r="1756" spans="12:12" x14ac:dyDescent="0.25">
      <c r="L1756" s="2"/>
    </row>
    <row r="1757" spans="12:12" x14ac:dyDescent="0.25">
      <c r="L1757" s="2"/>
    </row>
    <row r="1758" spans="12:12" x14ac:dyDescent="0.25">
      <c r="L1758" s="2"/>
    </row>
    <row r="1759" spans="12:12" x14ac:dyDescent="0.25">
      <c r="L1759" s="2"/>
    </row>
    <row r="1760" spans="12:12" x14ac:dyDescent="0.25">
      <c r="L1760" s="2"/>
    </row>
    <row r="1761" spans="12:12" x14ac:dyDescent="0.25">
      <c r="L1761" s="2"/>
    </row>
    <row r="1762" spans="12:12" x14ac:dyDescent="0.25">
      <c r="L1762" s="2"/>
    </row>
    <row r="1763" spans="12:12" x14ac:dyDescent="0.25">
      <c r="L1763" s="2"/>
    </row>
    <row r="1764" spans="12:12" x14ac:dyDescent="0.25">
      <c r="L1764" s="2"/>
    </row>
    <row r="1765" spans="12:12" x14ac:dyDescent="0.25">
      <c r="L1765" s="2"/>
    </row>
    <row r="1766" spans="12:12" x14ac:dyDescent="0.25">
      <c r="L1766" s="2"/>
    </row>
    <row r="1767" spans="12:12" x14ac:dyDescent="0.25">
      <c r="L1767" s="2"/>
    </row>
    <row r="1768" spans="12:12" x14ac:dyDescent="0.25">
      <c r="L1768" s="2"/>
    </row>
    <row r="1769" spans="12:12" x14ac:dyDescent="0.25">
      <c r="L1769" s="2"/>
    </row>
    <row r="1770" spans="12:12" x14ac:dyDescent="0.25">
      <c r="L1770" s="2"/>
    </row>
    <row r="1771" spans="12:12" x14ac:dyDescent="0.25">
      <c r="L1771" s="2"/>
    </row>
    <row r="1772" spans="12:12" x14ac:dyDescent="0.25">
      <c r="L1772" s="2"/>
    </row>
    <row r="1773" spans="12:12" x14ac:dyDescent="0.25">
      <c r="L1773" s="2"/>
    </row>
    <row r="1774" spans="12:12" x14ac:dyDescent="0.25">
      <c r="L1774" s="2"/>
    </row>
    <row r="1775" spans="12:12" x14ac:dyDescent="0.25">
      <c r="L1775" s="2"/>
    </row>
    <row r="1776" spans="12:12" x14ac:dyDescent="0.25">
      <c r="L1776" s="2"/>
    </row>
    <row r="1777" spans="12:12" x14ac:dyDescent="0.25">
      <c r="L1777" s="2"/>
    </row>
    <row r="1778" spans="12:12" x14ac:dyDescent="0.25">
      <c r="L1778" s="2"/>
    </row>
    <row r="1779" spans="12:12" x14ac:dyDescent="0.25">
      <c r="L1779" s="2"/>
    </row>
    <row r="1780" spans="12:12" x14ac:dyDescent="0.25">
      <c r="L1780" s="2"/>
    </row>
    <row r="1781" spans="12:12" x14ac:dyDescent="0.25">
      <c r="L1781" s="2"/>
    </row>
    <row r="1782" spans="12:12" x14ac:dyDescent="0.25">
      <c r="L1782" s="2"/>
    </row>
    <row r="1783" spans="12:12" x14ac:dyDescent="0.25">
      <c r="L1783" s="2"/>
    </row>
    <row r="1784" spans="12:12" x14ac:dyDescent="0.25">
      <c r="L1784" s="2"/>
    </row>
    <row r="1785" spans="12:12" x14ac:dyDescent="0.25">
      <c r="L1785" s="2"/>
    </row>
    <row r="1786" spans="12:12" x14ac:dyDescent="0.25">
      <c r="L1786" s="2"/>
    </row>
    <row r="1787" spans="12:12" x14ac:dyDescent="0.25">
      <c r="L1787" s="2"/>
    </row>
    <row r="1788" spans="12:12" x14ac:dyDescent="0.25">
      <c r="L1788" s="2"/>
    </row>
    <row r="1789" spans="12:12" x14ac:dyDescent="0.25">
      <c r="L1789" s="2"/>
    </row>
    <row r="1790" spans="12:12" x14ac:dyDescent="0.25">
      <c r="L1790" s="2"/>
    </row>
    <row r="1791" spans="12:12" x14ac:dyDescent="0.25">
      <c r="L1791" s="2"/>
    </row>
    <row r="1792" spans="12:12" x14ac:dyDescent="0.25">
      <c r="L1792" s="2"/>
    </row>
    <row r="1793" spans="12:12" x14ac:dyDescent="0.25">
      <c r="L1793" s="2"/>
    </row>
    <row r="1794" spans="12:12" x14ac:dyDescent="0.25">
      <c r="L1794" s="2"/>
    </row>
    <row r="1795" spans="12:12" x14ac:dyDescent="0.25">
      <c r="L1795" s="2"/>
    </row>
    <row r="1796" spans="12:12" x14ac:dyDescent="0.25">
      <c r="L1796" s="2"/>
    </row>
    <row r="1797" spans="12:12" x14ac:dyDescent="0.25">
      <c r="L1797" s="2"/>
    </row>
    <row r="1798" spans="12:12" x14ac:dyDescent="0.25">
      <c r="L1798" s="2"/>
    </row>
    <row r="1799" spans="12:12" x14ac:dyDescent="0.25">
      <c r="L1799" s="2"/>
    </row>
    <row r="1800" spans="12:12" x14ac:dyDescent="0.25">
      <c r="L1800" s="2"/>
    </row>
    <row r="1801" spans="12:12" x14ac:dyDescent="0.25">
      <c r="L1801" s="2"/>
    </row>
    <row r="1802" spans="12:12" x14ac:dyDescent="0.25">
      <c r="L1802" s="2"/>
    </row>
    <row r="1803" spans="12:12" x14ac:dyDescent="0.25">
      <c r="L1803" s="2"/>
    </row>
    <row r="1804" spans="12:12" x14ac:dyDescent="0.25">
      <c r="L1804" s="2"/>
    </row>
    <row r="1805" spans="12:12" x14ac:dyDescent="0.25">
      <c r="L1805" s="2"/>
    </row>
    <row r="1806" spans="12:12" x14ac:dyDescent="0.25">
      <c r="L1806" s="2"/>
    </row>
    <row r="1807" spans="12:12" x14ac:dyDescent="0.25">
      <c r="L1807" s="2"/>
    </row>
    <row r="1808" spans="12:12" x14ac:dyDescent="0.25">
      <c r="L1808" s="2"/>
    </row>
    <row r="1809" spans="12:12" x14ac:dyDescent="0.25">
      <c r="L1809" s="2"/>
    </row>
    <row r="1810" spans="12:12" x14ac:dyDescent="0.25">
      <c r="L1810" s="2"/>
    </row>
    <row r="1811" spans="12:12" x14ac:dyDescent="0.25">
      <c r="L1811" s="2"/>
    </row>
    <row r="1812" spans="12:12" x14ac:dyDescent="0.25">
      <c r="L1812" s="2"/>
    </row>
    <row r="1813" spans="12:12" x14ac:dyDescent="0.25">
      <c r="L1813" s="2"/>
    </row>
    <row r="1814" spans="12:12" x14ac:dyDescent="0.25">
      <c r="L1814" s="2"/>
    </row>
    <row r="1815" spans="12:12" x14ac:dyDescent="0.25">
      <c r="L1815" s="2"/>
    </row>
    <row r="1816" spans="12:12" x14ac:dyDescent="0.25">
      <c r="L1816" s="2"/>
    </row>
    <row r="1817" spans="12:12" x14ac:dyDescent="0.25">
      <c r="L1817" s="2"/>
    </row>
    <row r="1818" spans="12:12" x14ac:dyDescent="0.25">
      <c r="L1818" s="2"/>
    </row>
    <row r="1819" spans="12:12" x14ac:dyDescent="0.25">
      <c r="L1819" s="2"/>
    </row>
    <row r="1820" spans="12:12" x14ac:dyDescent="0.25">
      <c r="L1820" s="2"/>
    </row>
    <row r="1821" spans="12:12" x14ac:dyDescent="0.25">
      <c r="L1821" s="2"/>
    </row>
    <row r="1822" spans="12:12" x14ac:dyDescent="0.25">
      <c r="L1822" s="2"/>
    </row>
    <row r="1823" spans="12:12" x14ac:dyDescent="0.25">
      <c r="L1823" s="2"/>
    </row>
    <row r="1824" spans="12:12" x14ac:dyDescent="0.25">
      <c r="L1824" s="2"/>
    </row>
    <row r="1825" spans="12:12" x14ac:dyDescent="0.25">
      <c r="L1825" s="2"/>
    </row>
    <row r="1826" spans="12:12" x14ac:dyDescent="0.25">
      <c r="L1826" s="2"/>
    </row>
    <row r="1827" spans="12:12" x14ac:dyDescent="0.25">
      <c r="L1827" s="2"/>
    </row>
    <row r="1828" spans="12:12" x14ac:dyDescent="0.25">
      <c r="L1828" s="2"/>
    </row>
    <row r="1829" spans="12:12" x14ac:dyDescent="0.25">
      <c r="L1829" s="2"/>
    </row>
    <row r="1830" spans="12:12" x14ac:dyDescent="0.25">
      <c r="L1830" s="2"/>
    </row>
    <row r="1831" spans="12:12" x14ac:dyDescent="0.25">
      <c r="L1831" s="2"/>
    </row>
    <row r="1832" spans="12:12" x14ac:dyDescent="0.25">
      <c r="L1832" s="2"/>
    </row>
    <row r="1833" spans="12:12" x14ac:dyDescent="0.25">
      <c r="L1833" s="2"/>
    </row>
    <row r="1834" spans="12:12" x14ac:dyDescent="0.25">
      <c r="L1834" s="2"/>
    </row>
    <row r="1835" spans="12:12" x14ac:dyDescent="0.25">
      <c r="L1835" s="2"/>
    </row>
    <row r="1836" spans="12:12" x14ac:dyDescent="0.25">
      <c r="L1836" s="2"/>
    </row>
    <row r="1837" spans="12:12" x14ac:dyDescent="0.25">
      <c r="L1837" s="2"/>
    </row>
    <row r="1838" spans="12:12" x14ac:dyDescent="0.25">
      <c r="L1838" s="2"/>
    </row>
    <row r="1839" spans="12:12" x14ac:dyDescent="0.25">
      <c r="L1839" s="2"/>
    </row>
    <row r="1840" spans="12:12" x14ac:dyDescent="0.25">
      <c r="L1840" s="2"/>
    </row>
    <row r="1841" spans="12:12" x14ac:dyDescent="0.25">
      <c r="L1841" s="2"/>
    </row>
    <row r="1842" spans="12:12" x14ac:dyDescent="0.25">
      <c r="L1842" s="2"/>
    </row>
    <row r="1843" spans="12:12" x14ac:dyDescent="0.25">
      <c r="L1843" s="2"/>
    </row>
    <row r="1844" spans="12:12" x14ac:dyDescent="0.25">
      <c r="L1844" s="2"/>
    </row>
    <row r="1845" spans="12:12" x14ac:dyDescent="0.25">
      <c r="L1845" s="2"/>
    </row>
    <row r="1846" spans="12:12" x14ac:dyDescent="0.25">
      <c r="L1846" s="2"/>
    </row>
    <row r="1847" spans="12:12" x14ac:dyDescent="0.25">
      <c r="L1847" s="2"/>
    </row>
    <row r="1848" spans="12:12" x14ac:dyDescent="0.25">
      <c r="L1848" s="2"/>
    </row>
    <row r="1849" spans="12:12" x14ac:dyDescent="0.25">
      <c r="L1849" s="2"/>
    </row>
    <row r="1850" spans="12:12" x14ac:dyDescent="0.25">
      <c r="L1850" s="2"/>
    </row>
    <row r="1851" spans="12:12" x14ac:dyDescent="0.25">
      <c r="L1851" s="2"/>
    </row>
    <row r="1852" spans="12:12" x14ac:dyDescent="0.25">
      <c r="L1852" s="2"/>
    </row>
    <row r="1853" spans="12:12" x14ac:dyDescent="0.25">
      <c r="L1853" s="2"/>
    </row>
    <row r="1854" spans="12:12" x14ac:dyDescent="0.25">
      <c r="L1854" s="2"/>
    </row>
    <row r="1855" spans="12:12" x14ac:dyDescent="0.25">
      <c r="L1855" s="2"/>
    </row>
    <row r="1856" spans="12:12" x14ac:dyDescent="0.25">
      <c r="L1856" s="2"/>
    </row>
    <row r="1857" spans="12:12" x14ac:dyDescent="0.25">
      <c r="L1857" s="2"/>
    </row>
    <row r="1858" spans="12:12" x14ac:dyDescent="0.25">
      <c r="L1858" s="2"/>
    </row>
    <row r="1859" spans="12:12" x14ac:dyDescent="0.25">
      <c r="L1859" s="2"/>
    </row>
    <row r="1860" spans="12:12" x14ac:dyDescent="0.25">
      <c r="L1860" s="2"/>
    </row>
    <row r="1861" spans="12:12" x14ac:dyDescent="0.25">
      <c r="L1861" s="2"/>
    </row>
    <row r="1862" spans="12:12" x14ac:dyDescent="0.25">
      <c r="L1862" s="2"/>
    </row>
    <row r="1863" spans="12:12" x14ac:dyDescent="0.25">
      <c r="L1863" s="2"/>
    </row>
    <row r="1864" spans="12:12" x14ac:dyDescent="0.25">
      <c r="L1864" s="2"/>
    </row>
    <row r="1865" spans="12:12" x14ac:dyDescent="0.25">
      <c r="L1865" s="2"/>
    </row>
    <row r="1866" spans="12:12" x14ac:dyDescent="0.25">
      <c r="L1866" s="2"/>
    </row>
    <row r="1867" spans="12:12" x14ac:dyDescent="0.25">
      <c r="L1867" s="2"/>
    </row>
    <row r="1868" spans="12:12" x14ac:dyDescent="0.25">
      <c r="L1868" s="2"/>
    </row>
    <row r="1869" spans="12:12" x14ac:dyDescent="0.25">
      <c r="L1869" s="2"/>
    </row>
    <row r="1870" spans="12:12" x14ac:dyDescent="0.25">
      <c r="L1870" s="2"/>
    </row>
    <row r="1871" spans="12:12" x14ac:dyDescent="0.25">
      <c r="L1871" s="2"/>
    </row>
    <row r="1872" spans="12:12" x14ac:dyDescent="0.25">
      <c r="L1872" s="2"/>
    </row>
    <row r="1873" spans="12:12" x14ac:dyDescent="0.25">
      <c r="L1873" s="2"/>
    </row>
    <row r="1874" spans="12:12" x14ac:dyDescent="0.25">
      <c r="L1874" s="2"/>
    </row>
    <row r="1875" spans="12:12" x14ac:dyDescent="0.25">
      <c r="L1875" s="2"/>
    </row>
    <row r="1876" spans="12:12" x14ac:dyDescent="0.25">
      <c r="L1876" s="2"/>
    </row>
    <row r="1877" spans="12:12" x14ac:dyDescent="0.25">
      <c r="L1877" s="2"/>
    </row>
    <row r="1878" spans="12:12" x14ac:dyDescent="0.25">
      <c r="L1878" s="2"/>
    </row>
    <row r="1879" spans="12:12" x14ac:dyDescent="0.25">
      <c r="L1879" s="2"/>
    </row>
    <row r="1880" spans="12:12" x14ac:dyDescent="0.25">
      <c r="L1880" s="2"/>
    </row>
    <row r="1881" spans="12:12" x14ac:dyDescent="0.25">
      <c r="L1881" s="2"/>
    </row>
    <row r="1882" spans="12:12" x14ac:dyDescent="0.25">
      <c r="L1882" s="2"/>
    </row>
    <row r="1883" spans="12:12" x14ac:dyDescent="0.25">
      <c r="L1883" s="2"/>
    </row>
    <row r="1884" spans="12:12" x14ac:dyDescent="0.25">
      <c r="L1884" s="2"/>
    </row>
    <row r="1885" spans="12:12" x14ac:dyDescent="0.25">
      <c r="L1885" s="2"/>
    </row>
    <row r="1886" spans="12:12" x14ac:dyDescent="0.25">
      <c r="L1886" s="2"/>
    </row>
    <row r="1887" spans="12:12" x14ac:dyDescent="0.25">
      <c r="L1887" s="2"/>
    </row>
    <row r="1888" spans="12:12" x14ac:dyDescent="0.25">
      <c r="L1888" s="2"/>
    </row>
    <row r="1889" spans="12:12" x14ac:dyDescent="0.25">
      <c r="L1889" s="2"/>
    </row>
    <row r="1890" spans="12:12" x14ac:dyDescent="0.25">
      <c r="L1890" s="2"/>
    </row>
    <row r="1891" spans="12:12" x14ac:dyDescent="0.25">
      <c r="L1891" s="2"/>
    </row>
    <row r="1892" spans="12:12" x14ac:dyDescent="0.25">
      <c r="L1892" s="2"/>
    </row>
    <row r="1893" spans="12:12" x14ac:dyDescent="0.25">
      <c r="L1893" s="2"/>
    </row>
    <row r="1894" spans="12:12" x14ac:dyDescent="0.25">
      <c r="L1894" s="2"/>
    </row>
    <row r="1895" spans="12:12" x14ac:dyDescent="0.25">
      <c r="L1895" s="2"/>
    </row>
    <row r="1896" spans="12:12" x14ac:dyDescent="0.25">
      <c r="L1896" s="2"/>
    </row>
    <row r="1897" spans="12:12" x14ac:dyDescent="0.25">
      <c r="L1897" s="2"/>
    </row>
    <row r="1898" spans="12:12" x14ac:dyDescent="0.25">
      <c r="L1898" s="2"/>
    </row>
    <row r="1899" spans="12:12" x14ac:dyDescent="0.25">
      <c r="L1899" s="2"/>
    </row>
    <row r="1900" spans="12:12" x14ac:dyDescent="0.25">
      <c r="L1900" s="2"/>
    </row>
    <row r="1901" spans="12:12" x14ac:dyDescent="0.25">
      <c r="L1901" s="2"/>
    </row>
    <row r="1902" spans="12:12" x14ac:dyDescent="0.25">
      <c r="L1902" s="2"/>
    </row>
    <row r="1903" spans="12:12" x14ac:dyDescent="0.25">
      <c r="L1903" s="2"/>
    </row>
    <row r="1904" spans="12:12" x14ac:dyDescent="0.25">
      <c r="L1904" s="2"/>
    </row>
    <row r="1905" spans="12:12" x14ac:dyDescent="0.25">
      <c r="L1905" s="2"/>
    </row>
    <row r="1906" spans="12:12" x14ac:dyDescent="0.25">
      <c r="L1906" s="2"/>
    </row>
    <row r="1907" spans="12:12" x14ac:dyDescent="0.25">
      <c r="L1907" s="2"/>
    </row>
    <row r="1908" spans="12:12" x14ac:dyDescent="0.25">
      <c r="L1908" s="2"/>
    </row>
    <row r="1909" spans="12:12" x14ac:dyDescent="0.25">
      <c r="L1909" s="2"/>
    </row>
    <row r="1910" spans="12:12" x14ac:dyDescent="0.25">
      <c r="L1910" s="2"/>
    </row>
    <row r="1911" spans="12:12" x14ac:dyDescent="0.25">
      <c r="L1911" s="2"/>
    </row>
    <row r="1912" spans="12:12" x14ac:dyDescent="0.25">
      <c r="L1912" s="2"/>
    </row>
    <row r="1913" spans="12:12" x14ac:dyDescent="0.25">
      <c r="L1913" s="2"/>
    </row>
    <row r="1914" spans="12:12" x14ac:dyDescent="0.25">
      <c r="L1914" s="2"/>
    </row>
    <row r="1915" spans="12:12" x14ac:dyDescent="0.25">
      <c r="L1915" s="2"/>
    </row>
    <row r="1916" spans="12:12" x14ac:dyDescent="0.25">
      <c r="L1916" s="2"/>
    </row>
    <row r="1917" spans="12:12" x14ac:dyDescent="0.25">
      <c r="L1917" s="2"/>
    </row>
    <row r="1918" spans="12:12" x14ac:dyDescent="0.25">
      <c r="L1918" s="2"/>
    </row>
    <row r="1919" spans="12:12" x14ac:dyDescent="0.25">
      <c r="L1919" s="2"/>
    </row>
    <row r="1920" spans="12:12" x14ac:dyDescent="0.25">
      <c r="L1920" s="2"/>
    </row>
    <row r="1921" spans="12:12" x14ac:dyDescent="0.25">
      <c r="L1921" s="2"/>
    </row>
    <row r="1922" spans="12:12" x14ac:dyDescent="0.25">
      <c r="L1922" s="2"/>
    </row>
    <row r="1923" spans="12:12" x14ac:dyDescent="0.25">
      <c r="L1923" s="2"/>
    </row>
    <row r="1924" spans="12:12" x14ac:dyDescent="0.25">
      <c r="L1924" s="2"/>
    </row>
    <row r="1925" spans="12:12" x14ac:dyDescent="0.25">
      <c r="L1925" s="2"/>
    </row>
    <row r="1926" spans="12:12" x14ac:dyDescent="0.25">
      <c r="L1926" s="2"/>
    </row>
    <row r="1927" spans="12:12" x14ac:dyDescent="0.25">
      <c r="L1927" s="2"/>
    </row>
    <row r="1928" spans="12:12" x14ac:dyDescent="0.25">
      <c r="L1928" s="2"/>
    </row>
    <row r="1929" spans="12:12" x14ac:dyDescent="0.25">
      <c r="L1929" s="2"/>
    </row>
    <row r="1930" spans="12:12" x14ac:dyDescent="0.25">
      <c r="L1930" s="2"/>
    </row>
    <row r="1931" spans="12:12" x14ac:dyDescent="0.25">
      <c r="L1931" s="2"/>
    </row>
    <row r="1932" spans="12:12" x14ac:dyDescent="0.25">
      <c r="L1932" s="2"/>
    </row>
    <row r="1933" spans="12:12" x14ac:dyDescent="0.25">
      <c r="L1933" s="2"/>
    </row>
    <row r="1934" spans="12:12" x14ac:dyDescent="0.25">
      <c r="L1934" s="2"/>
    </row>
    <row r="1935" spans="12:12" x14ac:dyDescent="0.25">
      <c r="L1935" s="2"/>
    </row>
    <row r="1936" spans="12:12" x14ac:dyDescent="0.25">
      <c r="L1936" s="2"/>
    </row>
    <row r="1937" spans="12:12" x14ac:dyDescent="0.25">
      <c r="L1937" s="2"/>
    </row>
    <row r="1938" spans="12:12" x14ac:dyDescent="0.25">
      <c r="L1938" s="2"/>
    </row>
    <row r="1939" spans="12:12" x14ac:dyDescent="0.25">
      <c r="L1939" s="2"/>
    </row>
    <row r="1940" spans="12:12" x14ac:dyDescent="0.25">
      <c r="L1940" s="2"/>
    </row>
    <row r="1941" spans="12:12" x14ac:dyDescent="0.25">
      <c r="L1941" s="2"/>
    </row>
    <row r="1942" spans="12:12" x14ac:dyDescent="0.25">
      <c r="L1942" s="2"/>
    </row>
    <row r="1943" spans="12:12" x14ac:dyDescent="0.25">
      <c r="L1943" s="2"/>
    </row>
    <row r="1944" spans="12:12" x14ac:dyDescent="0.25">
      <c r="L1944" s="2"/>
    </row>
    <row r="1945" spans="12:12" x14ac:dyDescent="0.25">
      <c r="L1945" s="2"/>
    </row>
    <row r="1946" spans="12:12" x14ac:dyDescent="0.25">
      <c r="L1946" s="2"/>
    </row>
    <row r="1947" spans="12:12" x14ac:dyDescent="0.25">
      <c r="L1947" s="2"/>
    </row>
    <row r="1948" spans="12:12" x14ac:dyDescent="0.25">
      <c r="L1948" s="2"/>
    </row>
    <row r="1949" spans="12:12" x14ac:dyDescent="0.25">
      <c r="L1949" s="2"/>
    </row>
    <row r="1950" spans="12:12" x14ac:dyDescent="0.25">
      <c r="L1950" s="2"/>
    </row>
    <row r="1951" spans="12:12" x14ac:dyDescent="0.25">
      <c r="L1951" s="2"/>
    </row>
    <row r="1952" spans="12:12" x14ac:dyDescent="0.25">
      <c r="L1952" s="2"/>
    </row>
    <row r="1953" spans="12:12" x14ac:dyDescent="0.25">
      <c r="L1953" s="2"/>
    </row>
    <row r="1954" spans="12:12" x14ac:dyDescent="0.25">
      <c r="L1954" s="2"/>
    </row>
    <row r="1955" spans="12:12" x14ac:dyDescent="0.25">
      <c r="L1955" s="2"/>
    </row>
    <row r="1956" spans="12:12" x14ac:dyDescent="0.25">
      <c r="L1956" s="2"/>
    </row>
    <row r="1957" spans="12:12" x14ac:dyDescent="0.25">
      <c r="L1957" s="2"/>
    </row>
    <row r="1958" spans="12:12" x14ac:dyDescent="0.25">
      <c r="L1958" s="2"/>
    </row>
    <row r="1959" spans="12:12" x14ac:dyDescent="0.25">
      <c r="L1959" s="2"/>
    </row>
    <row r="1960" spans="12:12" x14ac:dyDescent="0.25">
      <c r="L1960" s="2"/>
    </row>
    <row r="1961" spans="12:12" x14ac:dyDescent="0.25">
      <c r="L1961" s="2"/>
    </row>
    <row r="1962" spans="12:12" x14ac:dyDescent="0.25">
      <c r="L1962" s="2"/>
    </row>
    <row r="1963" spans="12:12" x14ac:dyDescent="0.25">
      <c r="L1963" s="2"/>
    </row>
    <row r="1964" spans="12:12" x14ac:dyDescent="0.25">
      <c r="L1964" s="2"/>
    </row>
    <row r="1965" spans="12:12" x14ac:dyDescent="0.25">
      <c r="L1965" s="2"/>
    </row>
    <row r="1966" spans="12:12" x14ac:dyDescent="0.25">
      <c r="L1966" s="2"/>
    </row>
    <row r="1967" spans="12:12" x14ac:dyDescent="0.25">
      <c r="L1967" s="2"/>
    </row>
    <row r="1968" spans="12:12" x14ac:dyDescent="0.25">
      <c r="L1968" s="2"/>
    </row>
    <row r="1969" spans="12:12" x14ac:dyDescent="0.25">
      <c r="L1969" s="2"/>
    </row>
    <row r="1970" spans="12:12" x14ac:dyDescent="0.25">
      <c r="L1970" s="2"/>
    </row>
    <row r="1971" spans="12:12" x14ac:dyDescent="0.25">
      <c r="L1971" s="2"/>
    </row>
    <row r="1972" spans="12:12" x14ac:dyDescent="0.25">
      <c r="L1972" s="2"/>
    </row>
    <row r="1973" spans="12:12" x14ac:dyDescent="0.25">
      <c r="L1973" s="2"/>
    </row>
    <row r="1974" spans="12:12" x14ac:dyDescent="0.25">
      <c r="L1974" s="2"/>
    </row>
    <row r="1975" spans="12:12" x14ac:dyDescent="0.25">
      <c r="L1975" s="2"/>
    </row>
    <row r="1976" spans="12:12" x14ac:dyDescent="0.25">
      <c r="L1976" s="2"/>
    </row>
    <row r="1977" spans="12:12" x14ac:dyDescent="0.25">
      <c r="L1977" s="2"/>
    </row>
    <row r="1978" spans="12:12" x14ac:dyDescent="0.25">
      <c r="L1978" s="2"/>
    </row>
    <row r="1979" spans="12:12" x14ac:dyDescent="0.25">
      <c r="L1979" s="2"/>
    </row>
    <row r="1980" spans="12:12" x14ac:dyDescent="0.25">
      <c r="L1980" s="2"/>
    </row>
    <row r="1981" spans="12:12" x14ac:dyDescent="0.25">
      <c r="L1981" s="2"/>
    </row>
    <row r="1982" spans="12:12" x14ac:dyDescent="0.25">
      <c r="L1982" s="2"/>
    </row>
    <row r="1983" spans="12:12" x14ac:dyDescent="0.25">
      <c r="L1983" s="2"/>
    </row>
    <row r="1984" spans="12:12" x14ac:dyDescent="0.25">
      <c r="L1984" s="2"/>
    </row>
    <row r="1985" spans="12:12" x14ac:dyDescent="0.25">
      <c r="L1985" s="2"/>
    </row>
    <row r="1986" spans="12:12" x14ac:dyDescent="0.25">
      <c r="L1986" s="2"/>
    </row>
    <row r="1987" spans="12:12" x14ac:dyDescent="0.25">
      <c r="L1987" s="2"/>
    </row>
    <row r="1988" spans="12:12" x14ac:dyDescent="0.25">
      <c r="L1988" s="2"/>
    </row>
    <row r="1989" spans="12:12" x14ac:dyDescent="0.25">
      <c r="L1989" s="2"/>
    </row>
    <row r="1990" spans="12:12" x14ac:dyDescent="0.25">
      <c r="L1990" s="2"/>
    </row>
    <row r="1991" spans="12:12" x14ac:dyDescent="0.25">
      <c r="L1991" s="2"/>
    </row>
    <row r="1992" spans="12:12" x14ac:dyDescent="0.25">
      <c r="L1992" s="2"/>
    </row>
    <row r="1993" spans="12:12" x14ac:dyDescent="0.25">
      <c r="L1993" s="2"/>
    </row>
    <row r="1994" spans="12:12" x14ac:dyDescent="0.25">
      <c r="L1994" s="2"/>
    </row>
    <row r="1995" spans="12:12" x14ac:dyDescent="0.25">
      <c r="L1995" s="2"/>
    </row>
    <row r="1996" spans="12:12" x14ac:dyDescent="0.25">
      <c r="L1996" s="2"/>
    </row>
    <row r="1997" spans="12:12" x14ac:dyDescent="0.25">
      <c r="L1997" s="2"/>
    </row>
    <row r="1998" spans="12:12" x14ac:dyDescent="0.25">
      <c r="L1998" s="2"/>
    </row>
    <row r="1999" spans="12:12" x14ac:dyDescent="0.25">
      <c r="L1999" s="2"/>
    </row>
    <row r="2000" spans="12:12" x14ac:dyDescent="0.25">
      <c r="L2000" s="2"/>
    </row>
    <row r="2001" spans="12:12" x14ac:dyDescent="0.25">
      <c r="L2001" s="2"/>
    </row>
    <row r="2002" spans="12:12" x14ac:dyDescent="0.25">
      <c r="L2002" s="2"/>
    </row>
    <row r="2003" spans="12:12" x14ac:dyDescent="0.25">
      <c r="L2003" s="2"/>
    </row>
    <row r="2004" spans="12:12" x14ac:dyDescent="0.25">
      <c r="L2004" s="2"/>
    </row>
    <row r="2005" spans="12:12" x14ac:dyDescent="0.25">
      <c r="L2005" s="2"/>
    </row>
    <row r="2006" spans="12:12" x14ac:dyDescent="0.25">
      <c r="L2006" s="2"/>
    </row>
    <row r="2007" spans="12:12" x14ac:dyDescent="0.25">
      <c r="L2007" s="2"/>
    </row>
    <row r="2008" spans="12:12" x14ac:dyDescent="0.25">
      <c r="L2008" s="2"/>
    </row>
    <row r="2009" spans="12:12" x14ac:dyDescent="0.25">
      <c r="L2009" s="2"/>
    </row>
    <row r="2010" spans="12:12" x14ac:dyDescent="0.25">
      <c r="L2010" s="2"/>
    </row>
    <row r="2011" spans="12:12" x14ac:dyDescent="0.25">
      <c r="L2011" s="2"/>
    </row>
    <row r="2012" spans="12:12" x14ac:dyDescent="0.25">
      <c r="L2012" s="2"/>
    </row>
    <row r="2013" spans="12:12" x14ac:dyDescent="0.25">
      <c r="L2013" s="2"/>
    </row>
    <row r="2014" spans="12:12" x14ac:dyDescent="0.25">
      <c r="L2014" s="2"/>
    </row>
    <row r="2015" spans="12:12" x14ac:dyDescent="0.25">
      <c r="L2015" s="2"/>
    </row>
    <row r="2016" spans="12:12" x14ac:dyDescent="0.25">
      <c r="L2016" s="2"/>
    </row>
    <row r="2017" spans="12:12" x14ac:dyDescent="0.25">
      <c r="L2017" s="2"/>
    </row>
    <row r="2018" spans="12:12" x14ac:dyDescent="0.25">
      <c r="L2018" s="2"/>
    </row>
    <row r="2019" spans="12:12" x14ac:dyDescent="0.25">
      <c r="L2019" s="2"/>
    </row>
    <row r="2020" spans="12:12" x14ac:dyDescent="0.25">
      <c r="L2020" s="2"/>
    </row>
    <row r="2021" spans="12:12" x14ac:dyDescent="0.25">
      <c r="L2021" s="2"/>
    </row>
    <row r="2022" spans="12:12" x14ac:dyDescent="0.25">
      <c r="L2022" s="2"/>
    </row>
    <row r="2023" spans="12:12" x14ac:dyDescent="0.25">
      <c r="L2023" s="2"/>
    </row>
    <row r="2024" spans="12:12" x14ac:dyDescent="0.25">
      <c r="L2024" s="2"/>
    </row>
    <row r="2025" spans="12:12" x14ac:dyDescent="0.25">
      <c r="L2025" s="2"/>
    </row>
    <row r="2026" spans="12:12" x14ac:dyDescent="0.25">
      <c r="L2026" s="2"/>
    </row>
    <row r="2027" spans="12:12" x14ac:dyDescent="0.25">
      <c r="L2027" s="2"/>
    </row>
    <row r="2028" spans="12:12" x14ac:dyDescent="0.25">
      <c r="L2028" s="2"/>
    </row>
    <row r="2029" spans="12:12" x14ac:dyDescent="0.25">
      <c r="L2029" s="2"/>
    </row>
    <row r="2030" spans="12:12" x14ac:dyDescent="0.25">
      <c r="L2030" s="2"/>
    </row>
    <row r="2031" spans="12:12" x14ac:dyDescent="0.25">
      <c r="L2031" s="2"/>
    </row>
    <row r="2032" spans="12:12" x14ac:dyDescent="0.25">
      <c r="L2032" s="2"/>
    </row>
    <row r="2033" spans="12:12" x14ac:dyDescent="0.25">
      <c r="L2033" s="2"/>
    </row>
    <row r="2034" spans="12:12" x14ac:dyDescent="0.25">
      <c r="L2034" s="2"/>
    </row>
    <row r="2035" spans="12:12" x14ac:dyDescent="0.25">
      <c r="L2035" s="2"/>
    </row>
    <row r="2036" spans="12:12" x14ac:dyDescent="0.25">
      <c r="L2036" s="2"/>
    </row>
    <row r="2037" spans="12:12" x14ac:dyDescent="0.25">
      <c r="L2037" s="2"/>
    </row>
    <row r="2038" spans="12:12" x14ac:dyDescent="0.25">
      <c r="L2038" s="2"/>
    </row>
    <row r="2039" spans="12:12" x14ac:dyDescent="0.25">
      <c r="L2039" s="2"/>
    </row>
    <row r="2040" spans="12:12" x14ac:dyDescent="0.25">
      <c r="L2040" s="2"/>
    </row>
    <row r="2041" spans="12:12" x14ac:dyDescent="0.25">
      <c r="L2041" s="2"/>
    </row>
    <row r="2042" spans="12:12" x14ac:dyDescent="0.25">
      <c r="L2042" s="2"/>
    </row>
    <row r="2043" spans="12:12" x14ac:dyDescent="0.25">
      <c r="L2043" s="2"/>
    </row>
    <row r="2044" spans="12:12" x14ac:dyDescent="0.25">
      <c r="L2044" s="2"/>
    </row>
    <row r="2045" spans="12:12" x14ac:dyDescent="0.25">
      <c r="L2045" s="2"/>
    </row>
    <row r="2046" spans="12:12" x14ac:dyDescent="0.25">
      <c r="L2046" s="2"/>
    </row>
    <row r="2047" spans="12:12" x14ac:dyDescent="0.25">
      <c r="L2047" s="2"/>
    </row>
    <row r="2048" spans="12:12" x14ac:dyDescent="0.25">
      <c r="L2048" s="2"/>
    </row>
    <row r="2049" spans="12:12" x14ac:dyDescent="0.25">
      <c r="L2049" s="2"/>
    </row>
    <row r="2050" spans="12:12" x14ac:dyDescent="0.25">
      <c r="L2050" s="2"/>
    </row>
    <row r="2051" spans="12:12" x14ac:dyDescent="0.25">
      <c r="L2051" s="2"/>
    </row>
    <row r="2052" spans="12:12" x14ac:dyDescent="0.25">
      <c r="L2052" s="2"/>
    </row>
    <row r="2053" spans="12:12" x14ac:dyDescent="0.25">
      <c r="L2053" s="2"/>
    </row>
    <row r="2054" spans="12:12" x14ac:dyDescent="0.25">
      <c r="L2054" s="2"/>
    </row>
    <row r="2055" spans="12:12" x14ac:dyDescent="0.25">
      <c r="L2055" s="2"/>
    </row>
    <row r="2056" spans="12:12" x14ac:dyDescent="0.25">
      <c r="L2056" s="2"/>
    </row>
    <row r="2057" spans="12:12" x14ac:dyDescent="0.25">
      <c r="L2057" s="2"/>
    </row>
    <row r="2058" spans="12:12" x14ac:dyDescent="0.25">
      <c r="L2058" s="2"/>
    </row>
    <row r="2059" spans="12:12" x14ac:dyDescent="0.25">
      <c r="L2059" s="2"/>
    </row>
    <row r="2060" spans="12:12" x14ac:dyDescent="0.25">
      <c r="L2060" s="2"/>
    </row>
    <row r="2061" spans="12:12" x14ac:dyDescent="0.25">
      <c r="L2061" s="2"/>
    </row>
    <row r="2062" spans="12:12" x14ac:dyDescent="0.25">
      <c r="L2062" s="2"/>
    </row>
    <row r="2063" spans="12:12" x14ac:dyDescent="0.25">
      <c r="L2063" s="2"/>
    </row>
    <row r="2064" spans="12:12" x14ac:dyDescent="0.25">
      <c r="L2064" s="2"/>
    </row>
    <row r="2065" spans="12:12" x14ac:dyDescent="0.25">
      <c r="L2065" s="2"/>
    </row>
    <row r="2066" spans="12:12" x14ac:dyDescent="0.25">
      <c r="L2066" s="2"/>
    </row>
    <row r="2067" spans="12:12" x14ac:dyDescent="0.25">
      <c r="L2067" s="2"/>
    </row>
    <row r="2068" spans="12:12" x14ac:dyDescent="0.25">
      <c r="L2068" s="2"/>
    </row>
    <row r="2069" spans="12:12" x14ac:dyDescent="0.25">
      <c r="L2069" s="2"/>
    </row>
    <row r="2070" spans="12:12" x14ac:dyDescent="0.25">
      <c r="L2070" s="2"/>
    </row>
    <row r="2071" spans="12:12" x14ac:dyDescent="0.25">
      <c r="L2071" s="2"/>
    </row>
    <row r="2072" spans="12:12" x14ac:dyDescent="0.25">
      <c r="L2072" s="2"/>
    </row>
    <row r="2073" spans="12:12" x14ac:dyDescent="0.25">
      <c r="L2073" s="2"/>
    </row>
    <row r="2074" spans="12:12" x14ac:dyDescent="0.25">
      <c r="L2074" s="2"/>
    </row>
    <row r="2075" spans="12:12" x14ac:dyDescent="0.25">
      <c r="L2075" s="2"/>
    </row>
    <row r="2076" spans="12:12" x14ac:dyDescent="0.25">
      <c r="L2076" s="2"/>
    </row>
    <row r="2077" spans="12:12" x14ac:dyDescent="0.25">
      <c r="L2077" s="2"/>
    </row>
    <row r="2078" spans="12:12" x14ac:dyDescent="0.25">
      <c r="L2078" s="2"/>
    </row>
    <row r="2079" spans="12:12" x14ac:dyDescent="0.25">
      <c r="L2079" s="2"/>
    </row>
    <row r="2080" spans="12:12" x14ac:dyDescent="0.25">
      <c r="L2080" s="2"/>
    </row>
    <row r="2081" spans="12:12" x14ac:dyDescent="0.25">
      <c r="L2081" s="2"/>
    </row>
    <row r="2082" spans="12:12" x14ac:dyDescent="0.25">
      <c r="L2082" s="2"/>
    </row>
    <row r="2083" spans="12:12" x14ac:dyDescent="0.25">
      <c r="L2083" s="2"/>
    </row>
    <row r="2084" spans="12:12" x14ac:dyDescent="0.25">
      <c r="L2084" s="2"/>
    </row>
    <row r="2085" spans="12:12" x14ac:dyDescent="0.25">
      <c r="L2085" s="2"/>
    </row>
    <row r="2086" spans="12:12" x14ac:dyDescent="0.25">
      <c r="L2086" s="2"/>
    </row>
    <row r="2087" spans="12:12" x14ac:dyDescent="0.25">
      <c r="L2087" s="2"/>
    </row>
    <row r="2088" spans="12:12" x14ac:dyDescent="0.25">
      <c r="L2088" s="2"/>
    </row>
    <row r="2089" spans="12:12" x14ac:dyDescent="0.25">
      <c r="L2089" s="2"/>
    </row>
    <row r="2090" spans="12:12" x14ac:dyDescent="0.25">
      <c r="L2090" s="2"/>
    </row>
    <row r="2091" spans="12:12" x14ac:dyDescent="0.25">
      <c r="L2091" s="2"/>
    </row>
    <row r="2092" spans="12:12" x14ac:dyDescent="0.25">
      <c r="L2092" s="2"/>
    </row>
    <row r="2093" spans="12:12" x14ac:dyDescent="0.25">
      <c r="L2093" s="2"/>
    </row>
    <row r="2094" spans="12:12" x14ac:dyDescent="0.25">
      <c r="L2094" s="2"/>
    </row>
  </sheetData>
  <autoFilter ref="A5:AS206">
    <filterColumn colId="21">
      <filters blank="1">
        <dateGroupItem year="2018" month="4" dateTimeGrouping="month"/>
      </filters>
    </filterColumn>
    <filterColumn colId="22">
      <filters blank="1">
        <dateGroupItem year="2018" month="4" dateTimeGrouping="month"/>
      </filters>
    </filterColumn>
  </autoFilter>
  <dataConsolidate/>
  <customSheetViews>
    <customSheetView guid="{2B4B2FDA-A103-48F5-B9A4-6E5CCDCEC4FB}" filter="1" showAutoFilter="1" topLeftCell="G1">
      <selection activeCell="L206" sqref="L206"/>
      <pageMargins left="0.70866141732283472" right="0.70866141732283472" top="0.74803149606299213" bottom="0.78740157480314965" header="0.31496062992125984" footer="0.31496062992125984"/>
      <pageSetup paperSize="14" scale="47" fitToWidth="5" fitToHeight="20" orientation="landscape" r:id="rId1"/>
      <autoFilter ref="A5:AS206">
        <filterColumn colId="21">
          <filters blank="1">
            <dateGroupItem year="2018" month="4" dateTimeGrouping="month"/>
          </filters>
        </filterColumn>
        <filterColumn colId="22">
          <filters blank="1">
            <dateGroupItem year="2018" month="4" dateTimeGrouping="month"/>
          </filters>
        </filterColumn>
      </autoFilter>
    </customSheetView>
    <customSheetView guid="{BC190E78-188F-4264-96BB-5BF8E5E38AFE}" printArea="1" filter="1" showAutoFilter="1">
      <selection activeCell="A43" sqref="A43"/>
      <pageMargins left="0.70866141732283472" right="0.70866141732283472" top="0.74803149606299213" bottom="0.78740157480314965" header="0.31496062992125984" footer="0.31496062992125984"/>
      <pageSetup paperSize="14" scale="47" fitToWidth="5" fitToHeight="20" orientation="landscape" r:id="rId2"/>
      <autoFilter ref="A5:AR206">
        <filterColumn colId="18">
          <filters>
            <filter val="Celebrado"/>
          </filters>
        </filterColumn>
      </autoFilter>
    </customSheetView>
    <customSheetView guid="{870CEEFD-0B97-42C1-922A-2106AABD435B}" printArea="1" filter="1" showAutoFilter="1" topLeftCell="AK1">
      <selection activeCell="W94" sqref="W94"/>
      <pageMargins left="0.70866141732283472" right="0.70866141732283472" top="0.74803149606299213" bottom="0.78740157480314965" header="0.31496062992125984" footer="0.31496062992125984"/>
      <pageSetup paperSize="14" scale="47" fitToWidth="5" fitToHeight="20" orientation="landscape" r:id="rId3"/>
      <autoFilter ref="A5:AR206">
        <filterColumn colId="0">
          <filters>
            <filter val="Tienda Virtual"/>
          </filters>
        </filterColumn>
        <filterColumn colId="2">
          <filters>
            <filter val="Alejandra Maria Arcos"/>
          </filters>
        </filterColumn>
        <filterColumn colId="18">
          <filters>
            <filter val="Celebrado"/>
          </filters>
        </filterColumn>
      </autoFilter>
    </customSheetView>
  </customSheetViews>
  <mergeCells count="4">
    <mergeCell ref="A1:A4"/>
    <mergeCell ref="B1:AQ4"/>
    <mergeCell ref="AR1:AR2"/>
    <mergeCell ref="AN12:AO12"/>
  </mergeCells>
  <conditionalFormatting sqref="AA27:AC27">
    <cfRule type="containsText" dxfId="633" priority="642" operator="containsText" text="LIQUIDADO">
      <formula>NOT(ISERROR(SEARCH("LIQUIDADO",AA27)))</formula>
    </cfRule>
  </conditionalFormatting>
  <conditionalFormatting sqref="AJ114:AK114">
    <cfRule type="containsText" dxfId="632" priority="640" operator="containsText" text="NA">
      <formula>NOT(ISERROR(SEARCH("NA",AJ114)))</formula>
    </cfRule>
    <cfRule type="containsText" dxfId="631" priority="641" operator="containsText" text="N.A">
      <formula>NOT(ISERROR(SEARCH("N.A",AJ114)))</formula>
    </cfRule>
  </conditionalFormatting>
  <conditionalFormatting sqref="AJ99:AL99">
    <cfRule type="containsText" dxfId="630" priority="638" operator="containsText" text="NA">
      <formula>NOT(ISERROR(SEARCH("NA",AJ99)))</formula>
    </cfRule>
    <cfRule type="containsText" dxfId="629" priority="639" operator="containsText" text="N.A">
      <formula>NOT(ISERROR(SEARCH("N.A",AJ99)))</formula>
    </cfRule>
  </conditionalFormatting>
  <conditionalFormatting sqref="AJ118:AL118">
    <cfRule type="containsText" dxfId="628" priority="636" operator="containsText" text="NA">
      <formula>NOT(ISERROR(SEARCH("NA",AJ118)))</formula>
    </cfRule>
    <cfRule type="containsText" dxfId="627" priority="637" operator="containsText" text="N.A">
      <formula>NOT(ISERROR(SEARCH("N.A",AJ118)))</formula>
    </cfRule>
  </conditionalFormatting>
  <conditionalFormatting sqref="AJ161">
    <cfRule type="containsText" dxfId="626" priority="630" operator="containsText" text="NA">
      <formula>NOT(ISERROR(SEARCH("NA",AJ161)))</formula>
    </cfRule>
    <cfRule type="containsText" dxfId="625" priority="631" operator="containsText" text="N.A">
      <formula>NOT(ISERROR(SEARCH("N.A",AJ161)))</formula>
    </cfRule>
  </conditionalFormatting>
  <conditionalFormatting sqref="AJ190">
    <cfRule type="containsText" dxfId="624" priority="628" operator="containsText" text="NA">
      <formula>NOT(ISERROR(SEARCH("NA",AJ190)))</formula>
    </cfRule>
    <cfRule type="containsText" dxfId="623" priority="629" operator="containsText" text="N.A">
      <formula>NOT(ISERROR(SEARCH("N.A",AJ190)))</formula>
    </cfRule>
  </conditionalFormatting>
  <conditionalFormatting sqref="AJ195">
    <cfRule type="containsText" dxfId="622" priority="626" operator="containsText" text="NA">
      <formula>NOT(ISERROR(SEARCH("NA",AJ195)))</formula>
    </cfRule>
    <cfRule type="containsText" dxfId="621" priority="627" operator="containsText" text="N.A">
      <formula>NOT(ISERROR(SEARCH("N.A",AJ195)))</formula>
    </cfRule>
  </conditionalFormatting>
  <conditionalFormatting sqref="AJ204">
    <cfRule type="containsText" dxfId="620" priority="624" operator="containsText" text="NA">
      <formula>NOT(ISERROR(SEARCH("NA",AJ204)))</formula>
    </cfRule>
    <cfRule type="containsText" dxfId="619" priority="625" operator="containsText" text="N.A">
      <formula>NOT(ISERROR(SEARCH("N.A",AJ204)))</formula>
    </cfRule>
  </conditionalFormatting>
  <conditionalFormatting sqref="AJ225">
    <cfRule type="containsText" dxfId="618" priority="622" operator="containsText" text="NA">
      <formula>NOT(ISERROR(SEARCH("NA",AJ225)))</formula>
    </cfRule>
    <cfRule type="containsText" dxfId="617" priority="623" operator="containsText" text="N.A">
      <formula>NOT(ISERROR(SEARCH("N.A",AJ225)))</formula>
    </cfRule>
  </conditionalFormatting>
  <conditionalFormatting sqref="AJ227">
    <cfRule type="containsText" dxfId="616" priority="620" operator="containsText" text="NA">
      <formula>NOT(ISERROR(SEARCH("NA",AJ227)))</formula>
    </cfRule>
    <cfRule type="containsText" dxfId="615" priority="621" operator="containsText" text="N.A">
      <formula>NOT(ISERROR(SEARCH("N.A",AJ227)))</formula>
    </cfRule>
  </conditionalFormatting>
  <conditionalFormatting sqref="AJ228">
    <cfRule type="containsText" dxfId="614" priority="618" operator="containsText" text="NA">
      <formula>NOT(ISERROR(SEARCH("NA",AJ228)))</formula>
    </cfRule>
    <cfRule type="containsText" dxfId="613" priority="619" operator="containsText" text="N.A">
      <formula>NOT(ISERROR(SEARCH("N.A",AJ228)))</formula>
    </cfRule>
  </conditionalFormatting>
  <conditionalFormatting sqref="AJ229">
    <cfRule type="containsText" dxfId="612" priority="616" operator="containsText" text="NA">
      <formula>NOT(ISERROR(SEARCH("NA",AJ229)))</formula>
    </cfRule>
    <cfRule type="containsText" dxfId="611" priority="617" operator="containsText" text="N.A">
      <formula>NOT(ISERROR(SEARCH("N.A",AJ229)))</formula>
    </cfRule>
  </conditionalFormatting>
  <conditionalFormatting sqref="AJ226">
    <cfRule type="containsText" dxfId="610" priority="614" operator="containsText" text="NA">
      <formula>NOT(ISERROR(SEARCH("NA",AJ226)))</formula>
    </cfRule>
    <cfRule type="containsText" dxfId="609" priority="615" operator="containsText" text="N.A">
      <formula>NOT(ISERROR(SEARCH("N.A",AJ226)))</formula>
    </cfRule>
  </conditionalFormatting>
  <conditionalFormatting sqref="AJ238">
    <cfRule type="containsText" dxfId="608" priority="612" operator="containsText" text="NA">
      <formula>NOT(ISERROR(SEARCH("NA",AJ238)))</formula>
    </cfRule>
    <cfRule type="containsText" dxfId="607" priority="613" operator="containsText" text="N.A">
      <formula>NOT(ISERROR(SEARCH("N.A",AJ238)))</formula>
    </cfRule>
  </conditionalFormatting>
  <conditionalFormatting sqref="AJ239">
    <cfRule type="containsText" dxfId="606" priority="610" operator="containsText" text="NA">
      <formula>NOT(ISERROR(SEARCH("NA",AJ239)))</formula>
    </cfRule>
    <cfRule type="containsText" dxfId="605" priority="611" operator="containsText" text="N.A">
      <formula>NOT(ISERROR(SEARCH("N.A",AJ239)))</formula>
    </cfRule>
  </conditionalFormatting>
  <conditionalFormatting sqref="AJ240">
    <cfRule type="containsText" dxfId="604" priority="608" operator="containsText" text="NA">
      <formula>NOT(ISERROR(SEARCH("NA",AJ240)))</formula>
    </cfRule>
    <cfRule type="containsText" dxfId="603" priority="609" operator="containsText" text="N.A">
      <formula>NOT(ISERROR(SEARCH("N.A",AJ240)))</formula>
    </cfRule>
  </conditionalFormatting>
  <conditionalFormatting sqref="AJ241">
    <cfRule type="containsText" dxfId="602" priority="606" operator="containsText" text="NA">
      <formula>NOT(ISERROR(SEARCH("NA",AJ241)))</formula>
    </cfRule>
    <cfRule type="containsText" dxfId="601" priority="607" operator="containsText" text="N.A">
      <formula>NOT(ISERROR(SEARCH("N.A",AJ241)))</formula>
    </cfRule>
  </conditionalFormatting>
  <conditionalFormatting sqref="AJ196">
    <cfRule type="containsText" dxfId="600" priority="604" operator="containsText" text="NA">
      <formula>NOT(ISERROR(SEARCH("NA",AJ196)))</formula>
    </cfRule>
    <cfRule type="containsText" dxfId="599" priority="605" operator="containsText" text="N.A">
      <formula>NOT(ISERROR(SEARCH("N.A",AJ196)))</formula>
    </cfRule>
  </conditionalFormatting>
  <conditionalFormatting sqref="AJ194">
    <cfRule type="containsText" dxfId="598" priority="600" operator="containsText" text="NA">
      <formula>NOT(ISERROR(SEARCH("NA",AJ194)))</formula>
    </cfRule>
    <cfRule type="containsText" dxfId="597" priority="601" operator="containsText" text="N.A">
      <formula>NOT(ISERROR(SEARCH("N.A",AJ194)))</formula>
    </cfRule>
  </conditionalFormatting>
  <conditionalFormatting sqref="S77:S78 S7:S8">
    <cfRule type="containsText" dxfId="596" priority="599" operator="containsText" text="TERMINADO">
      <formula>NOT(ISERROR(SEARCH("TERMINADO",S7)))</formula>
    </cfRule>
  </conditionalFormatting>
  <conditionalFormatting sqref="S77:S78 S7:S8">
    <cfRule type="cellIs" dxfId="595" priority="598" operator="equal">
      <formula>"DESIERTA"</formula>
    </cfRule>
  </conditionalFormatting>
  <conditionalFormatting sqref="Y27 T7:T8 T138 T143 T145:T149 T151:T159 W27 T164:T167 T169">
    <cfRule type="containsText" dxfId="594" priority="597" operator="containsText" text="LIQUIDADO">
      <formula>NOT(ISERROR(SEARCH("LIQUIDADO",T7)))</formula>
    </cfRule>
  </conditionalFormatting>
  <conditionalFormatting sqref="S32">
    <cfRule type="containsText" dxfId="593" priority="596" operator="containsText" text="TERMINADO">
      <formula>NOT(ISERROR(SEARCH("TERMINADO",S32)))</formula>
    </cfRule>
  </conditionalFormatting>
  <conditionalFormatting sqref="S32">
    <cfRule type="cellIs" dxfId="592" priority="595" operator="equal">
      <formula>"DESIERTA"</formula>
    </cfRule>
  </conditionalFormatting>
  <conditionalFormatting sqref="S43 S51">
    <cfRule type="containsText" dxfId="591" priority="594" operator="containsText" text="TERMINADO">
      <formula>NOT(ISERROR(SEARCH("TERMINADO",S43)))</formula>
    </cfRule>
  </conditionalFormatting>
  <conditionalFormatting sqref="S43 S51">
    <cfRule type="cellIs" dxfId="590" priority="593" operator="equal">
      <formula>"DESIERTA"</formula>
    </cfRule>
  </conditionalFormatting>
  <conditionalFormatting sqref="S47">
    <cfRule type="containsText" dxfId="589" priority="592" operator="containsText" text="TERMINADO">
      <formula>NOT(ISERROR(SEARCH("TERMINADO",S47)))</formula>
    </cfRule>
  </conditionalFormatting>
  <conditionalFormatting sqref="S47">
    <cfRule type="cellIs" dxfId="588" priority="591" operator="equal">
      <formula>"DESIERTA"</formula>
    </cfRule>
  </conditionalFormatting>
  <conditionalFormatting sqref="S103">
    <cfRule type="containsText" dxfId="587" priority="590" operator="containsText" text="TERMINADO">
      <formula>NOT(ISERROR(SEARCH("TERMINADO",S103)))</formula>
    </cfRule>
  </conditionalFormatting>
  <conditionalFormatting sqref="S103">
    <cfRule type="cellIs" dxfId="586" priority="589" operator="equal">
      <formula>"DESIERTA"</formula>
    </cfRule>
  </conditionalFormatting>
  <conditionalFormatting sqref="S52">
    <cfRule type="containsText" dxfId="585" priority="588" operator="containsText" text="TERMINADO">
      <formula>NOT(ISERROR(SEARCH("TERMINADO",S52)))</formula>
    </cfRule>
  </conditionalFormatting>
  <conditionalFormatting sqref="S52">
    <cfRule type="cellIs" dxfId="584" priority="587" operator="equal">
      <formula>"DESIERTA"</formula>
    </cfRule>
  </conditionalFormatting>
  <conditionalFormatting sqref="S100">
    <cfRule type="containsText" dxfId="583" priority="586" operator="containsText" text="TERMINADO">
      <formula>NOT(ISERROR(SEARCH("TERMINADO",S100)))</formula>
    </cfRule>
  </conditionalFormatting>
  <conditionalFormatting sqref="S100">
    <cfRule type="cellIs" dxfId="582" priority="585" operator="equal">
      <formula>"DESIERTA"</formula>
    </cfRule>
  </conditionalFormatting>
  <conditionalFormatting sqref="S97:S98">
    <cfRule type="containsText" dxfId="581" priority="584" operator="containsText" text="TERMINADO">
      <formula>NOT(ISERROR(SEARCH("TERMINADO",S97)))</formula>
    </cfRule>
  </conditionalFormatting>
  <conditionalFormatting sqref="S97:S98">
    <cfRule type="cellIs" dxfId="580" priority="583" operator="equal">
      <formula>"DESIERTA"</formula>
    </cfRule>
  </conditionalFormatting>
  <conditionalFormatting sqref="S99">
    <cfRule type="containsText" dxfId="579" priority="582" operator="containsText" text="TERMINADO">
      <formula>NOT(ISERROR(SEARCH("TERMINADO",S99)))</formula>
    </cfRule>
  </conditionalFormatting>
  <conditionalFormatting sqref="S99">
    <cfRule type="cellIs" dxfId="578" priority="581" operator="equal">
      <formula>"DESIERTA"</formula>
    </cfRule>
  </conditionalFormatting>
  <conditionalFormatting sqref="S68">
    <cfRule type="containsText" dxfId="577" priority="580" operator="containsText" text="TERMINADO">
      <formula>NOT(ISERROR(SEARCH("TERMINADO",S68)))</formula>
    </cfRule>
  </conditionalFormatting>
  <conditionalFormatting sqref="S68">
    <cfRule type="cellIs" dxfId="576" priority="579" operator="equal">
      <formula>"DESIERTA"</formula>
    </cfRule>
  </conditionalFormatting>
  <conditionalFormatting sqref="S69">
    <cfRule type="containsText" dxfId="575" priority="578" operator="containsText" text="TERMINADO">
      <formula>NOT(ISERROR(SEARCH("TERMINADO",S69)))</formula>
    </cfRule>
  </conditionalFormatting>
  <conditionalFormatting sqref="S69">
    <cfRule type="cellIs" dxfId="574" priority="577" operator="equal">
      <formula>"DESIERTA"</formula>
    </cfRule>
  </conditionalFormatting>
  <conditionalFormatting sqref="S102">
    <cfRule type="containsText" dxfId="573" priority="576" operator="containsText" text="TERMINADO">
      <formula>NOT(ISERROR(SEARCH("TERMINADO",S102)))</formula>
    </cfRule>
  </conditionalFormatting>
  <conditionalFormatting sqref="S102">
    <cfRule type="cellIs" dxfId="572" priority="575" operator="equal">
      <formula>"DESIERTA"</formula>
    </cfRule>
  </conditionalFormatting>
  <conditionalFormatting sqref="S126">
    <cfRule type="containsText" dxfId="571" priority="574" operator="containsText" text="TERMINADO">
      <formula>NOT(ISERROR(SEARCH("TERMINADO",S126)))</formula>
    </cfRule>
  </conditionalFormatting>
  <conditionalFormatting sqref="S126">
    <cfRule type="cellIs" dxfId="570" priority="573" operator="equal">
      <formula>"DESIERTA"</formula>
    </cfRule>
  </conditionalFormatting>
  <conditionalFormatting sqref="S65">
    <cfRule type="containsText" dxfId="569" priority="572" operator="containsText" text="TERMINADO">
      <formula>NOT(ISERROR(SEARCH("TERMINADO",S65)))</formula>
    </cfRule>
  </conditionalFormatting>
  <conditionalFormatting sqref="S65">
    <cfRule type="cellIs" dxfId="568" priority="571" operator="equal">
      <formula>"DESIERTA"</formula>
    </cfRule>
  </conditionalFormatting>
  <conditionalFormatting sqref="S71">
    <cfRule type="containsText" dxfId="567" priority="570" operator="containsText" text="TERMINADO">
      <formula>NOT(ISERROR(SEARCH("TERMINADO",S71)))</formula>
    </cfRule>
  </conditionalFormatting>
  <conditionalFormatting sqref="S71">
    <cfRule type="cellIs" dxfId="566" priority="569" operator="equal">
      <formula>"DESIERTA"</formula>
    </cfRule>
  </conditionalFormatting>
  <conditionalFormatting sqref="S76">
    <cfRule type="containsText" dxfId="565" priority="568" operator="containsText" text="TERMINADO">
      <formula>NOT(ISERROR(SEARCH("TERMINADO",S76)))</formula>
    </cfRule>
  </conditionalFormatting>
  <conditionalFormatting sqref="S76">
    <cfRule type="cellIs" dxfId="564" priority="567" operator="equal">
      <formula>"DESIERTA"</formula>
    </cfRule>
  </conditionalFormatting>
  <conditionalFormatting sqref="S135">
    <cfRule type="containsText" dxfId="563" priority="566" operator="containsText" text="TERMINADO">
      <formula>NOT(ISERROR(SEARCH("TERMINADO",S135)))</formula>
    </cfRule>
  </conditionalFormatting>
  <conditionalFormatting sqref="S135">
    <cfRule type="cellIs" dxfId="562" priority="565" operator="equal">
      <formula>"DESIERTA"</formula>
    </cfRule>
  </conditionalFormatting>
  <conditionalFormatting sqref="S136">
    <cfRule type="containsText" dxfId="561" priority="564" operator="containsText" text="TERMINADO">
      <formula>NOT(ISERROR(SEARCH("TERMINADO",S136)))</formula>
    </cfRule>
  </conditionalFormatting>
  <conditionalFormatting sqref="S136">
    <cfRule type="cellIs" dxfId="560" priority="563" operator="equal">
      <formula>"DESIERTA"</formula>
    </cfRule>
  </conditionalFormatting>
  <conditionalFormatting sqref="S138">
    <cfRule type="containsText" dxfId="559" priority="562" operator="containsText" text="TERMINADO">
      <formula>NOT(ISERROR(SEARCH("TERMINADO",S138)))</formula>
    </cfRule>
  </conditionalFormatting>
  <conditionalFormatting sqref="S138">
    <cfRule type="cellIs" dxfId="558" priority="561" operator="equal">
      <formula>"DESIERTA"</formula>
    </cfRule>
  </conditionalFormatting>
  <conditionalFormatting sqref="S124">
    <cfRule type="containsText" dxfId="557" priority="560" operator="containsText" text="TERMINADO">
      <formula>NOT(ISERROR(SEARCH("TERMINADO",S124)))</formula>
    </cfRule>
  </conditionalFormatting>
  <conditionalFormatting sqref="S124">
    <cfRule type="cellIs" dxfId="556" priority="559" operator="equal">
      <formula>"DESIERTA"</formula>
    </cfRule>
  </conditionalFormatting>
  <conditionalFormatting sqref="S99:S101">
    <cfRule type="containsText" dxfId="555" priority="558" operator="containsText" text="TERMINADO">
      <formula>NOT(ISERROR(SEARCH("TERMINADO",S99)))</formula>
    </cfRule>
  </conditionalFormatting>
  <conditionalFormatting sqref="S99:S101">
    <cfRule type="cellIs" dxfId="554" priority="557" operator="equal">
      <formula>"DESIERTA"</formula>
    </cfRule>
  </conditionalFormatting>
  <conditionalFormatting sqref="S96">
    <cfRule type="containsText" dxfId="553" priority="556" operator="containsText" text="TERMINADO">
      <formula>NOT(ISERROR(SEARCH("TERMINADO",S96)))</formula>
    </cfRule>
  </conditionalFormatting>
  <conditionalFormatting sqref="S96">
    <cfRule type="cellIs" dxfId="552" priority="555" operator="equal">
      <formula>"DESIERTA"</formula>
    </cfRule>
  </conditionalFormatting>
  <conditionalFormatting sqref="S149">
    <cfRule type="containsText" dxfId="551" priority="554" operator="containsText" text="TERMINADO">
      <formula>NOT(ISERROR(SEARCH("TERMINADO",S149)))</formula>
    </cfRule>
  </conditionalFormatting>
  <conditionalFormatting sqref="S149">
    <cfRule type="cellIs" dxfId="550" priority="553" operator="equal">
      <formula>"DESIERTA"</formula>
    </cfRule>
  </conditionalFormatting>
  <conditionalFormatting sqref="S151">
    <cfRule type="containsText" dxfId="549" priority="552" operator="containsText" text="TERMINADO">
      <formula>NOT(ISERROR(SEARCH("TERMINADO",S151)))</formula>
    </cfRule>
  </conditionalFormatting>
  <conditionalFormatting sqref="S151">
    <cfRule type="cellIs" dxfId="548" priority="551" operator="equal">
      <formula>"DESIERTA"</formula>
    </cfRule>
  </conditionalFormatting>
  <conditionalFormatting sqref="S110">
    <cfRule type="containsText" dxfId="547" priority="550" operator="containsText" text="TERMINADO">
      <formula>NOT(ISERROR(SEARCH("TERMINADO",S110)))</formula>
    </cfRule>
  </conditionalFormatting>
  <conditionalFormatting sqref="S110">
    <cfRule type="cellIs" dxfId="546" priority="549" operator="equal">
      <formula>"DESIERTA"</formula>
    </cfRule>
  </conditionalFormatting>
  <conditionalFormatting sqref="S152">
    <cfRule type="containsText" dxfId="545" priority="548" operator="containsText" text="TERMINADO">
      <formula>NOT(ISERROR(SEARCH("TERMINADO",S152)))</formula>
    </cfRule>
  </conditionalFormatting>
  <conditionalFormatting sqref="S152">
    <cfRule type="cellIs" dxfId="544" priority="547" operator="equal">
      <formula>"DESIERTA"</formula>
    </cfRule>
  </conditionalFormatting>
  <conditionalFormatting sqref="S155">
    <cfRule type="containsText" dxfId="543" priority="546" operator="containsText" text="TERMINADO">
      <formula>NOT(ISERROR(SEARCH("TERMINADO",S155)))</formula>
    </cfRule>
  </conditionalFormatting>
  <conditionalFormatting sqref="S155">
    <cfRule type="cellIs" dxfId="542" priority="545" operator="equal">
      <formula>"DESIERTA"</formula>
    </cfRule>
  </conditionalFormatting>
  <conditionalFormatting sqref="S143">
    <cfRule type="containsText" dxfId="541" priority="544" operator="containsText" text="TERMINADO">
      <formula>NOT(ISERROR(SEARCH("TERMINADO",S143)))</formula>
    </cfRule>
  </conditionalFormatting>
  <conditionalFormatting sqref="S143">
    <cfRule type="cellIs" dxfId="540" priority="543" operator="equal">
      <formula>"DESIERTA"</formula>
    </cfRule>
  </conditionalFormatting>
  <conditionalFormatting sqref="S145">
    <cfRule type="containsText" dxfId="539" priority="542" operator="containsText" text="TERMINADO">
      <formula>NOT(ISERROR(SEARCH("TERMINADO",S145)))</formula>
    </cfRule>
  </conditionalFormatting>
  <conditionalFormatting sqref="S145">
    <cfRule type="cellIs" dxfId="538" priority="541" operator="equal">
      <formula>"DESIERTA"</formula>
    </cfRule>
  </conditionalFormatting>
  <conditionalFormatting sqref="S153">
    <cfRule type="containsText" dxfId="537" priority="540" operator="containsText" text="TERMINADO">
      <formula>NOT(ISERROR(SEARCH("TERMINADO",S153)))</formula>
    </cfRule>
  </conditionalFormatting>
  <conditionalFormatting sqref="S153">
    <cfRule type="cellIs" dxfId="536" priority="539" operator="equal">
      <formula>"DESIERTA"</formula>
    </cfRule>
  </conditionalFormatting>
  <conditionalFormatting sqref="S154">
    <cfRule type="containsText" dxfId="535" priority="538" operator="containsText" text="TERMINADO">
      <formula>NOT(ISERROR(SEARCH("TERMINADO",S154)))</formula>
    </cfRule>
  </conditionalFormatting>
  <conditionalFormatting sqref="S154">
    <cfRule type="cellIs" dxfId="534" priority="537" operator="equal">
      <formula>"DESIERTA"</formula>
    </cfRule>
  </conditionalFormatting>
  <conditionalFormatting sqref="S156">
    <cfRule type="containsText" dxfId="533" priority="536" operator="containsText" text="TERMINADO">
      <formula>NOT(ISERROR(SEARCH("TERMINADO",S156)))</formula>
    </cfRule>
  </conditionalFormatting>
  <conditionalFormatting sqref="S156">
    <cfRule type="cellIs" dxfId="532" priority="535" operator="equal">
      <formula>"DESIERTA"</formula>
    </cfRule>
  </conditionalFormatting>
  <conditionalFormatting sqref="S158">
    <cfRule type="containsText" dxfId="531" priority="534" operator="containsText" text="TERMINADO">
      <formula>NOT(ISERROR(SEARCH("TERMINADO",S158)))</formula>
    </cfRule>
  </conditionalFormatting>
  <conditionalFormatting sqref="S158">
    <cfRule type="cellIs" dxfId="530" priority="533" operator="equal">
      <formula>"DESIERTA"</formula>
    </cfRule>
  </conditionalFormatting>
  <conditionalFormatting sqref="S157">
    <cfRule type="containsText" dxfId="529" priority="532" operator="containsText" text="TERMINADO">
      <formula>NOT(ISERROR(SEARCH("TERMINADO",S157)))</formula>
    </cfRule>
  </conditionalFormatting>
  <conditionalFormatting sqref="S157">
    <cfRule type="cellIs" dxfId="528" priority="531" operator="equal">
      <formula>"DESIERTA"</formula>
    </cfRule>
  </conditionalFormatting>
  <conditionalFormatting sqref="S159">
    <cfRule type="containsText" dxfId="527" priority="530" operator="containsText" text="TERMINADO">
      <formula>NOT(ISERROR(SEARCH("TERMINADO",S159)))</formula>
    </cfRule>
  </conditionalFormatting>
  <conditionalFormatting sqref="S159">
    <cfRule type="cellIs" dxfId="526" priority="529" operator="equal">
      <formula>"DESIERTA"</formula>
    </cfRule>
  </conditionalFormatting>
  <conditionalFormatting sqref="S146">
    <cfRule type="containsText" dxfId="525" priority="528" operator="containsText" text="TERMINADO">
      <formula>NOT(ISERROR(SEARCH("TERMINADO",S146)))</formula>
    </cfRule>
  </conditionalFormatting>
  <conditionalFormatting sqref="S146">
    <cfRule type="cellIs" dxfId="524" priority="527" operator="equal">
      <formula>"DESIERTA"</formula>
    </cfRule>
  </conditionalFormatting>
  <conditionalFormatting sqref="S91:S92">
    <cfRule type="containsText" dxfId="523" priority="526" operator="containsText" text="TERMINADO">
      <formula>NOT(ISERROR(SEARCH("TERMINADO",S91)))</formula>
    </cfRule>
  </conditionalFormatting>
  <conditionalFormatting sqref="S91:S92">
    <cfRule type="cellIs" dxfId="522" priority="525" operator="equal">
      <formula>"DESIERTA"</formula>
    </cfRule>
  </conditionalFormatting>
  <conditionalFormatting sqref="S94">
    <cfRule type="containsText" dxfId="521" priority="524" operator="containsText" text="TERMINADO">
      <formula>NOT(ISERROR(SEARCH("TERMINADO",S94)))</formula>
    </cfRule>
  </conditionalFormatting>
  <conditionalFormatting sqref="S94">
    <cfRule type="cellIs" dxfId="520" priority="523" operator="equal">
      <formula>"DESIERTA"</formula>
    </cfRule>
  </conditionalFormatting>
  <conditionalFormatting sqref="S95">
    <cfRule type="containsText" dxfId="519" priority="522" operator="containsText" text="TERMINADO">
      <formula>NOT(ISERROR(SEARCH("TERMINADO",S95)))</formula>
    </cfRule>
  </conditionalFormatting>
  <conditionalFormatting sqref="S95">
    <cfRule type="cellIs" dxfId="518" priority="521" operator="equal">
      <formula>"DESIERTA"</formula>
    </cfRule>
  </conditionalFormatting>
  <conditionalFormatting sqref="S181">
    <cfRule type="containsText" dxfId="517" priority="520" operator="containsText" text="TERMINADO">
      <formula>NOT(ISERROR(SEARCH("TERMINADO",S181)))</formula>
    </cfRule>
  </conditionalFormatting>
  <conditionalFormatting sqref="S181">
    <cfRule type="cellIs" dxfId="516" priority="519" operator="equal">
      <formula>"DESIERTA"</formula>
    </cfRule>
  </conditionalFormatting>
  <conditionalFormatting sqref="S186">
    <cfRule type="containsText" dxfId="515" priority="518" operator="containsText" text="TERMINADO">
      <formula>NOT(ISERROR(SEARCH("TERMINADO",S186)))</formula>
    </cfRule>
  </conditionalFormatting>
  <conditionalFormatting sqref="S186">
    <cfRule type="cellIs" dxfId="514" priority="517" operator="equal">
      <formula>"DESIERTA"</formula>
    </cfRule>
  </conditionalFormatting>
  <conditionalFormatting sqref="S189">
    <cfRule type="containsText" dxfId="513" priority="516" operator="containsText" text="TERMINADO">
      <formula>NOT(ISERROR(SEARCH("TERMINADO",S189)))</formula>
    </cfRule>
  </conditionalFormatting>
  <conditionalFormatting sqref="S189">
    <cfRule type="cellIs" dxfId="512" priority="515" operator="equal">
      <formula>"DESIERTA"</formula>
    </cfRule>
  </conditionalFormatting>
  <conditionalFormatting sqref="S160">
    <cfRule type="containsText" dxfId="511" priority="514" operator="containsText" text="TERMINADO">
      <formula>NOT(ISERROR(SEARCH("TERMINADO",S160)))</formula>
    </cfRule>
  </conditionalFormatting>
  <conditionalFormatting sqref="S160">
    <cfRule type="cellIs" dxfId="510" priority="513" operator="equal">
      <formula>"DESIERTA"</formula>
    </cfRule>
  </conditionalFormatting>
  <conditionalFormatting sqref="S147">
    <cfRule type="containsText" dxfId="509" priority="512" operator="containsText" text="TERMINADO">
      <formula>NOT(ISERROR(SEARCH("TERMINADO",S147)))</formula>
    </cfRule>
  </conditionalFormatting>
  <conditionalFormatting sqref="S147">
    <cfRule type="cellIs" dxfId="508" priority="511" operator="equal">
      <formula>"DESIERTA"</formula>
    </cfRule>
  </conditionalFormatting>
  <conditionalFormatting sqref="S194">
    <cfRule type="containsText" dxfId="507" priority="510" operator="containsText" text="TERMINADO">
      <formula>NOT(ISERROR(SEARCH("TERMINADO",S194)))</formula>
    </cfRule>
  </conditionalFormatting>
  <conditionalFormatting sqref="S194">
    <cfRule type="cellIs" dxfId="506" priority="509" operator="equal">
      <formula>"DESIERTA"</formula>
    </cfRule>
  </conditionalFormatting>
  <conditionalFormatting sqref="S211">
    <cfRule type="containsText" dxfId="505" priority="508" operator="containsText" text="TERMINADO">
      <formula>NOT(ISERROR(SEARCH("TERMINADO",S211)))</formula>
    </cfRule>
  </conditionalFormatting>
  <conditionalFormatting sqref="S211">
    <cfRule type="cellIs" dxfId="504" priority="507" operator="equal">
      <formula>"DESIERTA"</formula>
    </cfRule>
  </conditionalFormatting>
  <conditionalFormatting sqref="S190">
    <cfRule type="containsText" dxfId="503" priority="506" operator="containsText" text="TERMINADO">
      <formula>NOT(ISERROR(SEARCH("TERMINADO",S190)))</formula>
    </cfRule>
  </conditionalFormatting>
  <conditionalFormatting sqref="S190">
    <cfRule type="cellIs" dxfId="502" priority="505" operator="equal">
      <formula>"DESIERTA"</formula>
    </cfRule>
  </conditionalFormatting>
  <conditionalFormatting sqref="T198 T196 T189:T192 T186 T110 T91:T92 T32 T51:T52 T77:T78 T68:T69 T71 T47 T43 T80 T94 T124 T135:T136 T176:T182 T126 T194 T96:T103 T112:T114">
    <cfRule type="containsText" dxfId="501" priority="504" operator="containsText" text="LIQUIDADO">
      <formula>NOT(ISERROR(SEARCH("LIQUIDADO",T32)))</formula>
    </cfRule>
  </conditionalFormatting>
  <conditionalFormatting sqref="S195">
    <cfRule type="containsText" dxfId="500" priority="503" operator="containsText" text="TERMINADO">
      <formula>NOT(ISERROR(SEARCH("TERMINADO",S195)))</formula>
    </cfRule>
  </conditionalFormatting>
  <conditionalFormatting sqref="S195">
    <cfRule type="cellIs" dxfId="499" priority="502" operator="equal">
      <formula>"DESIERTA"</formula>
    </cfRule>
  </conditionalFormatting>
  <conditionalFormatting sqref="T195">
    <cfRule type="containsText" dxfId="498" priority="501" operator="containsText" text="LIQUIDADO">
      <formula>NOT(ISERROR(SEARCH("LIQUIDADO",T195)))</formula>
    </cfRule>
  </conditionalFormatting>
  <conditionalFormatting sqref="S213">
    <cfRule type="containsText" dxfId="497" priority="500" operator="containsText" text="TERMINADO">
      <formula>NOT(ISERROR(SEARCH("TERMINADO",S213)))</formula>
    </cfRule>
  </conditionalFormatting>
  <conditionalFormatting sqref="S213">
    <cfRule type="cellIs" dxfId="496" priority="499" operator="equal">
      <formula>"DESIERTA"</formula>
    </cfRule>
  </conditionalFormatting>
  <conditionalFormatting sqref="T213">
    <cfRule type="containsText" dxfId="495" priority="498" operator="containsText" text="TERMINADO">
      <formula>NOT(ISERROR(SEARCH("TERMINADO",T213)))</formula>
    </cfRule>
  </conditionalFormatting>
  <conditionalFormatting sqref="T213">
    <cfRule type="cellIs" dxfId="494" priority="497" operator="equal">
      <formula>"DESIERTA"</formula>
    </cfRule>
  </conditionalFormatting>
  <conditionalFormatting sqref="T211">
    <cfRule type="containsText" dxfId="493" priority="496" operator="containsText" text="TERMINADO">
      <formula>NOT(ISERROR(SEARCH("TERMINADO",T211)))</formula>
    </cfRule>
  </conditionalFormatting>
  <conditionalFormatting sqref="T211">
    <cfRule type="cellIs" dxfId="492" priority="495" operator="equal">
      <formula>"DESIERTA"</formula>
    </cfRule>
  </conditionalFormatting>
  <conditionalFormatting sqref="T214 T209:T210">
    <cfRule type="containsText" dxfId="491" priority="494" operator="containsText" text="LIQUIDADO">
      <formula>NOT(ISERROR(SEARCH("LIQUIDADO",T209)))</formula>
    </cfRule>
  </conditionalFormatting>
  <conditionalFormatting sqref="S214 S209:S210">
    <cfRule type="containsText" dxfId="490" priority="493" operator="containsText" text="TERMINADO">
      <formula>NOT(ISERROR(SEARCH("TERMINADO",S209)))</formula>
    </cfRule>
  </conditionalFormatting>
  <conditionalFormatting sqref="S214 S209:S210">
    <cfRule type="cellIs" dxfId="489" priority="492" operator="equal">
      <formula>"DESIERTA"</formula>
    </cfRule>
  </conditionalFormatting>
  <conditionalFormatting sqref="T216">
    <cfRule type="containsText" dxfId="488" priority="491" operator="containsText" text="LIQUIDADO">
      <formula>NOT(ISERROR(SEARCH("LIQUIDADO",T216)))</formula>
    </cfRule>
  </conditionalFormatting>
  <conditionalFormatting sqref="S216">
    <cfRule type="containsText" dxfId="487" priority="490" operator="containsText" text="TERMINADO">
      <formula>NOT(ISERROR(SEARCH("TERMINADO",S216)))</formula>
    </cfRule>
  </conditionalFormatting>
  <conditionalFormatting sqref="S216">
    <cfRule type="cellIs" dxfId="486" priority="489" operator="equal">
      <formula>"DESIERTA"</formula>
    </cfRule>
  </conditionalFormatting>
  <conditionalFormatting sqref="T224">
    <cfRule type="containsText" dxfId="485" priority="488" operator="containsText" text="TERMINADO">
      <formula>NOT(ISERROR(SEARCH("TERMINADO",T224)))</formula>
    </cfRule>
  </conditionalFormatting>
  <conditionalFormatting sqref="T224">
    <cfRule type="cellIs" dxfId="484" priority="487" operator="equal">
      <formula>"DESIERTA"</formula>
    </cfRule>
  </conditionalFormatting>
  <conditionalFormatting sqref="T208">
    <cfRule type="containsText" dxfId="483" priority="486" operator="containsText" text="LIQUIDADO">
      <formula>NOT(ISERROR(SEARCH("LIQUIDADO",T208)))</formula>
    </cfRule>
  </conditionalFormatting>
  <conditionalFormatting sqref="S208">
    <cfRule type="containsText" dxfId="482" priority="485" operator="containsText" text="TERMINADO">
      <formula>NOT(ISERROR(SEARCH("TERMINADO",S208)))</formula>
    </cfRule>
  </conditionalFormatting>
  <conditionalFormatting sqref="S208">
    <cfRule type="cellIs" dxfId="481" priority="484" operator="equal">
      <formula>"DESIERTA"</formula>
    </cfRule>
  </conditionalFormatting>
  <conditionalFormatting sqref="S232">
    <cfRule type="containsText" dxfId="480" priority="483" operator="containsText" text="TERMINADO">
      <formula>NOT(ISERROR(SEARCH("TERMINADO",S232)))</formula>
    </cfRule>
  </conditionalFormatting>
  <conditionalFormatting sqref="S232">
    <cfRule type="cellIs" dxfId="479" priority="482" operator="equal">
      <formula>"DESIERTA"</formula>
    </cfRule>
  </conditionalFormatting>
  <conditionalFormatting sqref="T232">
    <cfRule type="containsText" dxfId="478" priority="481" operator="containsText" text="TERMINADO">
      <formula>NOT(ISERROR(SEARCH("TERMINADO",T232)))</formula>
    </cfRule>
  </conditionalFormatting>
  <conditionalFormatting sqref="T232">
    <cfRule type="cellIs" dxfId="477" priority="480" operator="equal">
      <formula>"DESIERTA"</formula>
    </cfRule>
  </conditionalFormatting>
  <conditionalFormatting sqref="S233">
    <cfRule type="containsText" dxfId="476" priority="479" operator="containsText" text="TERMINADO">
      <formula>NOT(ISERROR(SEARCH("TERMINADO",S233)))</formula>
    </cfRule>
  </conditionalFormatting>
  <conditionalFormatting sqref="S233">
    <cfRule type="cellIs" dxfId="475" priority="478" operator="equal">
      <formula>"DESIERTA"</formula>
    </cfRule>
  </conditionalFormatting>
  <conditionalFormatting sqref="T233">
    <cfRule type="containsText" dxfId="474" priority="477" operator="containsText" text="TERMINADO">
      <formula>NOT(ISERROR(SEARCH("TERMINADO",T233)))</formula>
    </cfRule>
  </conditionalFormatting>
  <conditionalFormatting sqref="T233">
    <cfRule type="cellIs" dxfId="473" priority="476" operator="equal">
      <formula>"DESIERTA"</formula>
    </cfRule>
  </conditionalFormatting>
  <conditionalFormatting sqref="S228">
    <cfRule type="containsText" dxfId="472" priority="475" operator="containsText" text="TERMINADO">
      <formula>NOT(ISERROR(SEARCH("TERMINADO",S228)))</formula>
    </cfRule>
  </conditionalFormatting>
  <conditionalFormatting sqref="S228">
    <cfRule type="cellIs" dxfId="471" priority="474" operator="equal">
      <formula>"DESIERTA"</formula>
    </cfRule>
  </conditionalFormatting>
  <conditionalFormatting sqref="T228">
    <cfRule type="containsText" dxfId="470" priority="473" operator="containsText" text="TERMINADO">
      <formula>NOT(ISERROR(SEARCH("TERMINADO",T228)))</formula>
    </cfRule>
  </conditionalFormatting>
  <conditionalFormatting sqref="T228">
    <cfRule type="cellIs" dxfId="469" priority="472" operator="equal">
      <formula>"DESIERTA"</formula>
    </cfRule>
  </conditionalFormatting>
  <conditionalFormatting sqref="S225">
    <cfRule type="containsText" dxfId="468" priority="471" operator="containsText" text="TERMINADO">
      <formula>NOT(ISERROR(SEARCH("TERMINADO",S225)))</formula>
    </cfRule>
  </conditionalFormatting>
  <conditionalFormatting sqref="S225">
    <cfRule type="cellIs" dxfId="467" priority="470" operator="equal">
      <formula>"DESIERTA"</formula>
    </cfRule>
  </conditionalFormatting>
  <conditionalFormatting sqref="T225">
    <cfRule type="containsText" dxfId="466" priority="469" operator="containsText" text="TERMINADO">
      <formula>NOT(ISERROR(SEARCH("TERMINADO",T225)))</formula>
    </cfRule>
  </conditionalFormatting>
  <conditionalFormatting sqref="T225">
    <cfRule type="cellIs" dxfId="465" priority="468" operator="equal">
      <formula>"DESIERTA"</formula>
    </cfRule>
  </conditionalFormatting>
  <conditionalFormatting sqref="S227">
    <cfRule type="containsText" dxfId="464" priority="467" operator="containsText" text="TERMINADO">
      <formula>NOT(ISERROR(SEARCH("TERMINADO",S227)))</formula>
    </cfRule>
  </conditionalFormatting>
  <conditionalFormatting sqref="S227">
    <cfRule type="cellIs" dxfId="463" priority="466" operator="equal">
      <formula>"DESIERTA"</formula>
    </cfRule>
  </conditionalFormatting>
  <conditionalFormatting sqref="T227">
    <cfRule type="containsText" dxfId="462" priority="465" operator="containsText" text="TERMINADO">
      <formula>NOT(ISERROR(SEARCH("TERMINADO",T227)))</formula>
    </cfRule>
  </conditionalFormatting>
  <conditionalFormatting sqref="T227">
    <cfRule type="cellIs" dxfId="461" priority="464" operator="equal">
      <formula>"DESIERTA"</formula>
    </cfRule>
  </conditionalFormatting>
  <conditionalFormatting sqref="S231">
    <cfRule type="containsText" dxfId="460" priority="463" operator="containsText" text="TERMINADO">
      <formula>NOT(ISERROR(SEARCH("TERMINADO",S231)))</formula>
    </cfRule>
  </conditionalFormatting>
  <conditionalFormatting sqref="S231">
    <cfRule type="cellIs" dxfId="459" priority="462" operator="equal">
      <formula>"DESIERTA"</formula>
    </cfRule>
  </conditionalFormatting>
  <conditionalFormatting sqref="T231">
    <cfRule type="containsText" dxfId="458" priority="461" operator="containsText" text="TERMINADO">
      <formula>NOT(ISERROR(SEARCH("TERMINADO",T231)))</formula>
    </cfRule>
  </conditionalFormatting>
  <conditionalFormatting sqref="T231">
    <cfRule type="cellIs" dxfId="457" priority="460" operator="equal">
      <formula>"DESIERTA"</formula>
    </cfRule>
  </conditionalFormatting>
  <conditionalFormatting sqref="S236">
    <cfRule type="containsText" dxfId="456" priority="459" operator="containsText" text="TERMINADO">
      <formula>NOT(ISERROR(SEARCH("TERMINADO",S236)))</formula>
    </cfRule>
  </conditionalFormatting>
  <conditionalFormatting sqref="S236">
    <cfRule type="cellIs" dxfId="455" priority="458" operator="equal">
      <formula>"DESIERTA"</formula>
    </cfRule>
  </conditionalFormatting>
  <conditionalFormatting sqref="T236">
    <cfRule type="containsText" dxfId="454" priority="457" operator="containsText" text="TERMINADO">
      <formula>NOT(ISERROR(SEARCH("TERMINADO",T236)))</formula>
    </cfRule>
  </conditionalFormatting>
  <conditionalFormatting sqref="T236">
    <cfRule type="cellIs" dxfId="453" priority="456" operator="equal">
      <formula>"DESIERTA"</formula>
    </cfRule>
  </conditionalFormatting>
  <conditionalFormatting sqref="S239">
    <cfRule type="containsText" dxfId="452" priority="455" operator="containsText" text="TERMINADO">
      <formula>NOT(ISERROR(SEARCH("TERMINADO",S239)))</formula>
    </cfRule>
  </conditionalFormatting>
  <conditionalFormatting sqref="S239">
    <cfRule type="cellIs" dxfId="451" priority="454" operator="equal">
      <formula>"DESIERTA"</formula>
    </cfRule>
  </conditionalFormatting>
  <conditionalFormatting sqref="T239">
    <cfRule type="containsText" dxfId="450" priority="453" operator="containsText" text="TERMINADO">
      <formula>NOT(ISERROR(SEARCH("TERMINADO",T239)))</formula>
    </cfRule>
  </conditionalFormatting>
  <conditionalFormatting sqref="T239">
    <cfRule type="cellIs" dxfId="449" priority="452" operator="equal">
      <formula>"DESIERTA"</formula>
    </cfRule>
  </conditionalFormatting>
  <conditionalFormatting sqref="T234">
    <cfRule type="containsText" dxfId="448" priority="449" operator="containsText" text="TERMINADO">
      <formula>NOT(ISERROR(SEARCH("TERMINADO",T234)))</formula>
    </cfRule>
  </conditionalFormatting>
  <conditionalFormatting sqref="T234">
    <cfRule type="cellIs" dxfId="447" priority="448" operator="equal">
      <formula>"DESIERTA"</formula>
    </cfRule>
  </conditionalFormatting>
  <conditionalFormatting sqref="S234">
    <cfRule type="containsText" dxfId="446" priority="451" operator="containsText" text="TERMINADO">
      <formula>NOT(ISERROR(SEARCH("TERMINADO",S234)))</formula>
    </cfRule>
  </conditionalFormatting>
  <conditionalFormatting sqref="S234">
    <cfRule type="cellIs" dxfId="445" priority="450" operator="equal">
      <formula>"DESIERTA"</formula>
    </cfRule>
  </conditionalFormatting>
  <conditionalFormatting sqref="S241">
    <cfRule type="containsText" dxfId="444" priority="447" operator="containsText" text="TERMINADO">
      <formula>NOT(ISERROR(SEARCH("TERMINADO",S241)))</formula>
    </cfRule>
  </conditionalFormatting>
  <conditionalFormatting sqref="S241">
    <cfRule type="cellIs" dxfId="443" priority="446" operator="equal">
      <formula>"DESIERTA"</formula>
    </cfRule>
  </conditionalFormatting>
  <conditionalFormatting sqref="T241">
    <cfRule type="containsText" dxfId="442" priority="445" operator="containsText" text="TERMINADO">
      <formula>NOT(ISERROR(SEARCH("TERMINADO",T241)))</formula>
    </cfRule>
  </conditionalFormatting>
  <conditionalFormatting sqref="T241">
    <cfRule type="cellIs" dxfId="441" priority="444" operator="equal">
      <formula>"DESIERTA"</formula>
    </cfRule>
  </conditionalFormatting>
  <conditionalFormatting sqref="T238">
    <cfRule type="containsText" dxfId="440" priority="443" operator="containsText" text="TERMINADO">
      <formula>NOT(ISERROR(SEARCH("TERMINADO",T238)))</formula>
    </cfRule>
  </conditionalFormatting>
  <conditionalFormatting sqref="T238">
    <cfRule type="cellIs" dxfId="439" priority="442" operator="equal">
      <formula>"DESIERTA"</formula>
    </cfRule>
  </conditionalFormatting>
  <conditionalFormatting sqref="S266">
    <cfRule type="containsText" dxfId="438" priority="441" operator="containsText" text="TERMINADO">
      <formula>NOT(ISERROR(SEARCH("TERMINADO",S266)))</formula>
    </cfRule>
  </conditionalFormatting>
  <conditionalFormatting sqref="S266">
    <cfRule type="cellIs" dxfId="437" priority="440" operator="equal">
      <formula>"DESIERTA"</formula>
    </cfRule>
  </conditionalFormatting>
  <conditionalFormatting sqref="T266">
    <cfRule type="containsText" dxfId="436" priority="439" operator="containsText" text="TERMINADO">
      <formula>NOT(ISERROR(SEARCH("TERMINADO",T266)))</formula>
    </cfRule>
  </conditionalFormatting>
  <conditionalFormatting sqref="T266">
    <cfRule type="cellIs" dxfId="435" priority="438" operator="equal">
      <formula>"DESIERTA"</formula>
    </cfRule>
  </conditionalFormatting>
  <conditionalFormatting sqref="S267">
    <cfRule type="containsText" dxfId="434" priority="437" operator="containsText" text="TERMINADO">
      <formula>NOT(ISERROR(SEARCH("TERMINADO",S267)))</formula>
    </cfRule>
  </conditionalFormatting>
  <conditionalFormatting sqref="S267">
    <cfRule type="cellIs" dxfId="433" priority="436" operator="equal">
      <formula>"DESIERTA"</formula>
    </cfRule>
  </conditionalFormatting>
  <conditionalFormatting sqref="T267">
    <cfRule type="containsText" dxfId="432" priority="435" operator="containsText" text="TERMINADO">
      <formula>NOT(ISERROR(SEARCH("TERMINADO",T267)))</formula>
    </cfRule>
  </conditionalFormatting>
  <conditionalFormatting sqref="T267">
    <cfRule type="cellIs" dxfId="431" priority="434" operator="equal">
      <formula>"DESIERTA"</formula>
    </cfRule>
  </conditionalFormatting>
  <conditionalFormatting sqref="S268">
    <cfRule type="containsText" dxfId="430" priority="433" operator="containsText" text="TERMINADO">
      <formula>NOT(ISERROR(SEARCH("TERMINADO",S268)))</formula>
    </cfRule>
  </conditionalFormatting>
  <conditionalFormatting sqref="S268">
    <cfRule type="cellIs" dxfId="429" priority="432" operator="equal">
      <formula>"DESIERTA"</formula>
    </cfRule>
  </conditionalFormatting>
  <conditionalFormatting sqref="T268">
    <cfRule type="containsText" dxfId="428" priority="431" operator="containsText" text="TERMINADO">
      <formula>NOT(ISERROR(SEARCH("TERMINADO",T268)))</formula>
    </cfRule>
  </conditionalFormatting>
  <conditionalFormatting sqref="T268">
    <cfRule type="cellIs" dxfId="427" priority="430" operator="equal">
      <formula>"DESIERTA"</formula>
    </cfRule>
  </conditionalFormatting>
  <conditionalFormatting sqref="S269">
    <cfRule type="containsText" dxfId="426" priority="429" operator="containsText" text="TERMINADO">
      <formula>NOT(ISERROR(SEARCH("TERMINADO",S269)))</formula>
    </cfRule>
  </conditionalFormatting>
  <conditionalFormatting sqref="S269">
    <cfRule type="cellIs" dxfId="425" priority="428" operator="equal">
      <formula>"DESIERTA"</formula>
    </cfRule>
  </conditionalFormatting>
  <conditionalFormatting sqref="T269">
    <cfRule type="containsText" dxfId="424" priority="427" operator="containsText" text="TERMINADO">
      <formula>NOT(ISERROR(SEARCH("TERMINADO",T269)))</formula>
    </cfRule>
  </conditionalFormatting>
  <conditionalFormatting sqref="T269">
    <cfRule type="cellIs" dxfId="423" priority="426" operator="equal">
      <formula>"DESIERTA"</formula>
    </cfRule>
  </conditionalFormatting>
  <conditionalFormatting sqref="S270">
    <cfRule type="containsText" dxfId="422" priority="425" operator="containsText" text="TERMINADO">
      <formula>NOT(ISERROR(SEARCH("TERMINADO",S270)))</formula>
    </cfRule>
  </conditionalFormatting>
  <conditionalFormatting sqref="S270">
    <cfRule type="cellIs" dxfId="421" priority="424" operator="equal">
      <formula>"DESIERTA"</formula>
    </cfRule>
  </conditionalFormatting>
  <conditionalFormatting sqref="T270">
    <cfRule type="containsText" dxfId="420" priority="423" operator="containsText" text="TERMINADO">
      <formula>NOT(ISERROR(SEARCH("TERMINADO",T270)))</formula>
    </cfRule>
  </conditionalFormatting>
  <conditionalFormatting sqref="T270">
    <cfRule type="cellIs" dxfId="419" priority="422" operator="equal">
      <formula>"DESIERTA"</formula>
    </cfRule>
  </conditionalFormatting>
  <conditionalFormatting sqref="S272">
    <cfRule type="containsText" dxfId="418" priority="421" operator="containsText" text="TERMINADO">
      <formula>NOT(ISERROR(SEARCH("TERMINADO",S272)))</formula>
    </cfRule>
  </conditionalFormatting>
  <conditionalFormatting sqref="S272">
    <cfRule type="cellIs" dxfId="417" priority="420" operator="equal">
      <formula>"DESIERTA"</formula>
    </cfRule>
  </conditionalFormatting>
  <conditionalFormatting sqref="T272">
    <cfRule type="containsText" dxfId="416" priority="419" operator="containsText" text="TERMINADO">
      <formula>NOT(ISERROR(SEARCH("TERMINADO",T272)))</formula>
    </cfRule>
  </conditionalFormatting>
  <conditionalFormatting sqref="T272">
    <cfRule type="cellIs" dxfId="415" priority="418" operator="equal">
      <formula>"DESIERTA"</formula>
    </cfRule>
  </conditionalFormatting>
  <conditionalFormatting sqref="S273">
    <cfRule type="containsText" dxfId="414" priority="417" operator="containsText" text="TERMINADO">
      <formula>NOT(ISERROR(SEARCH("TERMINADO",S273)))</formula>
    </cfRule>
  </conditionalFormatting>
  <conditionalFormatting sqref="S273">
    <cfRule type="cellIs" dxfId="413" priority="416" operator="equal">
      <formula>"DESIERTA"</formula>
    </cfRule>
  </conditionalFormatting>
  <conditionalFormatting sqref="T273">
    <cfRule type="containsText" dxfId="412" priority="415" operator="containsText" text="TERMINADO">
      <formula>NOT(ISERROR(SEARCH("TERMINADO",T273)))</formula>
    </cfRule>
  </conditionalFormatting>
  <conditionalFormatting sqref="T273">
    <cfRule type="cellIs" dxfId="411" priority="414" operator="equal">
      <formula>"DESIERTA"</formula>
    </cfRule>
  </conditionalFormatting>
  <conditionalFormatting sqref="S274">
    <cfRule type="containsText" dxfId="410" priority="413" operator="containsText" text="TERMINADO">
      <formula>NOT(ISERROR(SEARCH("TERMINADO",S274)))</formula>
    </cfRule>
  </conditionalFormatting>
  <conditionalFormatting sqref="S274">
    <cfRule type="cellIs" dxfId="409" priority="412" operator="equal">
      <formula>"DESIERTA"</formula>
    </cfRule>
  </conditionalFormatting>
  <conditionalFormatting sqref="T274">
    <cfRule type="containsText" dxfId="408" priority="411" operator="containsText" text="TERMINADO">
      <formula>NOT(ISERROR(SEARCH("TERMINADO",T274)))</formula>
    </cfRule>
  </conditionalFormatting>
  <conditionalFormatting sqref="T274">
    <cfRule type="cellIs" dxfId="407" priority="410" operator="equal">
      <formula>"DESIERTA"</formula>
    </cfRule>
  </conditionalFormatting>
  <conditionalFormatting sqref="S275">
    <cfRule type="containsText" dxfId="406" priority="409" operator="containsText" text="TERMINADO">
      <formula>NOT(ISERROR(SEARCH("TERMINADO",S275)))</formula>
    </cfRule>
  </conditionalFormatting>
  <conditionalFormatting sqref="S275">
    <cfRule type="cellIs" dxfId="405" priority="408" operator="equal">
      <formula>"DESIERTA"</formula>
    </cfRule>
  </conditionalFormatting>
  <conditionalFormatting sqref="T275">
    <cfRule type="containsText" dxfId="404" priority="407" operator="containsText" text="TERMINADO">
      <formula>NOT(ISERROR(SEARCH("TERMINADO",T275)))</formula>
    </cfRule>
  </conditionalFormatting>
  <conditionalFormatting sqref="T275">
    <cfRule type="cellIs" dxfId="403" priority="406" operator="equal">
      <formula>"DESIERTA"</formula>
    </cfRule>
  </conditionalFormatting>
  <conditionalFormatting sqref="S254">
    <cfRule type="containsText" dxfId="402" priority="405" operator="containsText" text="LIQUIDADO">
      <formula>NOT(ISERROR(SEARCH("LIQUIDADO",S254)))</formula>
    </cfRule>
  </conditionalFormatting>
  <conditionalFormatting sqref="S277">
    <cfRule type="containsText" dxfId="401" priority="404" operator="containsText" text="TERMINADO">
      <formula>NOT(ISERROR(SEARCH("TERMINADO",S277)))</formula>
    </cfRule>
  </conditionalFormatting>
  <conditionalFormatting sqref="S277">
    <cfRule type="cellIs" dxfId="400" priority="403" operator="equal">
      <formula>"DESIERTA"</formula>
    </cfRule>
  </conditionalFormatting>
  <conditionalFormatting sqref="T277">
    <cfRule type="containsText" dxfId="399" priority="402" operator="containsText" text="TERMINADO">
      <formula>NOT(ISERROR(SEARCH("TERMINADO",T277)))</formula>
    </cfRule>
  </conditionalFormatting>
  <conditionalFormatting sqref="T277">
    <cfRule type="cellIs" dxfId="398" priority="401" operator="equal">
      <formula>"DESIERTA"</formula>
    </cfRule>
  </conditionalFormatting>
  <conditionalFormatting sqref="S278">
    <cfRule type="containsText" dxfId="397" priority="400" operator="containsText" text="TERMINADO">
      <formula>NOT(ISERROR(SEARCH("TERMINADO",S278)))</formula>
    </cfRule>
  </conditionalFormatting>
  <conditionalFormatting sqref="S278">
    <cfRule type="cellIs" dxfId="396" priority="399" operator="equal">
      <formula>"DESIERTA"</formula>
    </cfRule>
  </conditionalFormatting>
  <conditionalFormatting sqref="T278">
    <cfRule type="containsText" dxfId="395" priority="398" operator="containsText" text="TERMINADO">
      <formula>NOT(ISERROR(SEARCH("TERMINADO",T278)))</formula>
    </cfRule>
  </conditionalFormatting>
  <conditionalFormatting sqref="T278">
    <cfRule type="cellIs" dxfId="394" priority="397" operator="equal">
      <formula>"DESIERTA"</formula>
    </cfRule>
  </conditionalFormatting>
  <conditionalFormatting sqref="S279:S280">
    <cfRule type="containsText" dxfId="393" priority="396" operator="containsText" text="TERMINADO">
      <formula>NOT(ISERROR(SEARCH("TERMINADO",S279)))</formula>
    </cfRule>
  </conditionalFormatting>
  <conditionalFormatting sqref="S279:S280">
    <cfRule type="cellIs" dxfId="392" priority="395" operator="equal">
      <formula>"DESIERTA"</formula>
    </cfRule>
  </conditionalFormatting>
  <conditionalFormatting sqref="T279:T280">
    <cfRule type="containsText" dxfId="391" priority="394" operator="containsText" text="TERMINADO">
      <formula>NOT(ISERROR(SEARCH("TERMINADO",T279)))</formula>
    </cfRule>
  </conditionalFormatting>
  <conditionalFormatting sqref="T279:T280">
    <cfRule type="cellIs" dxfId="390" priority="393" operator="equal">
      <formula>"DESIERTA"</formula>
    </cfRule>
  </conditionalFormatting>
  <conditionalFormatting sqref="S9">
    <cfRule type="containsText" dxfId="389" priority="382" operator="containsText" text="TERMINADO">
      <formula>NOT(ISERROR(SEARCH("TERMINADO",S9)))</formula>
    </cfRule>
  </conditionalFormatting>
  <conditionalFormatting sqref="S9">
    <cfRule type="cellIs" dxfId="388" priority="381" operator="equal">
      <formula>"DESIERTA"</formula>
    </cfRule>
  </conditionalFormatting>
  <conditionalFormatting sqref="U211">
    <cfRule type="containsText" dxfId="387" priority="384" operator="containsText" text="TERMINADO">
      <formula>NOT(ISERROR(SEARCH("TERMINADO",U211)))</formula>
    </cfRule>
  </conditionalFormatting>
  <conditionalFormatting sqref="U211">
    <cfRule type="cellIs" dxfId="386" priority="383" operator="equal">
      <formula>"DESIERTA"</formula>
    </cfRule>
  </conditionalFormatting>
  <conditionalFormatting sqref="S281">
    <cfRule type="containsText" dxfId="385" priority="392" operator="containsText" text="TERMINADO">
      <formula>NOT(ISERROR(SEARCH("TERMINADO",S281)))</formula>
    </cfRule>
  </conditionalFormatting>
  <conditionalFormatting sqref="S281">
    <cfRule type="cellIs" dxfId="384" priority="391" operator="equal">
      <formula>"DESIERTA"</formula>
    </cfRule>
  </conditionalFormatting>
  <conditionalFormatting sqref="T281">
    <cfRule type="containsText" dxfId="383" priority="390" operator="containsText" text="TERMINADO">
      <formula>NOT(ISERROR(SEARCH("TERMINADO",T281)))</formula>
    </cfRule>
  </conditionalFormatting>
  <conditionalFormatting sqref="T281">
    <cfRule type="cellIs" dxfId="382" priority="389" operator="equal">
      <formula>"DESIERTA"</formula>
    </cfRule>
  </conditionalFormatting>
  <conditionalFormatting sqref="S282">
    <cfRule type="containsText" dxfId="381" priority="388" operator="containsText" text="TERMINADO">
      <formula>NOT(ISERROR(SEARCH("TERMINADO",S282)))</formula>
    </cfRule>
  </conditionalFormatting>
  <conditionalFormatting sqref="S282">
    <cfRule type="cellIs" dxfId="380" priority="387" operator="equal">
      <formula>"DESIERTA"</formula>
    </cfRule>
  </conditionalFormatting>
  <conditionalFormatting sqref="T282">
    <cfRule type="containsText" dxfId="379" priority="386" operator="containsText" text="TERMINADO">
      <formula>NOT(ISERROR(SEARCH("TERMINADO",T282)))</formula>
    </cfRule>
  </conditionalFormatting>
  <conditionalFormatting sqref="T282">
    <cfRule type="cellIs" dxfId="378" priority="385" operator="equal">
      <formula>"DESIERTA"</formula>
    </cfRule>
  </conditionalFormatting>
  <conditionalFormatting sqref="T9">
    <cfRule type="containsText" dxfId="377" priority="380" operator="containsText" text="LIQUIDADO">
      <formula>NOT(ISERROR(SEARCH("LIQUIDADO",T9)))</formula>
    </cfRule>
  </conditionalFormatting>
  <conditionalFormatting sqref="S10">
    <cfRule type="containsText" dxfId="376" priority="379" operator="containsText" text="TERMINADO">
      <formula>NOT(ISERROR(SEARCH("TERMINADO",S10)))</formula>
    </cfRule>
  </conditionalFormatting>
  <conditionalFormatting sqref="S10">
    <cfRule type="cellIs" dxfId="375" priority="378" operator="equal">
      <formula>"DESIERTA"</formula>
    </cfRule>
  </conditionalFormatting>
  <conditionalFormatting sqref="T10">
    <cfRule type="containsText" dxfId="374" priority="377" operator="containsText" text="LIQUIDADO">
      <formula>NOT(ISERROR(SEARCH("LIQUIDADO",T10)))</formula>
    </cfRule>
  </conditionalFormatting>
  <conditionalFormatting sqref="S11">
    <cfRule type="containsText" dxfId="373" priority="376" operator="containsText" text="TERMINADO">
      <formula>NOT(ISERROR(SEARCH("TERMINADO",S11)))</formula>
    </cfRule>
  </conditionalFormatting>
  <conditionalFormatting sqref="S11">
    <cfRule type="cellIs" dxfId="372" priority="375" operator="equal">
      <formula>"DESIERTA"</formula>
    </cfRule>
  </conditionalFormatting>
  <conditionalFormatting sqref="T11">
    <cfRule type="containsText" dxfId="371" priority="374" operator="containsText" text="LIQUIDADO">
      <formula>NOT(ISERROR(SEARCH("LIQUIDADO",T11)))</formula>
    </cfRule>
  </conditionalFormatting>
  <conditionalFormatting sqref="S12">
    <cfRule type="containsText" dxfId="370" priority="373" operator="containsText" text="TERMINADO">
      <formula>NOT(ISERROR(SEARCH("TERMINADO",S12)))</formula>
    </cfRule>
  </conditionalFormatting>
  <conditionalFormatting sqref="S12">
    <cfRule type="cellIs" dxfId="369" priority="372" operator="equal">
      <formula>"DESIERTA"</formula>
    </cfRule>
  </conditionalFormatting>
  <conditionalFormatting sqref="T12">
    <cfRule type="containsText" dxfId="368" priority="371" operator="containsText" text="LIQUIDADO">
      <formula>NOT(ISERROR(SEARCH("LIQUIDADO",T12)))</formula>
    </cfRule>
  </conditionalFormatting>
  <conditionalFormatting sqref="S13">
    <cfRule type="containsText" dxfId="367" priority="370" operator="containsText" text="TERMINADO">
      <formula>NOT(ISERROR(SEARCH("TERMINADO",S13)))</formula>
    </cfRule>
  </conditionalFormatting>
  <conditionalFormatting sqref="S13">
    <cfRule type="cellIs" dxfId="366" priority="369" operator="equal">
      <formula>"DESIERTA"</formula>
    </cfRule>
  </conditionalFormatting>
  <conditionalFormatting sqref="T13">
    <cfRule type="containsText" dxfId="365" priority="368" operator="containsText" text="LIQUIDADO">
      <formula>NOT(ISERROR(SEARCH("LIQUIDADO",T13)))</formula>
    </cfRule>
  </conditionalFormatting>
  <conditionalFormatting sqref="S14">
    <cfRule type="containsText" dxfId="364" priority="367" operator="containsText" text="TERMINADO">
      <formula>NOT(ISERROR(SEARCH("TERMINADO",S14)))</formula>
    </cfRule>
  </conditionalFormatting>
  <conditionalFormatting sqref="S14">
    <cfRule type="cellIs" dxfId="363" priority="366" operator="equal">
      <formula>"DESIERTA"</formula>
    </cfRule>
  </conditionalFormatting>
  <conditionalFormatting sqref="T14">
    <cfRule type="containsText" dxfId="362" priority="365" operator="containsText" text="LIQUIDADO">
      <formula>NOT(ISERROR(SEARCH("LIQUIDADO",T14)))</formula>
    </cfRule>
  </conditionalFormatting>
  <conditionalFormatting sqref="S15">
    <cfRule type="containsText" dxfId="361" priority="364" operator="containsText" text="TERMINADO">
      <formula>NOT(ISERROR(SEARCH("TERMINADO",S15)))</formula>
    </cfRule>
  </conditionalFormatting>
  <conditionalFormatting sqref="S15">
    <cfRule type="cellIs" dxfId="360" priority="363" operator="equal">
      <formula>"DESIERTA"</formula>
    </cfRule>
  </conditionalFormatting>
  <conditionalFormatting sqref="T15">
    <cfRule type="containsText" dxfId="359" priority="362" operator="containsText" text="LIQUIDADO">
      <formula>NOT(ISERROR(SEARCH("LIQUIDADO",T15)))</formula>
    </cfRule>
  </conditionalFormatting>
  <conditionalFormatting sqref="S16">
    <cfRule type="containsText" dxfId="358" priority="361" operator="containsText" text="TERMINADO">
      <formula>NOT(ISERROR(SEARCH("TERMINADO",S16)))</formula>
    </cfRule>
  </conditionalFormatting>
  <conditionalFormatting sqref="S16">
    <cfRule type="cellIs" dxfId="357" priority="360" operator="equal">
      <formula>"DESIERTA"</formula>
    </cfRule>
  </conditionalFormatting>
  <conditionalFormatting sqref="T16">
    <cfRule type="containsText" dxfId="356" priority="359" operator="containsText" text="LIQUIDADO">
      <formula>NOT(ISERROR(SEARCH("LIQUIDADO",T16)))</formula>
    </cfRule>
  </conditionalFormatting>
  <conditionalFormatting sqref="S17:S19">
    <cfRule type="containsText" dxfId="355" priority="358" operator="containsText" text="TERMINADO">
      <formula>NOT(ISERROR(SEARCH("TERMINADO",S17)))</formula>
    </cfRule>
  </conditionalFormatting>
  <conditionalFormatting sqref="S17:S19">
    <cfRule type="cellIs" dxfId="354" priority="357" operator="equal">
      <formula>"DESIERTA"</formula>
    </cfRule>
  </conditionalFormatting>
  <conditionalFormatting sqref="T17:T19">
    <cfRule type="containsText" dxfId="353" priority="356" operator="containsText" text="LIQUIDADO">
      <formula>NOT(ISERROR(SEARCH("LIQUIDADO",T17)))</formula>
    </cfRule>
  </conditionalFormatting>
  <conditionalFormatting sqref="S20">
    <cfRule type="containsText" dxfId="352" priority="355" operator="containsText" text="TERMINADO">
      <formula>NOT(ISERROR(SEARCH("TERMINADO",S20)))</formula>
    </cfRule>
  </conditionalFormatting>
  <conditionalFormatting sqref="S20">
    <cfRule type="cellIs" dxfId="351" priority="354" operator="equal">
      <formula>"DESIERTA"</formula>
    </cfRule>
  </conditionalFormatting>
  <conditionalFormatting sqref="T20">
    <cfRule type="containsText" dxfId="350" priority="353" operator="containsText" text="LIQUIDADO">
      <formula>NOT(ISERROR(SEARCH("LIQUIDADO",T20)))</formula>
    </cfRule>
  </conditionalFormatting>
  <conditionalFormatting sqref="S21">
    <cfRule type="containsText" dxfId="349" priority="352" operator="containsText" text="TERMINADO">
      <formula>NOT(ISERROR(SEARCH("TERMINADO",S21)))</formula>
    </cfRule>
  </conditionalFormatting>
  <conditionalFormatting sqref="S21">
    <cfRule type="cellIs" dxfId="348" priority="351" operator="equal">
      <formula>"DESIERTA"</formula>
    </cfRule>
  </conditionalFormatting>
  <conditionalFormatting sqref="T21">
    <cfRule type="containsText" dxfId="347" priority="350" operator="containsText" text="LIQUIDADO">
      <formula>NOT(ISERROR(SEARCH("LIQUIDADO",T21)))</formula>
    </cfRule>
  </conditionalFormatting>
  <conditionalFormatting sqref="S22">
    <cfRule type="containsText" dxfId="346" priority="349" operator="containsText" text="TERMINADO">
      <formula>NOT(ISERROR(SEARCH("TERMINADO",S22)))</formula>
    </cfRule>
  </conditionalFormatting>
  <conditionalFormatting sqref="S22">
    <cfRule type="cellIs" dxfId="345" priority="348" operator="equal">
      <formula>"DESIERTA"</formula>
    </cfRule>
  </conditionalFormatting>
  <conditionalFormatting sqref="T22">
    <cfRule type="containsText" dxfId="344" priority="347" operator="containsText" text="LIQUIDADO">
      <formula>NOT(ISERROR(SEARCH("LIQUIDADO",T22)))</formula>
    </cfRule>
  </conditionalFormatting>
  <conditionalFormatting sqref="S24">
    <cfRule type="containsText" dxfId="343" priority="346" operator="containsText" text="TERMINADO">
      <formula>NOT(ISERROR(SEARCH("TERMINADO",S24)))</formula>
    </cfRule>
  </conditionalFormatting>
  <conditionalFormatting sqref="S24">
    <cfRule type="cellIs" dxfId="342" priority="345" operator="equal">
      <formula>"DESIERTA"</formula>
    </cfRule>
  </conditionalFormatting>
  <conditionalFormatting sqref="T24">
    <cfRule type="containsText" dxfId="341" priority="344" operator="containsText" text="LIQUIDADO">
      <formula>NOT(ISERROR(SEARCH("LIQUIDADO",T24)))</formula>
    </cfRule>
  </conditionalFormatting>
  <conditionalFormatting sqref="S25">
    <cfRule type="containsText" dxfId="340" priority="343" operator="containsText" text="TERMINADO">
      <formula>NOT(ISERROR(SEARCH("TERMINADO",S25)))</formula>
    </cfRule>
  </conditionalFormatting>
  <conditionalFormatting sqref="S25">
    <cfRule type="cellIs" dxfId="339" priority="342" operator="equal">
      <formula>"DESIERTA"</formula>
    </cfRule>
  </conditionalFormatting>
  <conditionalFormatting sqref="T25">
    <cfRule type="containsText" dxfId="338" priority="341" operator="containsText" text="LIQUIDADO">
      <formula>NOT(ISERROR(SEARCH("LIQUIDADO",T25)))</formula>
    </cfRule>
  </conditionalFormatting>
  <conditionalFormatting sqref="S26">
    <cfRule type="containsText" dxfId="337" priority="340" operator="containsText" text="TERMINADO">
      <formula>NOT(ISERROR(SEARCH("TERMINADO",S26)))</formula>
    </cfRule>
  </conditionalFormatting>
  <conditionalFormatting sqref="S26">
    <cfRule type="cellIs" dxfId="336" priority="339" operator="equal">
      <formula>"DESIERTA"</formula>
    </cfRule>
  </conditionalFormatting>
  <conditionalFormatting sqref="T26">
    <cfRule type="containsText" dxfId="335" priority="338" operator="containsText" text="LIQUIDADO">
      <formula>NOT(ISERROR(SEARCH("LIQUIDADO",T26)))</formula>
    </cfRule>
  </conditionalFormatting>
  <conditionalFormatting sqref="S28">
    <cfRule type="containsText" dxfId="334" priority="337" operator="containsText" text="TERMINADO">
      <formula>NOT(ISERROR(SEARCH("TERMINADO",S28)))</formula>
    </cfRule>
  </conditionalFormatting>
  <conditionalFormatting sqref="S28">
    <cfRule type="cellIs" dxfId="333" priority="336" operator="equal">
      <formula>"DESIERTA"</formula>
    </cfRule>
  </conditionalFormatting>
  <conditionalFormatting sqref="T28">
    <cfRule type="containsText" dxfId="332" priority="335" operator="containsText" text="LIQUIDADO">
      <formula>NOT(ISERROR(SEARCH("LIQUIDADO",T28)))</formula>
    </cfRule>
  </conditionalFormatting>
  <conditionalFormatting sqref="S29">
    <cfRule type="containsText" dxfId="331" priority="334" operator="containsText" text="TERMINADO">
      <formula>NOT(ISERROR(SEARCH("TERMINADO",S29)))</formula>
    </cfRule>
  </conditionalFormatting>
  <conditionalFormatting sqref="S29">
    <cfRule type="cellIs" dxfId="330" priority="333" operator="equal">
      <formula>"DESIERTA"</formula>
    </cfRule>
  </conditionalFormatting>
  <conditionalFormatting sqref="T29">
    <cfRule type="containsText" dxfId="329" priority="332" operator="containsText" text="LIQUIDADO">
      <formula>NOT(ISERROR(SEARCH("LIQUIDADO",T29)))</formula>
    </cfRule>
  </conditionalFormatting>
  <conditionalFormatting sqref="S30">
    <cfRule type="containsText" dxfId="328" priority="331" operator="containsText" text="TERMINADO">
      <formula>NOT(ISERROR(SEARCH("TERMINADO",S30)))</formula>
    </cfRule>
  </conditionalFormatting>
  <conditionalFormatting sqref="S30">
    <cfRule type="cellIs" dxfId="327" priority="330" operator="equal">
      <formula>"DESIERTA"</formula>
    </cfRule>
  </conditionalFormatting>
  <conditionalFormatting sqref="T30">
    <cfRule type="containsText" dxfId="326" priority="329" operator="containsText" text="LIQUIDADO">
      <formula>NOT(ISERROR(SEARCH("LIQUIDADO",T30)))</formula>
    </cfRule>
  </conditionalFormatting>
  <conditionalFormatting sqref="S23">
    <cfRule type="containsText" dxfId="325" priority="328" operator="containsText" text="TERMINADO">
      <formula>NOT(ISERROR(SEARCH("TERMINADO",S23)))</formula>
    </cfRule>
  </conditionalFormatting>
  <conditionalFormatting sqref="S23">
    <cfRule type="cellIs" dxfId="324" priority="327" operator="equal">
      <formula>"DESIERTA"</formula>
    </cfRule>
  </conditionalFormatting>
  <conditionalFormatting sqref="T23">
    <cfRule type="containsText" dxfId="323" priority="326" operator="containsText" text="LIQUIDADO">
      <formula>NOT(ISERROR(SEARCH("LIQUIDADO",T23)))</formula>
    </cfRule>
  </conditionalFormatting>
  <conditionalFormatting sqref="S45">
    <cfRule type="containsText" dxfId="322" priority="325" operator="containsText" text="TERMINADO">
      <formula>NOT(ISERROR(SEARCH("TERMINADO",S45)))</formula>
    </cfRule>
  </conditionalFormatting>
  <conditionalFormatting sqref="S45">
    <cfRule type="cellIs" dxfId="321" priority="324" operator="equal">
      <formula>"DESIERTA"</formula>
    </cfRule>
  </conditionalFormatting>
  <conditionalFormatting sqref="T45">
    <cfRule type="containsText" dxfId="320" priority="323" operator="containsText" text="LIQUIDADO">
      <formula>NOT(ISERROR(SEARCH("LIQUIDADO",T45)))</formula>
    </cfRule>
  </conditionalFormatting>
  <conditionalFormatting sqref="S49">
    <cfRule type="containsText" dxfId="319" priority="322" operator="containsText" text="TERMINADO">
      <formula>NOT(ISERROR(SEARCH("TERMINADO",S49)))</formula>
    </cfRule>
  </conditionalFormatting>
  <conditionalFormatting sqref="S49">
    <cfRule type="cellIs" dxfId="318" priority="321" operator="equal">
      <formula>"DESIERTA"</formula>
    </cfRule>
  </conditionalFormatting>
  <conditionalFormatting sqref="T49">
    <cfRule type="containsText" dxfId="317" priority="320" operator="containsText" text="LIQUIDADO">
      <formula>NOT(ISERROR(SEARCH("LIQUIDADO",T49)))</formula>
    </cfRule>
  </conditionalFormatting>
  <conditionalFormatting sqref="S50">
    <cfRule type="containsText" dxfId="316" priority="319" operator="containsText" text="TERMINADO">
      <formula>NOT(ISERROR(SEARCH("TERMINADO",S50)))</formula>
    </cfRule>
  </conditionalFormatting>
  <conditionalFormatting sqref="S50">
    <cfRule type="cellIs" dxfId="315" priority="318" operator="equal">
      <formula>"DESIERTA"</formula>
    </cfRule>
  </conditionalFormatting>
  <conditionalFormatting sqref="T50">
    <cfRule type="containsText" dxfId="314" priority="317" operator="containsText" text="LIQUIDADO">
      <formula>NOT(ISERROR(SEARCH("LIQUIDADO",T50)))</formula>
    </cfRule>
  </conditionalFormatting>
  <conditionalFormatting sqref="S55">
    <cfRule type="containsText" dxfId="313" priority="316" operator="containsText" text="TERMINADO">
      <formula>NOT(ISERROR(SEARCH("TERMINADO",S55)))</formula>
    </cfRule>
  </conditionalFormatting>
  <conditionalFormatting sqref="S55">
    <cfRule type="cellIs" dxfId="312" priority="315" operator="equal">
      <formula>"DESIERTA"</formula>
    </cfRule>
  </conditionalFormatting>
  <conditionalFormatting sqref="T55">
    <cfRule type="containsText" dxfId="311" priority="314" operator="containsText" text="LIQUIDADO">
      <formula>NOT(ISERROR(SEARCH("LIQUIDADO",T55)))</formula>
    </cfRule>
  </conditionalFormatting>
  <conditionalFormatting sqref="S60">
    <cfRule type="containsText" dxfId="310" priority="313" operator="containsText" text="TERMINADO">
      <formula>NOT(ISERROR(SEARCH("TERMINADO",S60)))</formula>
    </cfRule>
  </conditionalFormatting>
  <conditionalFormatting sqref="S60">
    <cfRule type="cellIs" dxfId="309" priority="312" operator="equal">
      <formula>"DESIERTA"</formula>
    </cfRule>
  </conditionalFormatting>
  <conditionalFormatting sqref="T60">
    <cfRule type="containsText" dxfId="308" priority="311" operator="containsText" text="LIQUIDADO">
      <formula>NOT(ISERROR(SEARCH("LIQUIDADO",T60)))</formula>
    </cfRule>
  </conditionalFormatting>
  <conditionalFormatting sqref="S61">
    <cfRule type="containsText" dxfId="307" priority="310" operator="containsText" text="TERMINADO">
      <formula>NOT(ISERROR(SEARCH("TERMINADO",S61)))</formula>
    </cfRule>
  </conditionalFormatting>
  <conditionalFormatting sqref="S61">
    <cfRule type="cellIs" dxfId="306" priority="309" operator="equal">
      <formula>"DESIERTA"</formula>
    </cfRule>
  </conditionalFormatting>
  <conditionalFormatting sqref="T61">
    <cfRule type="containsText" dxfId="305" priority="308" operator="containsText" text="LIQUIDADO">
      <formula>NOT(ISERROR(SEARCH("LIQUIDADO",T61)))</formula>
    </cfRule>
  </conditionalFormatting>
  <conditionalFormatting sqref="S74">
    <cfRule type="containsText" dxfId="304" priority="307" operator="containsText" text="TERMINADO">
      <formula>NOT(ISERROR(SEARCH("TERMINADO",S74)))</formula>
    </cfRule>
  </conditionalFormatting>
  <conditionalFormatting sqref="S74">
    <cfRule type="cellIs" dxfId="303" priority="306" operator="equal">
      <formula>"DESIERTA"</formula>
    </cfRule>
  </conditionalFormatting>
  <conditionalFormatting sqref="T74">
    <cfRule type="containsText" dxfId="302" priority="305" operator="containsText" text="LIQUIDADO">
      <formula>NOT(ISERROR(SEARCH("LIQUIDADO",T74)))</formula>
    </cfRule>
  </conditionalFormatting>
  <conditionalFormatting sqref="S48">
    <cfRule type="containsText" dxfId="301" priority="304" operator="containsText" text="TERMINADO">
      <formula>NOT(ISERROR(SEARCH("TERMINADO",S48)))</formula>
    </cfRule>
  </conditionalFormatting>
  <conditionalFormatting sqref="S48">
    <cfRule type="cellIs" dxfId="300" priority="303" operator="equal">
      <formula>"DESIERTA"</formula>
    </cfRule>
  </conditionalFormatting>
  <conditionalFormatting sqref="T48">
    <cfRule type="containsText" dxfId="299" priority="302" operator="containsText" text="LIQUIDADO">
      <formula>NOT(ISERROR(SEARCH("LIQUIDADO",T48)))</formula>
    </cfRule>
  </conditionalFormatting>
  <conditionalFormatting sqref="S53">
    <cfRule type="containsText" dxfId="298" priority="301" operator="containsText" text="TERMINADO">
      <formula>NOT(ISERROR(SEARCH("TERMINADO",S53)))</formula>
    </cfRule>
  </conditionalFormatting>
  <conditionalFormatting sqref="S53">
    <cfRule type="cellIs" dxfId="297" priority="300" operator="equal">
      <formula>"DESIERTA"</formula>
    </cfRule>
  </conditionalFormatting>
  <conditionalFormatting sqref="T53">
    <cfRule type="containsText" dxfId="296" priority="299" operator="containsText" text="LIQUIDADO">
      <formula>NOT(ISERROR(SEARCH("LIQUIDADO",T53)))</formula>
    </cfRule>
  </conditionalFormatting>
  <conditionalFormatting sqref="S54">
    <cfRule type="containsText" dxfId="295" priority="298" operator="containsText" text="TERMINADO">
      <formula>NOT(ISERROR(SEARCH("TERMINADO",S54)))</formula>
    </cfRule>
  </conditionalFormatting>
  <conditionalFormatting sqref="S54">
    <cfRule type="cellIs" dxfId="294" priority="297" operator="equal">
      <formula>"DESIERTA"</formula>
    </cfRule>
  </conditionalFormatting>
  <conditionalFormatting sqref="T54">
    <cfRule type="containsText" dxfId="293" priority="296" operator="containsText" text="LIQUIDADO">
      <formula>NOT(ISERROR(SEARCH("LIQUIDADO",T54)))</formula>
    </cfRule>
  </conditionalFormatting>
  <conditionalFormatting sqref="S62">
    <cfRule type="containsText" dxfId="292" priority="295" operator="containsText" text="TERMINADO">
      <formula>NOT(ISERROR(SEARCH("TERMINADO",S62)))</formula>
    </cfRule>
  </conditionalFormatting>
  <conditionalFormatting sqref="S62">
    <cfRule type="cellIs" dxfId="291" priority="294" operator="equal">
      <formula>"DESIERTA"</formula>
    </cfRule>
  </conditionalFormatting>
  <conditionalFormatting sqref="T62">
    <cfRule type="containsText" dxfId="290" priority="293" operator="containsText" text="LIQUIDADO">
      <formula>NOT(ISERROR(SEARCH("LIQUIDADO",T62)))</formula>
    </cfRule>
  </conditionalFormatting>
  <conditionalFormatting sqref="S63">
    <cfRule type="containsText" dxfId="289" priority="292" operator="containsText" text="TERMINADO">
      <formula>NOT(ISERROR(SEARCH("TERMINADO",S63)))</formula>
    </cfRule>
  </conditionalFormatting>
  <conditionalFormatting sqref="S63">
    <cfRule type="cellIs" dxfId="288" priority="291" operator="equal">
      <formula>"DESIERTA"</formula>
    </cfRule>
  </conditionalFormatting>
  <conditionalFormatting sqref="T63">
    <cfRule type="containsText" dxfId="287" priority="290" operator="containsText" text="LIQUIDADO">
      <formula>NOT(ISERROR(SEARCH("LIQUIDADO",T63)))</formula>
    </cfRule>
  </conditionalFormatting>
  <conditionalFormatting sqref="S64">
    <cfRule type="containsText" dxfId="286" priority="289" operator="containsText" text="TERMINADO">
      <formula>NOT(ISERROR(SEARCH("TERMINADO",S64)))</formula>
    </cfRule>
  </conditionalFormatting>
  <conditionalFormatting sqref="S64">
    <cfRule type="cellIs" dxfId="285" priority="288" operator="equal">
      <formula>"DESIERTA"</formula>
    </cfRule>
  </conditionalFormatting>
  <conditionalFormatting sqref="T64">
    <cfRule type="containsText" dxfId="284" priority="287" operator="containsText" text="LIQUIDADO">
      <formula>NOT(ISERROR(SEARCH("LIQUIDADO",T64)))</formula>
    </cfRule>
  </conditionalFormatting>
  <conditionalFormatting sqref="T65">
    <cfRule type="containsText" dxfId="283" priority="286" operator="containsText" text="LIQUIDADO">
      <formula>NOT(ISERROR(SEARCH("LIQUIDADO",T65)))</formula>
    </cfRule>
  </conditionalFormatting>
  <conditionalFormatting sqref="S67">
    <cfRule type="containsText" dxfId="282" priority="285" operator="containsText" text="TERMINADO">
      <formula>NOT(ISERROR(SEARCH("TERMINADO",S67)))</formula>
    </cfRule>
  </conditionalFormatting>
  <conditionalFormatting sqref="S67">
    <cfRule type="cellIs" dxfId="281" priority="284" operator="equal">
      <formula>"DESIERTA"</formula>
    </cfRule>
  </conditionalFormatting>
  <conditionalFormatting sqref="T67">
    <cfRule type="containsText" dxfId="280" priority="283" operator="containsText" text="LIQUIDADO">
      <formula>NOT(ISERROR(SEARCH("LIQUIDADO",T67)))</formula>
    </cfRule>
  </conditionalFormatting>
  <conditionalFormatting sqref="S70">
    <cfRule type="containsText" dxfId="279" priority="282" operator="containsText" text="TERMINADO">
      <formula>NOT(ISERROR(SEARCH("TERMINADO",S70)))</formula>
    </cfRule>
  </conditionalFormatting>
  <conditionalFormatting sqref="S70">
    <cfRule type="cellIs" dxfId="278" priority="281" operator="equal">
      <formula>"DESIERTA"</formula>
    </cfRule>
  </conditionalFormatting>
  <conditionalFormatting sqref="T70">
    <cfRule type="containsText" dxfId="277" priority="280" operator="containsText" text="LIQUIDADO">
      <formula>NOT(ISERROR(SEARCH("LIQUIDADO",T70)))</formula>
    </cfRule>
  </conditionalFormatting>
  <conditionalFormatting sqref="S33">
    <cfRule type="containsText" dxfId="276" priority="279" operator="containsText" text="TERMINADO">
      <formula>NOT(ISERROR(SEARCH("TERMINADO",S33)))</formula>
    </cfRule>
  </conditionalFormatting>
  <conditionalFormatting sqref="S33">
    <cfRule type="cellIs" dxfId="275" priority="278" operator="equal">
      <formula>"DESIERTA"</formula>
    </cfRule>
  </conditionalFormatting>
  <conditionalFormatting sqref="T33">
    <cfRule type="containsText" dxfId="274" priority="277" operator="containsText" text="LIQUIDADO">
      <formula>NOT(ISERROR(SEARCH("LIQUIDADO",T33)))</formula>
    </cfRule>
  </conditionalFormatting>
  <conditionalFormatting sqref="S37">
    <cfRule type="containsText" dxfId="273" priority="276" operator="containsText" text="TERMINADO">
      <formula>NOT(ISERROR(SEARCH("TERMINADO",S37)))</formula>
    </cfRule>
  </conditionalFormatting>
  <conditionalFormatting sqref="S37">
    <cfRule type="cellIs" dxfId="272" priority="275" operator="equal">
      <formula>"DESIERTA"</formula>
    </cfRule>
  </conditionalFormatting>
  <conditionalFormatting sqref="T37">
    <cfRule type="containsText" dxfId="271" priority="274" operator="containsText" text="LIQUIDADO">
      <formula>NOT(ISERROR(SEARCH("LIQUIDADO",T37)))</formula>
    </cfRule>
  </conditionalFormatting>
  <conditionalFormatting sqref="S46">
    <cfRule type="containsText" dxfId="270" priority="273" operator="containsText" text="TERMINADO">
      <formula>NOT(ISERROR(SEARCH("TERMINADO",S46)))</formula>
    </cfRule>
  </conditionalFormatting>
  <conditionalFormatting sqref="S46">
    <cfRule type="cellIs" dxfId="269" priority="272" operator="equal">
      <formula>"DESIERTA"</formula>
    </cfRule>
  </conditionalFormatting>
  <conditionalFormatting sqref="T46">
    <cfRule type="containsText" dxfId="268" priority="271" operator="containsText" text="LIQUIDADO">
      <formula>NOT(ISERROR(SEARCH("LIQUIDADO",T46)))</formula>
    </cfRule>
  </conditionalFormatting>
  <conditionalFormatting sqref="S34">
    <cfRule type="containsText" dxfId="267" priority="270" operator="containsText" text="TERMINADO">
      <formula>NOT(ISERROR(SEARCH("TERMINADO",S34)))</formula>
    </cfRule>
  </conditionalFormatting>
  <conditionalFormatting sqref="S34">
    <cfRule type="cellIs" dxfId="266" priority="269" operator="equal">
      <formula>"DESIERTA"</formula>
    </cfRule>
  </conditionalFormatting>
  <conditionalFormatting sqref="T34">
    <cfRule type="containsText" dxfId="265" priority="268" operator="containsText" text="LIQUIDADO">
      <formula>NOT(ISERROR(SEARCH("LIQUIDADO",T34)))</formula>
    </cfRule>
  </conditionalFormatting>
  <conditionalFormatting sqref="S38">
    <cfRule type="containsText" dxfId="264" priority="267" operator="containsText" text="TERMINADO">
      <formula>NOT(ISERROR(SEARCH("TERMINADO",S38)))</formula>
    </cfRule>
  </conditionalFormatting>
  <conditionalFormatting sqref="S38">
    <cfRule type="cellIs" dxfId="263" priority="266" operator="equal">
      <formula>"DESIERTA"</formula>
    </cfRule>
  </conditionalFormatting>
  <conditionalFormatting sqref="T38">
    <cfRule type="containsText" dxfId="262" priority="265" operator="containsText" text="LIQUIDADO">
      <formula>NOT(ISERROR(SEARCH("LIQUIDADO",T38)))</formula>
    </cfRule>
  </conditionalFormatting>
  <conditionalFormatting sqref="S41:S42">
    <cfRule type="containsText" dxfId="261" priority="264" operator="containsText" text="TERMINADO">
      <formula>NOT(ISERROR(SEARCH("TERMINADO",S41)))</formula>
    </cfRule>
  </conditionalFormatting>
  <conditionalFormatting sqref="S41:S42">
    <cfRule type="cellIs" dxfId="260" priority="263" operator="equal">
      <formula>"DESIERTA"</formula>
    </cfRule>
  </conditionalFormatting>
  <conditionalFormatting sqref="T41:T42">
    <cfRule type="containsText" dxfId="259" priority="262" operator="containsText" text="LIQUIDADO">
      <formula>NOT(ISERROR(SEARCH("LIQUIDADO",T41)))</formula>
    </cfRule>
  </conditionalFormatting>
  <conditionalFormatting sqref="S39">
    <cfRule type="containsText" dxfId="258" priority="261" operator="containsText" text="TERMINADO">
      <formula>NOT(ISERROR(SEARCH("TERMINADO",S39)))</formula>
    </cfRule>
  </conditionalFormatting>
  <conditionalFormatting sqref="S39">
    <cfRule type="cellIs" dxfId="257" priority="260" operator="equal">
      <formula>"DESIERTA"</formula>
    </cfRule>
  </conditionalFormatting>
  <conditionalFormatting sqref="T39">
    <cfRule type="containsText" dxfId="256" priority="259" operator="containsText" text="LIQUIDADO">
      <formula>NOT(ISERROR(SEARCH("LIQUIDADO",T39)))</formula>
    </cfRule>
  </conditionalFormatting>
  <conditionalFormatting sqref="S56">
    <cfRule type="containsText" dxfId="255" priority="258" operator="containsText" text="TERMINADO">
      <formula>NOT(ISERROR(SEARCH("TERMINADO",S56)))</formula>
    </cfRule>
  </conditionalFormatting>
  <conditionalFormatting sqref="S56">
    <cfRule type="cellIs" dxfId="254" priority="257" operator="equal">
      <formula>"DESIERTA"</formula>
    </cfRule>
  </conditionalFormatting>
  <conditionalFormatting sqref="T56">
    <cfRule type="containsText" dxfId="253" priority="256" operator="containsText" text="LIQUIDADO">
      <formula>NOT(ISERROR(SEARCH("LIQUIDADO",T56)))</formula>
    </cfRule>
  </conditionalFormatting>
  <conditionalFormatting sqref="S57">
    <cfRule type="containsText" dxfId="252" priority="255" operator="containsText" text="TERMINADO">
      <formula>NOT(ISERROR(SEARCH("TERMINADO",S57)))</formula>
    </cfRule>
  </conditionalFormatting>
  <conditionalFormatting sqref="S57">
    <cfRule type="cellIs" dxfId="251" priority="254" operator="equal">
      <formula>"DESIERTA"</formula>
    </cfRule>
  </conditionalFormatting>
  <conditionalFormatting sqref="T57">
    <cfRule type="containsText" dxfId="250" priority="253" operator="containsText" text="LIQUIDADO">
      <formula>NOT(ISERROR(SEARCH("LIQUIDADO",T57)))</formula>
    </cfRule>
  </conditionalFormatting>
  <conditionalFormatting sqref="S58">
    <cfRule type="containsText" dxfId="249" priority="252" operator="containsText" text="TERMINADO">
      <formula>NOT(ISERROR(SEARCH("TERMINADO",S58)))</formula>
    </cfRule>
  </conditionalFormatting>
  <conditionalFormatting sqref="S58">
    <cfRule type="cellIs" dxfId="248" priority="251" operator="equal">
      <formula>"DESIERTA"</formula>
    </cfRule>
  </conditionalFormatting>
  <conditionalFormatting sqref="T58">
    <cfRule type="containsText" dxfId="247" priority="250" operator="containsText" text="LIQUIDADO">
      <formula>NOT(ISERROR(SEARCH("LIQUIDADO",T58)))</formula>
    </cfRule>
  </conditionalFormatting>
  <conditionalFormatting sqref="S59">
    <cfRule type="containsText" dxfId="246" priority="249" operator="containsText" text="TERMINADO">
      <formula>NOT(ISERROR(SEARCH("TERMINADO",S59)))</formula>
    </cfRule>
  </conditionalFormatting>
  <conditionalFormatting sqref="S59">
    <cfRule type="cellIs" dxfId="245" priority="248" operator="equal">
      <formula>"DESIERTA"</formula>
    </cfRule>
  </conditionalFormatting>
  <conditionalFormatting sqref="T59">
    <cfRule type="containsText" dxfId="244" priority="247" operator="containsText" text="LIQUIDADO">
      <formula>NOT(ISERROR(SEARCH("LIQUIDADO",T59)))</formula>
    </cfRule>
  </conditionalFormatting>
  <conditionalFormatting sqref="S72">
    <cfRule type="containsText" dxfId="243" priority="246" operator="containsText" text="TERMINADO">
      <formula>NOT(ISERROR(SEARCH("TERMINADO",S72)))</formula>
    </cfRule>
  </conditionalFormatting>
  <conditionalFormatting sqref="S72">
    <cfRule type="cellIs" dxfId="242" priority="245" operator="equal">
      <formula>"DESIERTA"</formula>
    </cfRule>
  </conditionalFormatting>
  <conditionalFormatting sqref="T72">
    <cfRule type="containsText" dxfId="241" priority="244" operator="containsText" text="LIQUIDADO">
      <formula>NOT(ISERROR(SEARCH("LIQUIDADO",T72)))</formula>
    </cfRule>
  </conditionalFormatting>
  <conditionalFormatting sqref="S73">
    <cfRule type="containsText" dxfId="240" priority="243" operator="containsText" text="TERMINADO">
      <formula>NOT(ISERROR(SEARCH("TERMINADO",S73)))</formula>
    </cfRule>
  </conditionalFormatting>
  <conditionalFormatting sqref="S73">
    <cfRule type="cellIs" dxfId="239" priority="242" operator="equal">
      <formula>"DESIERTA"</formula>
    </cfRule>
  </conditionalFormatting>
  <conditionalFormatting sqref="T73">
    <cfRule type="containsText" dxfId="238" priority="241" operator="containsText" text="LIQUIDADO">
      <formula>NOT(ISERROR(SEARCH("LIQUIDADO",T73)))</formula>
    </cfRule>
  </conditionalFormatting>
  <conditionalFormatting sqref="S27">
    <cfRule type="containsText" dxfId="237" priority="240" operator="containsText" text="TERMINADO">
      <formula>NOT(ISERROR(SEARCH("TERMINADO",S27)))</formula>
    </cfRule>
  </conditionalFormatting>
  <conditionalFormatting sqref="S27">
    <cfRule type="cellIs" dxfId="236" priority="239" operator="equal">
      <formula>"DESIERTA"</formula>
    </cfRule>
  </conditionalFormatting>
  <conditionalFormatting sqref="T27">
    <cfRule type="containsText" dxfId="235" priority="238" operator="containsText" text="LIQUIDADO">
      <formula>NOT(ISERROR(SEARCH("LIQUIDADO",T27)))</formula>
    </cfRule>
  </conditionalFormatting>
  <conditionalFormatting sqref="S31">
    <cfRule type="containsText" dxfId="234" priority="237" operator="containsText" text="TERMINADO">
      <formula>NOT(ISERROR(SEARCH("TERMINADO",S31)))</formula>
    </cfRule>
  </conditionalFormatting>
  <conditionalFormatting sqref="S31">
    <cfRule type="cellIs" dxfId="233" priority="236" operator="equal">
      <formula>"DESIERTA"</formula>
    </cfRule>
  </conditionalFormatting>
  <conditionalFormatting sqref="T31">
    <cfRule type="containsText" dxfId="232" priority="235" operator="containsText" text="LIQUIDADO">
      <formula>NOT(ISERROR(SEARCH("LIQUIDADO",T31)))</formula>
    </cfRule>
  </conditionalFormatting>
  <conditionalFormatting sqref="S35">
    <cfRule type="containsText" dxfId="231" priority="234" operator="containsText" text="TERMINADO">
      <formula>NOT(ISERROR(SEARCH("TERMINADO",S35)))</formula>
    </cfRule>
  </conditionalFormatting>
  <conditionalFormatting sqref="S35">
    <cfRule type="cellIs" dxfId="230" priority="233" operator="equal">
      <formula>"DESIERTA"</formula>
    </cfRule>
  </conditionalFormatting>
  <conditionalFormatting sqref="T35">
    <cfRule type="containsText" dxfId="229" priority="232" operator="containsText" text="LIQUIDADO">
      <formula>NOT(ISERROR(SEARCH("LIQUIDADO",T35)))</formula>
    </cfRule>
  </conditionalFormatting>
  <conditionalFormatting sqref="S40">
    <cfRule type="containsText" dxfId="228" priority="231" operator="containsText" text="TERMINADO">
      <formula>NOT(ISERROR(SEARCH("TERMINADO",S40)))</formula>
    </cfRule>
  </conditionalFormatting>
  <conditionalFormatting sqref="S40">
    <cfRule type="cellIs" dxfId="227" priority="230" operator="equal">
      <formula>"DESIERTA"</formula>
    </cfRule>
  </conditionalFormatting>
  <conditionalFormatting sqref="T40">
    <cfRule type="containsText" dxfId="226" priority="229" operator="containsText" text="LIQUIDADO">
      <formula>NOT(ISERROR(SEARCH("LIQUIDADO",T40)))</formula>
    </cfRule>
  </conditionalFormatting>
  <conditionalFormatting sqref="S75">
    <cfRule type="containsText" dxfId="225" priority="228" operator="containsText" text="TERMINADO">
      <formula>NOT(ISERROR(SEARCH("TERMINADO",S75)))</formula>
    </cfRule>
  </conditionalFormatting>
  <conditionalFormatting sqref="S75">
    <cfRule type="cellIs" dxfId="224" priority="227" operator="equal">
      <formula>"DESIERTA"</formula>
    </cfRule>
  </conditionalFormatting>
  <conditionalFormatting sqref="T75">
    <cfRule type="containsText" dxfId="223" priority="226" operator="containsText" text="LIQUIDADO">
      <formula>NOT(ISERROR(SEARCH("LIQUIDADO",T75)))</formula>
    </cfRule>
  </conditionalFormatting>
  <conditionalFormatting sqref="S79">
    <cfRule type="containsText" dxfId="222" priority="225" operator="containsText" text="TERMINADO">
      <formula>NOT(ISERROR(SEARCH("TERMINADO",S79)))</formula>
    </cfRule>
  </conditionalFormatting>
  <conditionalFormatting sqref="S79">
    <cfRule type="cellIs" dxfId="221" priority="224" operator="equal">
      <formula>"DESIERTA"</formula>
    </cfRule>
  </conditionalFormatting>
  <conditionalFormatting sqref="T79">
    <cfRule type="containsText" dxfId="220" priority="223" operator="containsText" text="LIQUIDADO">
      <formula>NOT(ISERROR(SEARCH("LIQUIDADO",T79)))</formula>
    </cfRule>
  </conditionalFormatting>
  <conditionalFormatting sqref="S82">
    <cfRule type="containsText" dxfId="219" priority="222" operator="containsText" text="TERMINADO">
      <formula>NOT(ISERROR(SEARCH("TERMINADO",S82)))</formula>
    </cfRule>
  </conditionalFormatting>
  <conditionalFormatting sqref="S82">
    <cfRule type="cellIs" dxfId="218" priority="221" operator="equal">
      <formula>"DESIERTA"</formula>
    </cfRule>
  </conditionalFormatting>
  <conditionalFormatting sqref="T82">
    <cfRule type="containsText" dxfId="217" priority="220" operator="containsText" text="LIQUIDADO">
      <formula>NOT(ISERROR(SEARCH("LIQUIDADO",T82)))</formula>
    </cfRule>
  </conditionalFormatting>
  <conditionalFormatting sqref="S84">
    <cfRule type="containsText" dxfId="216" priority="219" operator="containsText" text="TERMINADO">
      <formula>NOT(ISERROR(SEARCH("TERMINADO",S84)))</formula>
    </cfRule>
  </conditionalFormatting>
  <conditionalFormatting sqref="S84">
    <cfRule type="cellIs" dxfId="215" priority="218" operator="equal">
      <formula>"DESIERTA"</formula>
    </cfRule>
  </conditionalFormatting>
  <conditionalFormatting sqref="T84">
    <cfRule type="containsText" dxfId="214" priority="217" operator="containsText" text="LIQUIDADO">
      <formula>NOT(ISERROR(SEARCH("LIQUIDADO",T84)))</formula>
    </cfRule>
  </conditionalFormatting>
  <conditionalFormatting sqref="S85">
    <cfRule type="containsText" dxfId="213" priority="216" operator="containsText" text="TERMINADO">
      <formula>NOT(ISERROR(SEARCH("TERMINADO",S85)))</formula>
    </cfRule>
  </conditionalFormatting>
  <conditionalFormatting sqref="S85">
    <cfRule type="cellIs" dxfId="212" priority="215" operator="equal">
      <formula>"DESIERTA"</formula>
    </cfRule>
  </conditionalFormatting>
  <conditionalFormatting sqref="T85">
    <cfRule type="containsText" dxfId="211" priority="214" operator="containsText" text="LIQUIDADO">
      <formula>NOT(ISERROR(SEARCH("LIQUIDADO",T85)))</formula>
    </cfRule>
  </conditionalFormatting>
  <conditionalFormatting sqref="S86">
    <cfRule type="containsText" dxfId="210" priority="213" operator="containsText" text="TERMINADO">
      <formula>NOT(ISERROR(SEARCH("TERMINADO",S86)))</formula>
    </cfRule>
  </conditionalFormatting>
  <conditionalFormatting sqref="S86">
    <cfRule type="cellIs" dxfId="209" priority="212" operator="equal">
      <formula>"DESIERTA"</formula>
    </cfRule>
  </conditionalFormatting>
  <conditionalFormatting sqref="T86">
    <cfRule type="containsText" dxfId="208" priority="211" operator="containsText" text="LIQUIDADO">
      <formula>NOT(ISERROR(SEARCH("LIQUIDADO",T86)))</formula>
    </cfRule>
  </conditionalFormatting>
  <conditionalFormatting sqref="S87">
    <cfRule type="containsText" dxfId="207" priority="210" operator="containsText" text="TERMINADO">
      <formula>NOT(ISERROR(SEARCH("TERMINADO",S87)))</formula>
    </cfRule>
  </conditionalFormatting>
  <conditionalFormatting sqref="S87">
    <cfRule type="cellIs" dxfId="206" priority="209" operator="equal">
      <formula>"DESIERTA"</formula>
    </cfRule>
  </conditionalFormatting>
  <conditionalFormatting sqref="T87">
    <cfRule type="containsText" dxfId="205" priority="208" operator="containsText" text="LIQUIDADO">
      <formula>NOT(ISERROR(SEARCH("LIQUIDADO",T87)))</formula>
    </cfRule>
  </conditionalFormatting>
  <conditionalFormatting sqref="S88">
    <cfRule type="containsText" dxfId="204" priority="207" operator="containsText" text="TERMINADO">
      <formula>NOT(ISERROR(SEARCH("TERMINADO",S88)))</formula>
    </cfRule>
  </conditionalFormatting>
  <conditionalFormatting sqref="S88">
    <cfRule type="cellIs" dxfId="203" priority="206" operator="equal">
      <formula>"DESIERTA"</formula>
    </cfRule>
  </conditionalFormatting>
  <conditionalFormatting sqref="T88">
    <cfRule type="containsText" dxfId="202" priority="205" operator="containsText" text="LIQUIDADO">
      <formula>NOT(ISERROR(SEARCH("LIQUIDADO",T88)))</formula>
    </cfRule>
  </conditionalFormatting>
  <conditionalFormatting sqref="S90">
    <cfRule type="containsText" dxfId="201" priority="204" operator="containsText" text="TERMINADO">
      <formula>NOT(ISERROR(SEARCH("TERMINADO",S90)))</formula>
    </cfRule>
  </conditionalFormatting>
  <conditionalFormatting sqref="S90">
    <cfRule type="cellIs" dxfId="200" priority="203" operator="equal">
      <formula>"DESIERTA"</formula>
    </cfRule>
  </conditionalFormatting>
  <conditionalFormatting sqref="T90">
    <cfRule type="containsText" dxfId="199" priority="202" operator="containsText" text="LIQUIDADO">
      <formula>NOT(ISERROR(SEARCH("LIQUIDADO",T90)))</formula>
    </cfRule>
  </conditionalFormatting>
  <conditionalFormatting sqref="S93">
    <cfRule type="containsText" dxfId="198" priority="201" operator="containsText" text="TERMINADO">
      <formula>NOT(ISERROR(SEARCH("TERMINADO",S93)))</formula>
    </cfRule>
  </conditionalFormatting>
  <conditionalFormatting sqref="S93">
    <cfRule type="cellIs" dxfId="197" priority="200" operator="equal">
      <formula>"DESIERTA"</formula>
    </cfRule>
  </conditionalFormatting>
  <conditionalFormatting sqref="T93">
    <cfRule type="containsText" dxfId="196" priority="199" operator="containsText" text="LIQUIDADO">
      <formula>NOT(ISERROR(SEARCH("LIQUIDADO",T93)))</formula>
    </cfRule>
  </conditionalFormatting>
  <conditionalFormatting sqref="S36">
    <cfRule type="containsText" dxfId="195" priority="198" operator="containsText" text="TERMINADO">
      <formula>NOT(ISERROR(SEARCH("TERMINADO",S36)))</formula>
    </cfRule>
  </conditionalFormatting>
  <conditionalFormatting sqref="S36">
    <cfRule type="cellIs" dxfId="194" priority="197" operator="equal">
      <formula>"DESIERTA"</formula>
    </cfRule>
  </conditionalFormatting>
  <conditionalFormatting sqref="T36">
    <cfRule type="containsText" dxfId="193" priority="196" operator="containsText" text="LIQUIDADO">
      <formula>NOT(ISERROR(SEARCH("LIQUIDADO",T36)))</formula>
    </cfRule>
  </conditionalFormatting>
  <conditionalFormatting sqref="S44">
    <cfRule type="containsText" dxfId="192" priority="195" operator="containsText" text="TERMINADO">
      <formula>NOT(ISERROR(SEARCH("TERMINADO",S44)))</formula>
    </cfRule>
  </conditionalFormatting>
  <conditionalFormatting sqref="S44">
    <cfRule type="cellIs" dxfId="191" priority="194" operator="equal">
      <formula>"DESIERTA"</formula>
    </cfRule>
  </conditionalFormatting>
  <conditionalFormatting sqref="T44">
    <cfRule type="containsText" dxfId="190" priority="193" operator="containsText" text="LIQUIDADO">
      <formula>NOT(ISERROR(SEARCH("LIQUIDADO",T44)))</formula>
    </cfRule>
  </conditionalFormatting>
  <conditionalFormatting sqref="T89">
    <cfRule type="containsText" dxfId="189" priority="190" operator="containsText" text="LIQUIDADO">
      <formula>NOT(ISERROR(SEARCH("LIQUIDADO",T89)))</formula>
    </cfRule>
  </conditionalFormatting>
  <conditionalFormatting sqref="S89">
    <cfRule type="containsText" dxfId="188" priority="192" operator="containsText" text="TERMINADO">
      <formula>NOT(ISERROR(SEARCH("TERMINADO",S89)))</formula>
    </cfRule>
  </conditionalFormatting>
  <conditionalFormatting sqref="S89">
    <cfRule type="cellIs" dxfId="187" priority="191" operator="equal">
      <formula>"DESIERTA"</formula>
    </cfRule>
  </conditionalFormatting>
  <conditionalFormatting sqref="S115">
    <cfRule type="containsText" dxfId="186" priority="189" operator="containsText" text="TERMINADO">
      <formula>NOT(ISERROR(SEARCH("TERMINADO",S115)))</formula>
    </cfRule>
  </conditionalFormatting>
  <conditionalFormatting sqref="S115">
    <cfRule type="cellIs" dxfId="185" priority="188" operator="equal">
      <formula>"DESIERTA"</formula>
    </cfRule>
  </conditionalFormatting>
  <conditionalFormatting sqref="T115">
    <cfRule type="containsText" dxfId="184" priority="187" operator="containsText" text="LIQUIDADO">
      <formula>NOT(ISERROR(SEARCH("LIQUIDADO",T115)))</formula>
    </cfRule>
  </conditionalFormatting>
  <conditionalFormatting sqref="S81">
    <cfRule type="containsText" dxfId="183" priority="186" operator="containsText" text="TERMINADO">
      <formula>NOT(ISERROR(SEARCH("TERMINADO",S81)))</formula>
    </cfRule>
  </conditionalFormatting>
  <conditionalFormatting sqref="S81">
    <cfRule type="cellIs" dxfId="182" priority="185" operator="equal">
      <formula>"DESIERTA"</formula>
    </cfRule>
  </conditionalFormatting>
  <conditionalFormatting sqref="T81">
    <cfRule type="containsText" dxfId="181" priority="184" operator="containsText" text="LIQUIDADO">
      <formula>NOT(ISERROR(SEARCH("LIQUIDADO",T81)))</formula>
    </cfRule>
  </conditionalFormatting>
  <conditionalFormatting sqref="S66">
    <cfRule type="containsText" dxfId="180" priority="183" operator="containsText" text="TERMINADO">
      <formula>NOT(ISERROR(SEARCH("TERMINADO",S66)))</formula>
    </cfRule>
  </conditionalFormatting>
  <conditionalFormatting sqref="S66">
    <cfRule type="cellIs" dxfId="179" priority="182" operator="equal">
      <formula>"DESIERTA"</formula>
    </cfRule>
  </conditionalFormatting>
  <conditionalFormatting sqref="T66">
    <cfRule type="containsText" dxfId="178" priority="181" operator="containsText" text="LIQUIDADO">
      <formula>NOT(ISERROR(SEARCH("LIQUIDADO",T66)))</formula>
    </cfRule>
  </conditionalFormatting>
  <conditionalFormatting sqref="S83">
    <cfRule type="containsText" dxfId="177" priority="180" operator="containsText" text="TERMINADO">
      <formula>NOT(ISERROR(SEARCH("TERMINADO",S83)))</formula>
    </cfRule>
  </conditionalFormatting>
  <conditionalFormatting sqref="S83">
    <cfRule type="cellIs" dxfId="176" priority="179" operator="equal">
      <formula>"DESIERTA"</formula>
    </cfRule>
  </conditionalFormatting>
  <conditionalFormatting sqref="T83">
    <cfRule type="containsText" dxfId="175" priority="178" operator="containsText" text="LIQUIDADO">
      <formula>NOT(ISERROR(SEARCH("LIQUIDADO",T83)))</formula>
    </cfRule>
  </conditionalFormatting>
  <conditionalFormatting sqref="T116">
    <cfRule type="containsText" dxfId="174" priority="177" operator="containsText" text="LIQUIDADO">
      <formula>NOT(ISERROR(SEARCH("LIQUIDADO",T116)))</formula>
    </cfRule>
  </conditionalFormatting>
  <conditionalFormatting sqref="T117">
    <cfRule type="containsText" dxfId="173" priority="176" operator="containsText" text="LIQUIDADO">
      <formula>NOT(ISERROR(SEARCH("LIQUIDADO",T117)))</formula>
    </cfRule>
  </conditionalFormatting>
  <conditionalFormatting sqref="T118">
    <cfRule type="containsText" dxfId="172" priority="175" operator="containsText" text="LIQUIDADO">
      <formula>NOT(ISERROR(SEARCH("LIQUIDADO",T118)))</formula>
    </cfRule>
  </conditionalFormatting>
  <conditionalFormatting sqref="T119">
    <cfRule type="containsText" dxfId="171" priority="174" operator="containsText" text="LIQUIDADO">
      <formula>NOT(ISERROR(SEARCH("LIQUIDADO",T119)))</formula>
    </cfRule>
  </conditionalFormatting>
  <conditionalFormatting sqref="T120">
    <cfRule type="containsText" dxfId="170" priority="173" operator="containsText" text="LIQUIDADO">
      <formula>NOT(ISERROR(SEARCH("LIQUIDADO",T120)))</formula>
    </cfRule>
  </conditionalFormatting>
  <conditionalFormatting sqref="T121">
    <cfRule type="containsText" dxfId="169" priority="172" operator="containsText" text="LIQUIDADO">
      <formula>NOT(ISERROR(SEARCH("LIQUIDADO",T121)))</formula>
    </cfRule>
  </conditionalFormatting>
  <conditionalFormatting sqref="T122">
    <cfRule type="containsText" dxfId="168" priority="171" operator="containsText" text="LIQUIDADO">
      <formula>NOT(ISERROR(SEARCH("LIQUIDADO",T122)))</formula>
    </cfRule>
  </conditionalFormatting>
  <conditionalFormatting sqref="T123">
    <cfRule type="containsText" dxfId="167" priority="170" operator="containsText" text="LIQUIDADO">
      <formula>NOT(ISERROR(SEARCH("LIQUIDADO",T123)))</formula>
    </cfRule>
  </conditionalFormatting>
  <conditionalFormatting sqref="S127">
    <cfRule type="containsText" dxfId="166" priority="169" operator="containsText" text="TERMINADO">
      <formula>NOT(ISERROR(SEARCH("TERMINADO",S127)))</formula>
    </cfRule>
  </conditionalFormatting>
  <conditionalFormatting sqref="S127">
    <cfRule type="cellIs" dxfId="165" priority="168" operator="equal">
      <formula>"DESIERTA"</formula>
    </cfRule>
  </conditionalFormatting>
  <conditionalFormatting sqref="T127">
    <cfRule type="containsText" dxfId="164" priority="167" operator="containsText" text="LIQUIDADO">
      <formula>NOT(ISERROR(SEARCH("LIQUIDADO",T127)))</formula>
    </cfRule>
  </conditionalFormatting>
  <conditionalFormatting sqref="S128">
    <cfRule type="containsText" dxfId="163" priority="166" operator="containsText" text="TERMINADO">
      <formula>NOT(ISERROR(SEARCH("TERMINADO",S128)))</formula>
    </cfRule>
  </conditionalFormatting>
  <conditionalFormatting sqref="S128">
    <cfRule type="cellIs" dxfId="162" priority="165" operator="equal">
      <formula>"DESIERTA"</formula>
    </cfRule>
  </conditionalFormatting>
  <conditionalFormatting sqref="T128">
    <cfRule type="containsText" dxfId="161" priority="164" operator="containsText" text="LIQUIDADO">
      <formula>NOT(ISERROR(SEARCH("LIQUIDADO",T128)))</formula>
    </cfRule>
  </conditionalFormatting>
  <conditionalFormatting sqref="S129">
    <cfRule type="containsText" dxfId="160" priority="163" operator="containsText" text="TERMINADO">
      <formula>NOT(ISERROR(SEARCH("TERMINADO",S129)))</formula>
    </cfRule>
  </conditionalFormatting>
  <conditionalFormatting sqref="S129">
    <cfRule type="cellIs" dxfId="159" priority="162" operator="equal">
      <formula>"DESIERTA"</formula>
    </cfRule>
  </conditionalFormatting>
  <conditionalFormatting sqref="T133">
    <cfRule type="containsText" dxfId="158" priority="152" operator="containsText" text="LIQUIDADO">
      <formula>NOT(ISERROR(SEARCH("LIQUIDADO",T133)))</formula>
    </cfRule>
  </conditionalFormatting>
  <conditionalFormatting sqref="S130">
    <cfRule type="containsText" dxfId="157" priority="160" operator="containsText" text="TERMINADO">
      <formula>NOT(ISERROR(SEARCH("TERMINADO",S130)))</formula>
    </cfRule>
  </conditionalFormatting>
  <conditionalFormatting sqref="S130">
    <cfRule type="cellIs" dxfId="156" priority="159" operator="equal">
      <formula>"DESIERTA"</formula>
    </cfRule>
  </conditionalFormatting>
  <conditionalFormatting sqref="T130">
    <cfRule type="containsText" dxfId="155" priority="158" operator="containsText" text="LIQUIDADO">
      <formula>NOT(ISERROR(SEARCH("LIQUIDADO",T130)))</formula>
    </cfRule>
  </conditionalFormatting>
  <conditionalFormatting sqref="S132">
    <cfRule type="containsText" dxfId="154" priority="157" operator="containsText" text="TERMINADO">
      <formula>NOT(ISERROR(SEARCH("TERMINADO",S132)))</formula>
    </cfRule>
  </conditionalFormatting>
  <conditionalFormatting sqref="S132">
    <cfRule type="cellIs" dxfId="153" priority="156" operator="equal">
      <formula>"DESIERTA"</formula>
    </cfRule>
  </conditionalFormatting>
  <conditionalFormatting sqref="T132">
    <cfRule type="containsText" dxfId="152" priority="155" operator="containsText" text="LIQUIDADO">
      <formula>NOT(ISERROR(SEARCH("LIQUIDADO",T132)))</formula>
    </cfRule>
  </conditionalFormatting>
  <conditionalFormatting sqref="S133">
    <cfRule type="containsText" dxfId="151" priority="154" operator="containsText" text="TERMINADO">
      <formula>NOT(ISERROR(SEARCH("TERMINADO",S133)))</formula>
    </cfRule>
  </conditionalFormatting>
  <conditionalFormatting sqref="S133">
    <cfRule type="cellIs" dxfId="150" priority="153" operator="equal">
      <formula>"DESIERTA"</formula>
    </cfRule>
  </conditionalFormatting>
  <conditionalFormatting sqref="S137">
    <cfRule type="containsText" dxfId="149" priority="151" operator="containsText" text="TERMINADO">
      <formula>NOT(ISERROR(SEARCH("TERMINADO",S137)))</formula>
    </cfRule>
  </conditionalFormatting>
  <conditionalFormatting sqref="S137">
    <cfRule type="cellIs" dxfId="148" priority="150" operator="equal">
      <formula>"DESIERTA"</formula>
    </cfRule>
  </conditionalFormatting>
  <conditionalFormatting sqref="T137">
    <cfRule type="containsText" dxfId="147" priority="149" operator="containsText" text="LIQUIDADO">
      <formula>NOT(ISERROR(SEARCH("LIQUIDADO",T137)))</formula>
    </cfRule>
  </conditionalFormatting>
  <conditionalFormatting sqref="T170">
    <cfRule type="containsText" dxfId="146" priority="148" operator="containsText" text="LIQUIDADO">
      <formula>NOT(ISERROR(SEARCH("LIQUIDADO",T170)))</formula>
    </cfRule>
  </conditionalFormatting>
  <conditionalFormatting sqref="T171">
    <cfRule type="containsText" dxfId="145" priority="147" operator="containsText" text="LIQUIDADO">
      <formula>NOT(ISERROR(SEARCH("LIQUIDADO",T171)))</formula>
    </cfRule>
  </conditionalFormatting>
  <conditionalFormatting sqref="T172">
    <cfRule type="containsText" dxfId="144" priority="146" operator="containsText" text="LIQUIDADO">
      <formula>NOT(ISERROR(SEARCH("LIQUIDADO",T172)))</formula>
    </cfRule>
  </conditionalFormatting>
  <conditionalFormatting sqref="T173">
    <cfRule type="containsText" dxfId="143" priority="145" operator="containsText" text="LIQUIDADO">
      <formula>NOT(ISERROR(SEARCH("LIQUIDADO",T173)))</formula>
    </cfRule>
  </conditionalFormatting>
  <conditionalFormatting sqref="T174">
    <cfRule type="containsText" dxfId="142" priority="144" operator="containsText" text="LIQUIDADO">
      <formula>NOT(ISERROR(SEARCH("LIQUIDADO",T174)))</formula>
    </cfRule>
  </conditionalFormatting>
  <conditionalFormatting sqref="T183:T185">
    <cfRule type="containsText" dxfId="141" priority="143" operator="containsText" text="LIQUIDADO">
      <formula>NOT(ISERROR(SEARCH("LIQUIDADO",T183)))</formula>
    </cfRule>
  </conditionalFormatting>
  <conditionalFormatting sqref="S187">
    <cfRule type="containsText" dxfId="140" priority="142" operator="containsText" text="TERMINADO">
      <formula>NOT(ISERROR(SEARCH("TERMINADO",S187)))</formula>
    </cfRule>
  </conditionalFormatting>
  <conditionalFormatting sqref="S187">
    <cfRule type="cellIs" dxfId="139" priority="141" operator="equal">
      <formula>"DESIERTA"</formula>
    </cfRule>
  </conditionalFormatting>
  <conditionalFormatting sqref="T187">
    <cfRule type="containsText" dxfId="138" priority="140" operator="containsText" text="LIQUIDADO">
      <formula>NOT(ISERROR(SEARCH("LIQUIDADO",T187)))</formula>
    </cfRule>
  </conditionalFormatting>
  <conditionalFormatting sqref="S134">
    <cfRule type="containsText" dxfId="137" priority="139" operator="containsText" text="TERMINADO">
      <formula>NOT(ISERROR(SEARCH("TERMINADO",S134)))</formula>
    </cfRule>
  </conditionalFormatting>
  <conditionalFormatting sqref="S134">
    <cfRule type="cellIs" dxfId="136" priority="138" operator="equal">
      <formula>"DESIERTA"</formula>
    </cfRule>
  </conditionalFormatting>
  <conditionalFormatting sqref="T134">
    <cfRule type="containsText" dxfId="135" priority="137" operator="containsText" text="LIQUIDADO">
      <formula>NOT(ISERROR(SEARCH("LIQUIDADO",T134)))</formula>
    </cfRule>
  </conditionalFormatting>
  <conditionalFormatting sqref="S125">
    <cfRule type="containsText" dxfId="134" priority="136" operator="containsText" text="TERMINADO">
      <formula>NOT(ISERROR(SEARCH("TERMINADO",S125)))</formula>
    </cfRule>
  </conditionalFormatting>
  <conditionalFormatting sqref="S125">
    <cfRule type="cellIs" dxfId="133" priority="135" operator="equal">
      <formula>"DESIERTA"</formula>
    </cfRule>
  </conditionalFormatting>
  <conditionalFormatting sqref="T125">
    <cfRule type="containsText" dxfId="132" priority="134" operator="containsText" text="LIQUIDADO">
      <formula>NOT(ISERROR(SEARCH("LIQUIDADO",T125)))</formula>
    </cfRule>
  </conditionalFormatting>
  <conditionalFormatting sqref="S131">
    <cfRule type="containsText" dxfId="131" priority="133" operator="containsText" text="TERMINADO">
      <formula>NOT(ISERROR(SEARCH("TERMINADO",S131)))</formula>
    </cfRule>
  </conditionalFormatting>
  <conditionalFormatting sqref="S131">
    <cfRule type="cellIs" dxfId="130" priority="132" operator="equal">
      <formula>"DESIERTA"</formula>
    </cfRule>
  </conditionalFormatting>
  <conditionalFormatting sqref="T131">
    <cfRule type="containsText" dxfId="129" priority="131" operator="containsText" text="LIQUIDADO">
      <formula>NOT(ISERROR(SEARCH("LIQUIDADO",T131)))</formula>
    </cfRule>
  </conditionalFormatting>
  <conditionalFormatting sqref="S140">
    <cfRule type="containsText" dxfId="128" priority="130" operator="containsText" text="TERMINADO">
      <formula>NOT(ISERROR(SEARCH("TERMINADO",S140)))</formula>
    </cfRule>
  </conditionalFormatting>
  <conditionalFormatting sqref="S140">
    <cfRule type="cellIs" dxfId="127" priority="129" operator="equal">
      <formula>"DESIERTA"</formula>
    </cfRule>
  </conditionalFormatting>
  <conditionalFormatting sqref="T140">
    <cfRule type="containsText" dxfId="126" priority="128" operator="containsText" text="LIQUIDADO">
      <formula>NOT(ISERROR(SEARCH("LIQUIDADO",T140)))</formula>
    </cfRule>
  </conditionalFormatting>
  <conditionalFormatting sqref="S141">
    <cfRule type="containsText" dxfId="125" priority="127" operator="containsText" text="TERMINADO">
      <formula>NOT(ISERROR(SEARCH("TERMINADO",S141)))</formula>
    </cfRule>
  </conditionalFormatting>
  <conditionalFormatting sqref="S141">
    <cfRule type="cellIs" dxfId="124" priority="126" operator="equal">
      <formula>"DESIERTA"</formula>
    </cfRule>
  </conditionalFormatting>
  <conditionalFormatting sqref="T141">
    <cfRule type="containsText" dxfId="123" priority="125" operator="containsText" text="LIQUIDADO">
      <formula>NOT(ISERROR(SEARCH("LIQUIDADO",T141)))</formula>
    </cfRule>
  </conditionalFormatting>
  <conditionalFormatting sqref="S142">
    <cfRule type="containsText" dxfId="122" priority="124" operator="containsText" text="TERMINADO">
      <formula>NOT(ISERROR(SEARCH("TERMINADO",S142)))</formula>
    </cfRule>
  </conditionalFormatting>
  <conditionalFormatting sqref="S142">
    <cfRule type="cellIs" dxfId="121" priority="123" operator="equal">
      <formula>"DESIERTA"</formula>
    </cfRule>
  </conditionalFormatting>
  <conditionalFormatting sqref="T142">
    <cfRule type="containsText" dxfId="120" priority="122" operator="containsText" text="LIQUIDADO">
      <formula>NOT(ISERROR(SEARCH("LIQUIDADO",T142)))</formula>
    </cfRule>
  </conditionalFormatting>
  <conditionalFormatting sqref="T144">
    <cfRule type="containsText" dxfId="119" priority="121" operator="containsText" text="LIQUIDADO">
      <formula>NOT(ISERROR(SEARCH("LIQUIDADO",T144)))</formula>
    </cfRule>
  </conditionalFormatting>
  <conditionalFormatting sqref="S144">
    <cfRule type="containsText" dxfId="118" priority="120" operator="containsText" text="TERMINADO">
      <formula>NOT(ISERROR(SEARCH("TERMINADO",S144)))</formula>
    </cfRule>
  </conditionalFormatting>
  <conditionalFormatting sqref="S144">
    <cfRule type="cellIs" dxfId="117" priority="119" operator="equal">
      <formula>"DESIERTA"</formula>
    </cfRule>
  </conditionalFormatting>
  <conditionalFormatting sqref="T197">
    <cfRule type="containsText" dxfId="116" priority="118" operator="containsText" text="LIQUIDADO">
      <formula>NOT(ISERROR(SEARCH("LIQUIDADO",T197)))</formula>
    </cfRule>
  </conditionalFormatting>
  <conditionalFormatting sqref="T199">
    <cfRule type="containsText" dxfId="115" priority="117" operator="containsText" text="LIQUIDADO">
      <formula>NOT(ISERROR(SEARCH("LIQUIDADO",T199)))</formula>
    </cfRule>
  </conditionalFormatting>
  <conditionalFormatting sqref="T200">
    <cfRule type="containsText" dxfId="114" priority="116" operator="containsText" text="LIQUIDADO">
      <formula>NOT(ISERROR(SEARCH("LIQUIDADO",T200)))</formula>
    </cfRule>
  </conditionalFormatting>
  <conditionalFormatting sqref="T201">
    <cfRule type="containsText" dxfId="113" priority="115" operator="containsText" text="LIQUIDADO">
      <formula>NOT(ISERROR(SEARCH("LIQUIDADO",T201)))</formula>
    </cfRule>
  </conditionalFormatting>
  <conditionalFormatting sqref="T202">
    <cfRule type="containsText" dxfId="112" priority="114" operator="containsText" text="LIQUIDADO">
      <formula>NOT(ISERROR(SEARCH("LIQUIDADO",T202)))</formula>
    </cfRule>
  </conditionalFormatting>
  <conditionalFormatting sqref="T203">
    <cfRule type="containsText" dxfId="111" priority="113" operator="containsText" text="LIQUIDADO">
      <formula>NOT(ISERROR(SEARCH("LIQUIDADO",T203)))</formula>
    </cfRule>
  </conditionalFormatting>
  <conditionalFormatting sqref="T204">
    <cfRule type="containsText" dxfId="110" priority="112" operator="containsText" text="LIQUIDADO">
      <formula>NOT(ISERROR(SEARCH("LIQUIDADO",T204)))</formula>
    </cfRule>
  </conditionalFormatting>
  <conditionalFormatting sqref="T205">
    <cfRule type="containsText" dxfId="109" priority="111" operator="containsText" text="LIQUIDADO">
      <formula>NOT(ISERROR(SEARCH("LIQUIDADO",T205)))</formula>
    </cfRule>
  </conditionalFormatting>
  <conditionalFormatting sqref="T206">
    <cfRule type="containsText" dxfId="108" priority="110" operator="containsText" text="LIQUIDADO">
      <formula>NOT(ISERROR(SEARCH("LIQUIDADO",T206)))</formula>
    </cfRule>
  </conditionalFormatting>
  <conditionalFormatting sqref="T207">
    <cfRule type="containsText" dxfId="107" priority="109" operator="containsText" text="LIQUIDADO">
      <formula>NOT(ISERROR(SEARCH("LIQUIDADO",T207)))</formula>
    </cfRule>
  </conditionalFormatting>
  <conditionalFormatting sqref="S150">
    <cfRule type="containsText" dxfId="106" priority="108" operator="containsText" text="TERMINADO">
      <formula>NOT(ISERROR(SEARCH("TERMINADO",S150)))</formula>
    </cfRule>
  </conditionalFormatting>
  <conditionalFormatting sqref="S150">
    <cfRule type="cellIs" dxfId="105" priority="107" operator="equal">
      <formula>"DESIERTA"</formula>
    </cfRule>
  </conditionalFormatting>
  <conditionalFormatting sqref="T150">
    <cfRule type="containsText" dxfId="104" priority="106" operator="containsText" text="LIQUIDADO">
      <formula>NOT(ISERROR(SEARCH("LIQUIDADO",T150)))</formula>
    </cfRule>
  </conditionalFormatting>
  <conditionalFormatting sqref="S215 S139">
    <cfRule type="containsText" dxfId="103" priority="105" operator="containsText" text="TERMINADO">
      <formula>NOT(ISERROR(SEARCH("TERMINADO",S139)))</formula>
    </cfRule>
  </conditionalFormatting>
  <conditionalFormatting sqref="S215 S139">
    <cfRule type="cellIs" dxfId="102" priority="104" operator="equal">
      <formula>"DESIERTA"</formula>
    </cfRule>
  </conditionalFormatting>
  <conditionalFormatting sqref="T215 T139">
    <cfRule type="containsText" dxfId="101" priority="103" operator="containsText" text="LIQUIDADO">
      <formula>NOT(ISERROR(SEARCH("LIQUIDADO",T139)))</formula>
    </cfRule>
  </conditionalFormatting>
  <conditionalFormatting sqref="S188">
    <cfRule type="containsText" dxfId="100" priority="102" operator="containsText" text="TERMINADO">
      <formula>NOT(ISERROR(SEARCH("TERMINADO",S188)))</formula>
    </cfRule>
  </conditionalFormatting>
  <conditionalFormatting sqref="S188">
    <cfRule type="cellIs" dxfId="99" priority="101" operator="equal">
      <formula>"DESIERTA"</formula>
    </cfRule>
  </conditionalFormatting>
  <conditionalFormatting sqref="T188">
    <cfRule type="containsText" dxfId="98" priority="100" operator="containsText" text="LIQUIDADO">
      <formula>NOT(ISERROR(SEARCH("LIQUIDADO",T188)))</formula>
    </cfRule>
  </conditionalFormatting>
  <conditionalFormatting sqref="S6">
    <cfRule type="containsText" dxfId="97" priority="99" operator="containsText" text="TERMINADO">
      <formula>NOT(ISERROR(SEARCH("TERMINADO",S6)))</formula>
    </cfRule>
  </conditionalFormatting>
  <conditionalFormatting sqref="S6">
    <cfRule type="cellIs" dxfId="96" priority="98" operator="equal">
      <formula>"DESIERTA"</formula>
    </cfRule>
  </conditionalFormatting>
  <conditionalFormatting sqref="T6">
    <cfRule type="containsText" dxfId="95" priority="97" operator="containsText" text="LIQUIDADO">
      <formula>NOT(ISERROR(SEARCH("LIQUIDADO",T6)))</formula>
    </cfRule>
  </conditionalFormatting>
  <conditionalFormatting sqref="T193">
    <cfRule type="containsText" dxfId="94" priority="96" operator="containsText" text="LIQUIDADO">
      <formula>NOT(ISERROR(SEARCH("LIQUIDADO",T193)))</formula>
    </cfRule>
  </conditionalFormatting>
  <conditionalFormatting sqref="S237">
    <cfRule type="containsText" dxfId="93" priority="94" operator="containsText" text="TERMINADO">
      <formula>NOT(ISERROR(SEARCH("TERMINADO",S237)))</formula>
    </cfRule>
  </conditionalFormatting>
  <conditionalFormatting sqref="S237">
    <cfRule type="cellIs" dxfId="92" priority="93" operator="equal">
      <formula>"DESIERTA"</formula>
    </cfRule>
  </conditionalFormatting>
  <conditionalFormatting sqref="T237">
    <cfRule type="containsText" dxfId="91" priority="92" operator="containsText" text="TERMINADO">
      <formula>NOT(ISERROR(SEARCH("TERMINADO",T237)))</formula>
    </cfRule>
  </conditionalFormatting>
  <conditionalFormatting sqref="T237">
    <cfRule type="cellIs" dxfId="90" priority="91" operator="equal">
      <formula>"DESIERTA"</formula>
    </cfRule>
  </conditionalFormatting>
  <conditionalFormatting sqref="S235">
    <cfRule type="containsText" dxfId="89" priority="90" operator="containsText" text="TERMINADO">
      <formula>NOT(ISERROR(SEARCH("TERMINADO",S235)))</formula>
    </cfRule>
  </conditionalFormatting>
  <conditionalFormatting sqref="S235">
    <cfRule type="cellIs" dxfId="88" priority="89" operator="equal">
      <formula>"DESIERTA"</formula>
    </cfRule>
  </conditionalFormatting>
  <conditionalFormatting sqref="T235">
    <cfRule type="containsText" dxfId="87" priority="88" operator="containsText" text="TERMINADO">
      <formula>NOT(ISERROR(SEARCH("TERMINADO",T235)))</formula>
    </cfRule>
  </conditionalFormatting>
  <conditionalFormatting sqref="T235">
    <cfRule type="cellIs" dxfId="86" priority="87" operator="equal">
      <formula>"DESIERTA"</formula>
    </cfRule>
  </conditionalFormatting>
  <conditionalFormatting sqref="S240">
    <cfRule type="containsText" dxfId="85" priority="86" operator="containsText" text="TERMINADO">
      <formula>NOT(ISERROR(SEARCH("TERMINADO",S240)))</formula>
    </cfRule>
  </conditionalFormatting>
  <conditionalFormatting sqref="S240">
    <cfRule type="cellIs" dxfId="84" priority="85" operator="equal">
      <formula>"DESIERTA"</formula>
    </cfRule>
  </conditionalFormatting>
  <conditionalFormatting sqref="T240">
    <cfRule type="containsText" dxfId="83" priority="84" operator="containsText" text="TERMINADO">
      <formula>NOT(ISERROR(SEARCH("TERMINADO",T240)))</formula>
    </cfRule>
  </conditionalFormatting>
  <conditionalFormatting sqref="T240">
    <cfRule type="cellIs" dxfId="82" priority="83" operator="equal">
      <formula>"DESIERTA"</formula>
    </cfRule>
  </conditionalFormatting>
  <conditionalFormatting sqref="S218">
    <cfRule type="containsText" dxfId="81" priority="82" operator="containsText" text="TERMINADO">
      <formula>NOT(ISERROR(SEARCH("TERMINADO",S218)))</formula>
    </cfRule>
  </conditionalFormatting>
  <conditionalFormatting sqref="S218">
    <cfRule type="cellIs" dxfId="80" priority="81" operator="equal">
      <formula>"DESIERTA"</formula>
    </cfRule>
  </conditionalFormatting>
  <conditionalFormatting sqref="T218">
    <cfRule type="containsText" dxfId="79" priority="80" operator="containsText" text="LIQUIDADO">
      <formula>NOT(ISERROR(SEARCH("LIQUIDADO",T218)))</formula>
    </cfRule>
  </conditionalFormatting>
  <conditionalFormatting sqref="S229:S230">
    <cfRule type="containsText" dxfId="78" priority="79" operator="containsText" text="TERMINADO">
      <formula>NOT(ISERROR(SEARCH("TERMINADO",S229)))</formula>
    </cfRule>
  </conditionalFormatting>
  <conditionalFormatting sqref="S229:S230">
    <cfRule type="cellIs" dxfId="77" priority="78" operator="equal">
      <formula>"DESIERTA"</formula>
    </cfRule>
  </conditionalFormatting>
  <conditionalFormatting sqref="T229:T230">
    <cfRule type="containsText" dxfId="76" priority="77" operator="containsText" text="TERMINADO">
      <formula>NOT(ISERROR(SEARCH("TERMINADO",T229)))</formula>
    </cfRule>
  </conditionalFormatting>
  <conditionalFormatting sqref="T229:T230">
    <cfRule type="cellIs" dxfId="75" priority="76" operator="equal">
      <formula>"DESIERTA"</formula>
    </cfRule>
  </conditionalFormatting>
  <conditionalFormatting sqref="S226">
    <cfRule type="containsText" dxfId="74" priority="75" operator="containsText" text="TERMINADO">
      <formula>NOT(ISERROR(SEARCH("TERMINADO",S226)))</formula>
    </cfRule>
  </conditionalFormatting>
  <conditionalFormatting sqref="S226">
    <cfRule type="cellIs" dxfId="73" priority="74" operator="equal">
      <formula>"DESIERTA"</formula>
    </cfRule>
  </conditionalFormatting>
  <conditionalFormatting sqref="T226">
    <cfRule type="containsText" dxfId="72" priority="73" operator="containsText" text="TERMINADO">
      <formula>NOT(ISERROR(SEARCH("TERMINADO",T226)))</formula>
    </cfRule>
  </conditionalFormatting>
  <conditionalFormatting sqref="T226">
    <cfRule type="cellIs" dxfId="71" priority="72" operator="equal">
      <formula>"DESIERTA"</formula>
    </cfRule>
  </conditionalFormatting>
  <conditionalFormatting sqref="S255">
    <cfRule type="containsText" dxfId="70" priority="71" operator="containsText" text="LIQUIDADO">
      <formula>NOT(ISERROR(SEARCH("LIQUIDADO",S255)))</formula>
    </cfRule>
  </conditionalFormatting>
  <conditionalFormatting sqref="S271">
    <cfRule type="containsText" dxfId="69" priority="70" operator="containsText" text="TERMINADO">
      <formula>NOT(ISERROR(SEARCH("TERMINADO",S271)))</formula>
    </cfRule>
  </conditionalFormatting>
  <conditionalFormatting sqref="S271">
    <cfRule type="cellIs" dxfId="68" priority="69" operator="equal">
      <formula>"DESIERTA"</formula>
    </cfRule>
  </conditionalFormatting>
  <conditionalFormatting sqref="T271">
    <cfRule type="containsText" dxfId="67" priority="68" operator="containsText" text="TERMINADO">
      <formula>NOT(ISERROR(SEARCH("TERMINADO",T271)))</formula>
    </cfRule>
  </conditionalFormatting>
  <conditionalFormatting sqref="T271">
    <cfRule type="cellIs" dxfId="66" priority="67" operator="equal">
      <formula>"DESIERTA"</formula>
    </cfRule>
  </conditionalFormatting>
  <conditionalFormatting sqref="S276">
    <cfRule type="containsText" dxfId="65" priority="66" operator="containsText" text="TERMINADO">
      <formula>NOT(ISERROR(SEARCH("TERMINADO",S276)))</formula>
    </cfRule>
  </conditionalFormatting>
  <conditionalFormatting sqref="S276">
    <cfRule type="cellIs" dxfId="64" priority="65" operator="equal">
      <formula>"DESIERTA"</formula>
    </cfRule>
  </conditionalFormatting>
  <conditionalFormatting sqref="T276">
    <cfRule type="containsText" dxfId="63" priority="64" operator="containsText" text="TERMINADO">
      <formula>NOT(ISERROR(SEARCH("TERMINADO",T276)))</formula>
    </cfRule>
  </conditionalFormatting>
  <conditionalFormatting sqref="T276">
    <cfRule type="cellIs" dxfId="62" priority="63" operator="equal">
      <formula>"DESIERTA"</formula>
    </cfRule>
  </conditionalFormatting>
  <conditionalFormatting sqref="S283">
    <cfRule type="containsText" dxfId="61" priority="62" operator="containsText" text="TERMINADO">
      <formula>NOT(ISERROR(SEARCH("TERMINADO",S283)))</formula>
    </cfRule>
  </conditionalFormatting>
  <conditionalFormatting sqref="S283">
    <cfRule type="cellIs" dxfId="60" priority="61" operator="equal">
      <formula>"DESIERTA"</formula>
    </cfRule>
  </conditionalFormatting>
  <conditionalFormatting sqref="T283">
    <cfRule type="containsText" dxfId="59" priority="60" operator="containsText" text="TERMINADO">
      <formula>NOT(ISERROR(SEARCH("TERMINADO",T283)))</formula>
    </cfRule>
  </conditionalFormatting>
  <conditionalFormatting sqref="T283">
    <cfRule type="cellIs" dxfId="58" priority="59" operator="equal">
      <formula>"DESIERTA"</formula>
    </cfRule>
  </conditionalFormatting>
  <conditionalFormatting sqref="T251">
    <cfRule type="containsText" dxfId="57" priority="58" operator="containsText" text="TERMINADO">
      <formula>NOT(ISERROR(SEARCH("TERMINADO",T251)))</formula>
    </cfRule>
  </conditionalFormatting>
  <conditionalFormatting sqref="T251">
    <cfRule type="cellIs" dxfId="56" priority="57" operator="equal">
      <formula>"DESIERTA"</formula>
    </cfRule>
  </conditionalFormatting>
  <conditionalFormatting sqref="T284">
    <cfRule type="containsText" dxfId="55" priority="56" operator="containsText" text="TERMINADO">
      <formula>NOT(ISERROR(SEARCH("TERMINADO",T284)))</formula>
    </cfRule>
  </conditionalFormatting>
  <conditionalFormatting sqref="T284">
    <cfRule type="cellIs" dxfId="54" priority="55" operator="equal">
      <formula>"DESIERTA"</formula>
    </cfRule>
  </conditionalFormatting>
  <conditionalFormatting sqref="T285">
    <cfRule type="containsText" dxfId="53" priority="54" operator="containsText" text="TERMINADO">
      <formula>NOT(ISERROR(SEARCH("TERMINADO",T285)))</formula>
    </cfRule>
  </conditionalFormatting>
  <conditionalFormatting sqref="T285">
    <cfRule type="cellIs" dxfId="52" priority="53" operator="equal">
      <formula>"DESIERTA"</formula>
    </cfRule>
  </conditionalFormatting>
  <conditionalFormatting sqref="T286">
    <cfRule type="containsText" dxfId="51" priority="52" operator="containsText" text="TERMINADO">
      <formula>NOT(ISERROR(SEARCH("TERMINADO",T286)))</formula>
    </cfRule>
  </conditionalFormatting>
  <conditionalFormatting sqref="T286">
    <cfRule type="cellIs" dxfId="50" priority="51" operator="equal">
      <formula>"DESIERTA"</formula>
    </cfRule>
  </conditionalFormatting>
  <conditionalFormatting sqref="T287">
    <cfRule type="containsText" dxfId="49" priority="50" operator="containsText" text="TERMINADO">
      <formula>NOT(ISERROR(SEARCH("TERMINADO",T287)))</formula>
    </cfRule>
  </conditionalFormatting>
  <conditionalFormatting sqref="T287">
    <cfRule type="cellIs" dxfId="48" priority="49" operator="equal">
      <formula>"DESIERTA"</formula>
    </cfRule>
  </conditionalFormatting>
  <conditionalFormatting sqref="T288">
    <cfRule type="containsText" dxfId="47" priority="48" operator="containsText" text="TERMINADO">
      <formula>NOT(ISERROR(SEARCH("TERMINADO",T288)))</formula>
    </cfRule>
  </conditionalFormatting>
  <conditionalFormatting sqref="T288">
    <cfRule type="cellIs" dxfId="46" priority="47" operator="equal">
      <formula>"DESIERTA"</formula>
    </cfRule>
  </conditionalFormatting>
  <conditionalFormatting sqref="T297">
    <cfRule type="containsText" dxfId="45" priority="46" operator="containsText" text="TERMINADO">
      <formula>NOT(ISERROR(SEARCH("TERMINADO",T297)))</formula>
    </cfRule>
  </conditionalFormatting>
  <conditionalFormatting sqref="T297">
    <cfRule type="cellIs" dxfId="44" priority="45" operator="equal">
      <formula>"DESIERTA"</formula>
    </cfRule>
  </conditionalFormatting>
  <conditionalFormatting sqref="T298">
    <cfRule type="containsText" dxfId="43" priority="44" operator="containsText" text="TERMINADO">
      <formula>NOT(ISERROR(SEARCH("TERMINADO",T298)))</formula>
    </cfRule>
  </conditionalFormatting>
  <conditionalFormatting sqref="T298">
    <cfRule type="cellIs" dxfId="42" priority="43" operator="equal">
      <formula>"DESIERTA"</formula>
    </cfRule>
  </conditionalFormatting>
  <conditionalFormatting sqref="S182:S185 S161 S116:S123 S111:S114 S164:S180">
    <cfRule type="containsText" dxfId="41" priority="42" operator="containsText" text="TERMINADO">
      <formula>NOT(ISERROR(SEARCH("TERMINADO",S111)))</formula>
    </cfRule>
  </conditionalFormatting>
  <conditionalFormatting sqref="S182:S185 S161 S116:S123 S111:S114 S164:S180">
    <cfRule type="cellIs" dxfId="40" priority="41" operator="equal">
      <formula>"DESIERTA"</formula>
    </cfRule>
  </conditionalFormatting>
  <conditionalFormatting sqref="T161">
    <cfRule type="containsText" dxfId="39" priority="40" operator="containsText" text="LIQUIDADO">
      <formula>NOT(ISERROR(SEARCH("LIQUIDADO",T161)))</formula>
    </cfRule>
  </conditionalFormatting>
  <conditionalFormatting sqref="U213">
    <cfRule type="containsText" dxfId="38" priority="39" operator="containsText" text="TERMINADO">
      <formula>NOT(ISERROR(SEARCH("TERMINADO",U213)))</formula>
    </cfRule>
  </conditionalFormatting>
  <conditionalFormatting sqref="U213">
    <cfRule type="cellIs" dxfId="37" priority="38" operator="equal">
      <formula>"DESIERTA"</formula>
    </cfRule>
  </conditionalFormatting>
  <conditionalFormatting sqref="V213">
    <cfRule type="containsText" dxfId="36" priority="37" operator="containsText" text="TERMINADO">
      <formula>NOT(ISERROR(SEARCH("TERMINADO",V213)))</formula>
    </cfRule>
  </conditionalFormatting>
  <conditionalFormatting sqref="V213">
    <cfRule type="cellIs" dxfId="35" priority="36" operator="equal">
      <formula>"DESIERTA"</formula>
    </cfRule>
  </conditionalFormatting>
  <conditionalFormatting sqref="W213">
    <cfRule type="containsText" dxfId="34" priority="35" operator="containsText" text="TERMINADO">
      <formula>NOT(ISERROR(SEARCH("TERMINADO",W213)))</formula>
    </cfRule>
  </conditionalFormatting>
  <conditionalFormatting sqref="W213">
    <cfRule type="cellIs" dxfId="33" priority="34" operator="equal">
      <formula>"DESIERTA"</formula>
    </cfRule>
  </conditionalFormatting>
  <conditionalFormatting sqref="Y213">
    <cfRule type="containsText" dxfId="32" priority="33" operator="containsText" text="TERMINADO">
      <formula>NOT(ISERROR(SEARCH("TERMINADO",Y213)))</formula>
    </cfRule>
  </conditionalFormatting>
  <conditionalFormatting sqref="Y213">
    <cfRule type="cellIs" dxfId="31" priority="32" operator="equal">
      <formula>"DESIERTA"</formula>
    </cfRule>
  </conditionalFormatting>
  <conditionalFormatting sqref="S212">
    <cfRule type="containsText" dxfId="30" priority="31" operator="containsText" text="TERMINADO">
      <formula>NOT(ISERROR(SEARCH("TERMINADO",S212)))</formula>
    </cfRule>
  </conditionalFormatting>
  <conditionalFormatting sqref="S212">
    <cfRule type="cellIs" dxfId="29" priority="30" operator="equal">
      <formula>"DESIERTA"</formula>
    </cfRule>
  </conditionalFormatting>
  <conditionalFormatting sqref="T212">
    <cfRule type="containsText" dxfId="28" priority="29" operator="containsText" text="TERMINADO">
      <formula>NOT(ISERROR(SEARCH("TERMINADO",T212)))</formula>
    </cfRule>
  </conditionalFormatting>
  <conditionalFormatting sqref="T212">
    <cfRule type="cellIs" dxfId="27" priority="28" operator="equal">
      <formula>"DESIERTA"</formula>
    </cfRule>
  </conditionalFormatting>
  <conditionalFormatting sqref="T299">
    <cfRule type="containsText" dxfId="26" priority="27" operator="containsText" text="TERMINADO">
      <formula>NOT(ISERROR(SEARCH("TERMINADO",T299)))</formula>
    </cfRule>
  </conditionalFormatting>
  <conditionalFormatting sqref="T299">
    <cfRule type="cellIs" dxfId="25" priority="26" operator="equal">
      <formula>"DESIERTA"</formula>
    </cfRule>
  </conditionalFormatting>
  <conditionalFormatting sqref="T300">
    <cfRule type="containsText" dxfId="24" priority="25" operator="containsText" text="TERMINADO">
      <formula>NOT(ISERROR(SEARCH("TERMINADO",T300)))</formula>
    </cfRule>
  </conditionalFormatting>
  <conditionalFormatting sqref="T300">
    <cfRule type="cellIs" dxfId="23" priority="24" operator="equal">
      <formula>"DESIERTA"</formula>
    </cfRule>
  </conditionalFormatting>
  <conditionalFormatting sqref="T301">
    <cfRule type="containsText" dxfId="22" priority="23" operator="containsText" text="TERMINADO">
      <formula>NOT(ISERROR(SEARCH("TERMINADO",T301)))</formula>
    </cfRule>
  </conditionalFormatting>
  <conditionalFormatting sqref="T301">
    <cfRule type="cellIs" dxfId="21" priority="22" operator="equal">
      <formula>"DESIERTA"</formula>
    </cfRule>
  </conditionalFormatting>
  <conditionalFormatting sqref="T302">
    <cfRule type="containsText" dxfId="20" priority="21" operator="containsText" text="TERMINADO">
      <formula>NOT(ISERROR(SEARCH("TERMINADO",T302)))</formula>
    </cfRule>
  </conditionalFormatting>
  <conditionalFormatting sqref="T302">
    <cfRule type="cellIs" dxfId="19" priority="20" operator="equal">
      <formula>"DESIERTA"</formula>
    </cfRule>
  </conditionalFormatting>
  <conditionalFormatting sqref="U198">
    <cfRule type="containsText" dxfId="18" priority="19" operator="containsText" text="LIQUIDADO">
      <formula>NOT(ISERROR(SEARCH("LIQUIDADO",U198)))</formula>
    </cfRule>
  </conditionalFormatting>
  <conditionalFormatting sqref="U197">
    <cfRule type="containsText" dxfId="17" priority="18" operator="containsText" text="LIQUIDADO">
      <formula>NOT(ISERROR(SEARCH("LIQUIDADO",U197)))</formula>
    </cfRule>
  </conditionalFormatting>
  <conditionalFormatting sqref="U199">
    <cfRule type="containsText" dxfId="16" priority="17" operator="containsText" text="LIQUIDADO">
      <formula>NOT(ISERROR(SEARCH("LIQUIDADO",U199)))</formula>
    </cfRule>
  </conditionalFormatting>
  <conditionalFormatting sqref="U200">
    <cfRule type="containsText" dxfId="15" priority="16" operator="containsText" text="LIQUIDADO">
      <formula>NOT(ISERROR(SEARCH("LIQUIDADO",U200)))</formula>
    </cfRule>
  </conditionalFormatting>
  <conditionalFormatting sqref="U201">
    <cfRule type="containsText" dxfId="14" priority="15" operator="containsText" text="LIQUIDADO">
      <formula>NOT(ISERROR(SEARCH("LIQUIDADO",U201)))</formula>
    </cfRule>
  </conditionalFormatting>
  <conditionalFormatting sqref="U202">
    <cfRule type="containsText" dxfId="13" priority="14" operator="containsText" text="LIQUIDADO">
      <formula>NOT(ISERROR(SEARCH("LIQUIDADO",U202)))</formula>
    </cfRule>
  </conditionalFormatting>
  <conditionalFormatting sqref="U203">
    <cfRule type="containsText" dxfId="12" priority="13" operator="containsText" text="LIQUIDADO">
      <formula>NOT(ISERROR(SEARCH("LIQUIDADO",U203)))</formula>
    </cfRule>
  </conditionalFormatting>
  <conditionalFormatting sqref="AK204">
    <cfRule type="containsText" dxfId="11" priority="11" operator="containsText" text="NA">
      <formula>NOT(ISERROR(SEARCH("NA",AK204)))</formula>
    </cfRule>
    <cfRule type="containsText" dxfId="10" priority="12" operator="containsText" text="N.A">
      <formula>NOT(ISERROR(SEARCH("N.A",AK204)))</formula>
    </cfRule>
  </conditionalFormatting>
  <conditionalFormatting sqref="U204">
    <cfRule type="containsText" dxfId="9" priority="10" operator="containsText" text="LIQUIDADO">
      <formula>NOT(ISERROR(SEARCH("LIQUIDADO",U204)))</formula>
    </cfRule>
  </conditionalFormatting>
  <conditionalFormatting sqref="T163">
    <cfRule type="containsText" dxfId="8" priority="1" operator="containsText" text="LIQUIDADO">
      <formula>NOT(ISERROR(SEARCH("LIQUIDADO",T163)))</formula>
    </cfRule>
  </conditionalFormatting>
  <conditionalFormatting sqref="T160">
    <cfRule type="containsText" dxfId="7" priority="9" operator="containsText" text="LIQUIDADO">
      <formula>NOT(ISERROR(SEARCH("LIQUIDADO",T160)))</formula>
    </cfRule>
  </conditionalFormatting>
  <conditionalFormatting sqref="W156">
    <cfRule type="containsText" dxfId="6" priority="8" operator="containsText" text="LIQUIDADO">
      <formula>NOT(ISERROR(SEARCH("LIQUIDADO",W156)))</formula>
    </cfRule>
  </conditionalFormatting>
  <conditionalFormatting sqref="T168">
    <cfRule type="containsText" dxfId="5" priority="7" operator="containsText" text="LIQUIDADO">
      <formula>NOT(ISERROR(SEARCH("LIQUIDADO",T168)))</formula>
    </cfRule>
  </conditionalFormatting>
  <conditionalFormatting sqref="S162">
    <cfRule type="containsText" dxfId="4" priority="6" operator="containsText" text="TERMINADO">
      <formula>NOT(ISERROR(SEARCH("TERMINADO",S162)))</formula>
    </cfRule>
  </conditionalFormatting>
  <conditionalFormatting sqref="S162">
    <cfRule type="cellIs" dxfId="3" priority="5" operator="equal">
      <formula>"DESIERTA"</formula>
    </cfRule>
  </conditionalFormatting>
  <conditionalFormatting sqref="S163">
    <cfRule type="containsText" dxfId="2" priority="4" operator="containsText" text="TERMINADO">
      <formula>NOT(ISERROR(SEARCH("TERMINADO",S163)))</formula>
    </cfRule>
  </conditionalFormatting>
  <conditionalFormatting sqref="S163">
    <cfRule type="cellIs" dxfId="1" priority="3" operator="equal">
      <formula>"DESIERTA"</formula>
    </cfRule>
  </conditionalFormatting>
  <conditionalFormatting sqref="T162">
    <cfRule type="containsText" dxfId="0" priority="2" operator="containsText" text="LIQUIDADO">
      <formula>NOT(ISERROR(SEARCH("LIQUIDADO",T162)))</formula>
    </cfRule>
  </conditionalFormatting>
  <dataValidations count="8">
    <dataValidation type="list" allowBlank="1" showInputMessage="1" showErrorMessage="1" sqref="I207">
      <formula1>$D$2:$D$6</formula1>
    </dataValidation>
    <dataValidation type="list" allowBlank="1" showInputMessage="1" showErrorMessage="1" sqref="C207 C297:C299 C284:C288 C261:C264 C250:C251 C245:C246 C242 C239 C237 C231 C220:C224 C217 C215 C211:C213">
      <formula1>$B$2:$B$6</formula1>
    </dataValidation>
    <dataValidation type="list" allowBlank="1" showInputMessage="1" showErrorMessage="1" sqref="C247:C249 C289:C296 C232:C236 C238 C218:C219 C216 C214 C243:C244 C265:C283 C240:C241 C225:C230 C208:C210 C300:C302 C252:C260">
      <formula1>$B$2:$B$5</formula1>
    </dataValidation>
    <dataValidation type="textLength" allowBlank="1" showInputMessage="1" showErrorMessage="1" sqref="L6:L196 M197:M205 L206:L2094">
      <formula1>1</formula1>
      <formula2>360</formula2>
    </dataValidation>
    <dataValidation type="textLength" allowBlank="1" showInputMessage="1" error="Escriba un texto  Maximo 390 Caracteres" promptTitle="Cualquier contenido Maximo 390 Caracteres" prompt=" Registre COMPLETO nombres y apellidos del Contratista si es Persona Natural, o la razón social si es Persona Jurídica." sqref="AA161">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P161:P163">
      <formula1>-9223372036854770000</formula1>
      <formula2>9223372036854770000</formula2>
    </dataValidation>
    <dataValidation type="textLength" allowBlank="1" showInputMessage="1" error="Escriba un texto  Maximo 390 Caracteres" promptTitle="Cualquier contenido Maximo 390 Caracteres" prompt=" Registre COMPLETO el número de identificación de la Orden cuando esta supere los 5 SMLMV.  Coloque comilla simple (apóstrofe) ANTES del número." sqref="U161">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AN41">
      <formula1>1900/1/1</formula1>
      <formula2>3000/1/1</formula2>
    </dataValidation>
  </dataValidations>
  <hyperlinks>
    <hyperlink ref="F156" r:id="rId4"/>
    <hyperlink ref="F78" r:id="rId5"/>
    <hyperlink ref="F76" r:id="rId6"/>
  </hyperlinks>
  <pageMargins left="0.70866141732283472" right="0.70866141732283472" top="0.74803149606299213" bottom="0.78740157480314965" header="0.31496062992125984" footer="0.31496062992125984"/>
  <pageSetup paperSize="14" scale="47" fitToWidth="5" fitToHeight="20" orientation="landscape" r:id="rId7"/>
  <drawing r:id="rId8"/>
  <legacyDrawing r:id="rId9"/>
  <extLst>
    <ext xmlns:x14="http://schemas.microsoft.com/office/spreadsheetml/2009/9/main" uri="{CCE6A557-97BC-4b89-ADB6-D9C93CAAB3DF}">
      <x14:dataValidations xmlns:xm="http://schemas.microsoft.com/office/excel/2006/main" count="11">
        <x14:dataValidation type="list" allowBlank="1" showInputMessage="1" showErrorMessage="1">
          <x14:formula1>
            <xm:f>'U:\PLAN DE GESTION-CONTRATOS\INFORME-GESTION\[Auxiliar de Indicador a la Gestion Contractual Abril.xlsx]Listas'!#REF!</xm:f>
          </x14:formula1>
          <xm:sqref>Y198:Y204 AA156 AA197:AA204 I209:I302 K207:K302 L197:L205 AC156</xm:sqref>
        </x14:dataValidation>
        <x14:dataValidation type="list" allowBlank="1" showInputMessage="1" showErrorMessage="1">
          <x14:formula1>
            <xm:f>LISTA!$A$2:$A$3</xm:f>
          </x14:formula1>
          <xm:sqref>A6:A206</xm:sqref>
        </x14:dataValidation>
        <x14:dataValidation type="list" allowBlank="1" showInputMessage="1" showErrorMessage="1">
          <x14:formula1>
            <xm:f>LISTA!$B$2:$B$5</xm:f>
          </x14:formula1>
          <xm:sqref>C6:C206</xm:sqref>
        </x14:dataValidation>
        <x14:dataValidation type="list" allowBlank="1" showInputMessage="1" showErrorMessage="1">
          <x14:formula1>
            <xm:f>LISTA!$D$2:$D$6</xm:f>
          </x14:formula1>
          <xm:sqref>I6:I206</xm:sqref>
        </x14:dataValidation>
        <x14:dataValidation type="list" allowBlank="1" showInputMessage="1" showErrorMessage="1">
          <x14:formula1>
            <xm:f>LISTA!$E$2:$E$13</xm:f>
          </x14:formula1>
          <xm:sqref>J6:J206</xm:sqref>
        </x14:dataValidation>
        <x14:dataValidation type="list" allowBlank="1" showInputMessage="1" showErrorMessage="1">
          <x14:formula1>
            <xm:f>LISTA!$C$2:$C$12</xm:f>
          </x14:formula1>
          <xm:sqref>K6:K206</xm:sqref>
        </x14:dataValidation>
        <x14:dataValidation type="list" allowBlank="1" showInputMessage="1" showErrorMessage="1">
          <x14:formula1>
            <xm:f>LISTA!$F$2:$F$4</xm:f>
          </x14:formula1>
          <xm:sqref>S6:S206</xm:sqref>
        </x14:dataValidation>
        <x14:dataValidation type="list" allowBlank="1" showInputMessage="1" showErrorMessage="1">
          <x14:formula1>
            <xm:f>LISTA!$G$2:$G$3</xm:f>
          </x14:formula1>
          <xm:sqref>T6:T206</xm:sqref>
        </x14:dataValidation>
        <x14:dataValidation type="list" allowBlank="1" showInputMessage="1" showErrorMessage="1">
          <x14:formula1>
            <xm:f>LISTA!$H$2:$H$16</xm:f>
          </x14:formula1>
          <xm:sqref>X6:X1048576</xm:sqref>
        </x14:dataValidation>
        <x14:dataValidation type="list" allowBlank="1" showInputMessage="1" showErrorMessage="1">
          <x14:formula1>
            <xm:f>LISTA!$I$2:$I$16</xm:f>
          </x14:formula1>
          <xm:sqref>Y6:Y197</xm:sqref>
        </x14:dataValidation>
        <x14:dataValidation type="list" allowBlank="1" showInputMessage="1" showErrorMessage="1">
          <x14:formula1>
            <xm:f>LISTA!$J$2:$J$62</xm:f>
          </x14:formula1>
          <xm:sqref>Z6:Z1048576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topLeftCell="F43" workbookViewId="0">
      <selection activeCell="F2" sqref="F2"/>
    </sheetView>
  </sheetViews>
  <sheetFormatPr baseColWidth="10" defaultRowHeight="15" x14ac:dyDescent="0.25"/>
  <cols>
    <col min="1" max="1" width="13.85546875" bestFit="1" customWidth="1"/>
    <col min="2" max="2" width="25.140625" bestFit="1" customWidth="1"/>
    <col min="3" max="3" width="41.5703125" bestFit="1" customWidth="1"/>
    <col min="4" max="4" width="31.28515625" bestFit="1" customWidth="1"/>
    <col min="5" max="5" width="55" bestFit="1" customWidth="1"/>
    <col min="6" max="6" width="10.42578125" bestFit="1" customWidth="1"/>
    <col min="7" max="7" width="12.140625" bestFit="1" customWidth="1"/>
    <col min="8" max="8" width="21.5703125" bestFit="1" customWidth="1"/>
    <col min="9" max="9" width="20.140625" bestFit="1" customWidth="1"/>
    <col min="10" max="10" width="34" bestFit="1" customWidth="1"/>
  </cols>
  <sheetData>
    <row r="1" spans="1:10" x14ac:dyDescent="0.25">
      <c r="A1" s="118" t="s">
        <v>1451</v>
      </c>
      <c r="B1" s="117" t="s">
        <v>1450</v>
      </c>
      <c r="C1" s="117" t="s">
        <v>1449</v>
      </c>
      <c r="D1" s="117" t="s">
        <v>1448</v>
      </c>
      <c r="E1" s="117" t="s">
        <v>1447</v>
      </c>
      <c r="F1" s="117" t="s">
        <v>1446</v>
      </c>
      <c r="G1" s="117" t="s">
        <v>1445</v>
      </c>
      <c r="H1" s="117" t="s">
        <v>1444</v>
      </c>
      <c r="I1" t="s">
        <v>1443</v>
      </c>
      <c r="J1" s="117" t="s">
        <v>1442</v>
      </c>
    </row>
    <row r="2" spans="1:10" ht="16.5" x14ac:dyDescent="0.25">
      <c r="A2" t="s">
        <v>1023</v>
      </c>
      <c r="B2" t="s">
        <v>97</v>
      </c>
      <c r="C2" t="s">
        <v>1296</v>
      </c>
      <c r="D2" t="s">
        <v>912</v>
      </c>
      <c r="E2" t="s">
        <v>904</v>
      </c>
      <c r="F2" t="s">
        <v>50</v>
      </c>
      <c r="G2" t="s">
        <v>51</v>
      </c>
      <c r="H2" t="s">
        <v>52</v>
      </c>
      <c r="I2" t="s">
        <v>53</v>
      </c>
      <c r="J2" s="116" t="s">
        <v>1441</v>
      </c>
    </row>
    <row r="3" spans="1:10" ht="16.5" x14ac:dyDescent="0.25">
      <c r="A3" t="s">
        <v>1440</v>
      </c>
      <c r="B3" t="s">
        <v>41</v>
      </c>
      <c r="C3" t="s">
        <v>1439</v>
      </c>
      <c r="D3" t="s">
        <v>45</v>
      </c>
      <c r="E3" t="s">
        <v>1087</v>
      </c>
      <c r="F3" t="s">
        <v>427</v>
      </c>
      <c r="G3" t="s">
        <v>56</v>
      </c>
      <c r="H3" t="s">
        <v>1277</v>
      </c>
      <c r="I3" t="s">
        <v>654</v>
      </c>
      <c r="J3" s="116" t="s">
        <v>1438</v>
      </c>
    </row>
    <row r="4" spans="1:10" ht="16.5" x14ac:dyDescent="0.25">
      <c r="B4" t="s">
        <v>58</v>
      </c>
      <c r="C4" t="s">
        <v>1288</v>
      </c>
      <c r="D4" t="s">
        <v>61</v>
      </c>
      <c r="E4" t="s">
        <v>186</v>
      </c>
      <c r="F4" t="s">
        <v>837</v>
      </c>
      <c r="H4" t="s">
        <v>186</v>
      </c>
      <c r="I4" t="s">
        <v>538</v>
      </c>
      <c r="J4" s="116" t="s">
        <v>1437</v>
      </c>
    </row>
    <row r="5" spans="1:10" ht="16.5" x14ac:dyDescent="0.25">
      <c r="B5" t="s">
        <v>596</v>
      </c>
      <c r="C5" t="s">
        <v>244</v>
      </c>
      <c r="D5" t="s">
        <v>1430</v>
      </c>
      <c r="E5" t="s">
        <v>179</v>
      </c>
      <c r="H5" t="s">
        <v>388</v>
      </c>
      <c r="I5" t="s">
        <v>610</v>
      </c>
      <c r="J5" s="116" t="s">
        <v>1436</v>
      </c>
    </row>
    <row r="6" spans="1:10" ht="16.5" x14ac:dyDescent="0.25">
      <c r="C6" t="s">
        <v>1035</v>
      </c>
      <c r="D6" t="s">
        <v>924</v>
      </c>
      <c r="E6" t="s">
        <v>172</v>
      </c>
      <c r="H6" t="s">
        <v>1435</v>
      </c>
      <c r="I6" t="s">
        <v>821</v>
      </c>
      <c r="J6" s="116" t="s">
        <v>1434</v>
      </c>
    </row>
    <row r="7" spans="1:10" ht="16.5" x14ac:dyDescent="0.25">
      <c r="C7" t="s">
        <v>1433</v>
      </c>
      <c r="E7" t="s">
        <v>987</v>
      </c>
      <c r="H7" t="s">
        <v>172</v>
      </c>
      <c r="I7" t="s">
        <v>747</v>
      </c>
      <c r="J7" s="116" t="s">
        <v>555</v>
      </c>
    </row>
    <row r="8" spans="1:10" ht="16.5" x14ac:dyDescent="0.25">
      <c r="C8" t="s">
        <v>63</v>
      </c>
      <c r="E8" t="s">
        <v>920</v>
      </c>
      <c r="H8" t="s">
        <v>402</v>
      </c>
      <c r="I8" t="s">
        <v>1085</v>
      </c>
      <c r="J8" s="116" t="s">
        <v>1432</v>
      </c>
    </row>
    <row r="9" spans="1:10" ht="16.5" x14ac:dyDescent="0.25">
      <c r="C9" t="s">
        <v>135</v>
      </c>
      <c r="E9" t="s">
        <v>1430</v>
      </c>
      <c r="H9" t="s">
        <v>537</v>
      </c>
      <c r="I9" t="s">
        <v>669</v>
      </c>
      <c r="J9" s="116" t="s">
        <v>1431</v>
      </c>
    </row>
    <row r="10" spans="1:10" ht="16.5" x14ac:dyDescent="0.25">
      <c r="C10" t="s">
        <v>126</v>
      </c>
      <c r="E10" t="s">
        <v>924</v>
      </c>
      <c r="H10" t="s">
        <v>878</v>
      </c>
      <c r="I10" t="s">
        <v>1142</v>
      </c>
      <c r="J10" s="116" t="s">
        <v>1429</v>
      </c>
    </row>
    <row r="11" spans="1:10" ht="16.5" x14ac:dyDescent="0.25">
      <c r="C11" t="s">
        <v>1428</v>
      </c>
      <c r="E11" t="s">
        <v>62</v>
      </c>
      <c r="H11" t="s">
        <v>1427</v>
      </c>
      <c r="I11" t="s">
        <v>188</v>
      </c>
      <c r="J11" s="116" t="s">
        <v>1426</v>
      </c>
    </row>
    <row r="12" spans="1:10" ht="16.5" x14ac:dyDescent="0.25">
      <c r="C12" t="s">
        <v>451</v>
      </c>
      <c r="E12" t="s">
        <v>872</v>
      </c>
      <c r="H12" t="s">
        <v>181</v>
      </c>
      <c r="I12" t="s">
        <v>585</v>
      </c>
      <c r="J12" s="116" t="s">
        <v>1425</v>
      </c>
    </row>
    <row r="13" spans="1:10" ht="16.5" x14ac:dyDescent="0.25">
      <c r="E13" t="s">
        <v>542</v>
      </c>
      <c r="H13" t="s">
        <v>67</v>
      </c>
      <c r="I13" t="s">
        <v>684</v>
      </c>
      <c r="J13" s="116" t="s">
        <v>1424</v>
      </c>
    </row>
    <row r="14" spans="1:10" ht="16.5" x14ac:dyDescent="0.25">
      <c r="H14" t="s">
        <v>549</v>
      </c>
      <c r="I14" t="s">
        <v>673</v>
      </c>
      <c r="J14" s="116" t="s">
        <v>1423</v>
      </c>
    </row>
    <row r="15" spans="1:10" ht="16.5" x14ac:dyDescent="0.25">
      <c r="H15" t="s">
        <v>1422</v>
      </c>
      <c r="I15" t="s">
        <v>267</v>
      </c>
      <c r="J15" s="116" t="s">
        <v>1112</v>
      </c>
    </row>
    <row r="16" spans="1:10" ht="16.5" x14ac:dyDescent="0.25">
      <c r="H16" t="s">
        <v>56</v>
      </c>
      <c r="I16" t="s">
        <v>56</v>
      </c>
      <c r="J16" s="116" t="s">
        <v>748</v>
      </c>
    </row>
    <row r="17" spans="10:10" ht="16.5" x14ac:dyDescent="0.25">
      <c r="J17" s="116" t="s">
        <v>1421</v>
      </c>
    </row>
    <row r="18" spans="10:10" ht="16.5" x14ac:dyDescent="0.25">
      <c r="J18" s="116" t="s">
        <v>1420</v>
      </c>
    </row>
    <row r="19" spans="10:10" ht="16.5" x14ac:dyDescent="0.25">
      <c r="J19" s="116" t="s">
        <v>1419</v>
      </c>
    </row>
    <row r="20" spans="10:10" ht="16.5" x14ac:dyDescent="0.25">
      <c r="J20" s="116" t="s">
        <v>54</v>
      </c>
    </row>
    <row r="21" spans="10:10" ht="16.5" x14ac:dyDescent="0.25">
      <c r="J21" s="116" t="s">
        <v>524</v>
      </c>
    </row>
    <row r="22" spans="10:10" ht="16.5" x14ac:dyDescent="0.25">
      <c r="J22" s="116" t="s">
        <v>828</v>
      </c>
    </row>
    <row r="23" spans="10:10" ht="16.5" x14ac:dyDescent="0.25">
      <c r="J23" s="116" t="s">
        <v>774</v>
      </c>
    </row>
    <row r="24" spans="10:10" ht="16.5" x14ac:dyDescent="0.25">
      <c r="J24" s="116" t="s">
        <v>1183</v>
      </c>
    </row>
    <row r="25" spans="10:10" ht="16.5" x14ac:dyDescent="0.25">
      <c r="J25" s="116" t="s">
        <v>822</v>
      </c>
    </row>
    <row r="26" spans="10:10" ht="16.5" x14ac:dyDescent="0.25">
      <c r="J26" s="116" t="s">
        <v>522</v>
      </c>
    </row>
    <row r="27" spans="10:10" ht="16.5" x14ac:dyDescent="0.25">
      <c r="J27" s="116" t="s">
        <v>1418</v>
      </c>
    </row>
    <row r="28" spans="10:10" ht="16.5" x14ac:dyDescent="0.25">
      <c r="J28" s="116" t="s">
        <v>1417</v>
      </c>
    </row>
    <row r="29" spans="10:10" ht="16.5" x14ac:dyDescent="0.25">
      <c r="J29" s="116" t="s">
        <v>964</v>
      </c>
    </row>
    <row r="30" spans="10:10" ht="16.5" x14ac:dyDescent="0.25">
      <c r="J30" s="116" t="s">
        <v>1416</v>
      </c>
    </row>
    <row r="31" spans="10:10" ht="16.5" x14ac:dyDescent="0.25">
      <c r="J31" s="116" t="s">
        <v>1415</v>
      </c>
    </row>
    <row r="32" spans="10:10" ht="16.5" x14ac:dyDescent="0.25">
      <c r="J32" s="116" t="s">
        <v>1414</v>
      </c>
    </row>
    <row r="33" spans="10:10" ht="16.5" x14ac:dyDescent="0.25">
      <c r="J33" s="116" t="s">
        <v>611</v>
      </c>
    </row>
    <row r="34" spans="10:10" ht="16.5" x14ac:dyDescent="0.25">
      <c r="J34" s="116" t="s">
        <v>1413</v>
      </c>
    </row>
    <row r="35" spans="10:10" ht="16.5" x14ac:dyDescent="0.25">
      <c r="J35" s="116" t="s">
        <v>1412</v>
      </c>
    </row>
    <row r="36" spans="10:10" ht="16.5" x14ac:dyDescent="0.25">
      <c r="J36" s="116" t="s">
        <v>1411</v>
      </c>
    </row>
    <row r="37" spans="10:10" ht="16.5" x14ac:dyDescent="0.25">
      <c r="J37" s="116" t="s">
        <v>674</v>
      </c>
    </row>
    <row r="38" spans="10:10" ht="16.5" x14ac:dyDescent="0.25">
      <c r="J38" s="116" t="s">
        <v>1146</v>
      </c>
    </row>
    <row r="39" spans="10:10" ht="16.5" x14ac:dyDescent="0.25">
      <c r="J39" s="116" t="s">
        <v>1410</v>
      </c>
    </row>
    <row r="40" spans="10:10" ht="16.5" x14ac:dyDescent="0.25">
      <c r="J40" s="116" t="s">
        <v>692</v>
      </c>
    </row>
    <row r="41" spans="10:10" ht="16.5" x14ac:dyDescent="0.25">
      <c r="J41" s="116" t="s">
        <v>1409</v>
      </c>
    </row>
    <row r="42" spans="10:10" ht="16.5" x14ac:dyDescent="0.25">
      <c r="J42" s="116" t="s">
        <v>1408</v>
      </c>
    </row>
    <row r="43" spans="10:10" ht="16.5" x14ac:dyDescent="0.25">
      <c r="J43" s="116" t="s">
        <v>1407</v>
      </c>
    </row>
    <row r="44" spans="10:10" ht="16.5" x14ac:dyDescent="0.25">
      <c r="J44" s="116" t="s">
        <v>769</v>
      </c>
    </row>
    <row r="45" spans="10:10" ht="16.5" x14ac:dyDescent="0.25">
      <c r="J45" s="116" t="s">
        <v>1406</v>
      </c>
    </row>
    <row r="46" spans="10:10" ht="16.5" x14ac:dyDescent="0.25">
      <c r="J46" s="116" t="s">
        <v>1405</v>
      </c>
    </row>
    <row r="47" spans="10:10" ht="16.5" x14ac:dyDescent="0.25">
      <c r="J47" s="116" t="s">
        <v>1404</v>
      </c>
    </row>
    <row r="48" spans="10:10" ht="16.5" x14ac:dyDescent="0.25">
      <c r="J48" s="116" t="s">
        <v>1403</v>
      </c>
    </row>
    <row r="49" spans="10:10" ht="16.5" x14ac:dyDescent="0.25">
      <c r="J49" s="116" t="s">
        <v>189</v>
      </c>
    </row>
    <row r="50" spans="10:10" ht="16.5" x14ac:dyDescent="0.25">
      <c r="J50" s="116" t="s">
        <v>1402</v>
      </c>
    </row>
    <row r="51" spans="10:10" ht="16.5" x14ac:dyDescent="0.25">
      <c r="J51" s="116" t="s">
        <v>1401</v>
      </c>
    </row>
    <row r="52" spans="10:10" ht="16.5" x14ac:dyDescent="0.25">
      <c r="J52" s="116" t="s">
        <v>780</v>
      </c>
    </row>
    <row r="53" spans="10:10" ht="16.5" x14ac:dyDescent="0.25">
      <c r="J53" s="116" t="s">
        <v>1400</v>
      </c>
    </row>
    <row r="54" spans="10:10" ht="16.5" x14ac:dyDescent="0.25">
      <c r="J54" s="116" t="s">
        <v>1399</v>
      </c>
    </row>
    <row r="55" spans="10:10" ht="16.5" x14ac:dyDescent="0.25">
      <c r="J55" s="116" t="s">
        <v>1398</v>
      </c>
    </row>
    <row r="56" spans="10:10" ht="16.5" x14ac:dyDescent="0.25">
      <c r="J56" s="116" t="s">
        <v>1397</v>
      </c>
    </row>
    <row r="57" spans="10:10" ht="16.5" x14ac:dyDescent="0.25">
      <c r="J57" s="116" t="s">
        <v>900</v>
      </c>
    </row>
    <row r="58" spans="10:10" ht="16.5" x14ac:dyDescent="0.25">
      <c r="J58" s="116" t="s">
        <v>1396</v>
      </c>
    </row>
    <row r="59" spans="10:10" ht="16.5" x14ac:dyDescent="0.25">
      <c r="J59" s="116" t="s">
        <v>670</v>
      </c>
    </row>
    <row r="60" spans="10:10" ht="16.5" x14ac:dyDescent="0.25">
      <c r="J60" s="116" t="s">
        <v>1395</v>
      </c>
    </row>
    <row r="61" spans="10:10" ht="16.5" x14ac:dyDescent="0.25">
      <c r="J61" s="116" t="s">
        <v>1394</v>
      </c>
    </row>
    <row r="62" spans="10:10" ht="16.5" x14ac:dyDescent="0.25">
      <c r="J62" s="116" t="s">
        <v>56</v>
      </c>
    </row>
  </sheetData>
  <customSheetViews>
    <customSheetView guid="{2B4B2FDA-A103-48F5-B9A4-6E5CCDCEC4FB}" topLeftCell="F43">
      <selection activeCell="F2" sqref="F2"/>
      <pageMargins left="0.7" right="0.7" top="0.75" bottom="0.75" header="0.3" footer="0.3"/>
      <pageSetup orientation="portrait" r:id="rId1"/>
    </customSheetView>
    <customSheetView guid="{BC190E78-188F-4264-96BB-5BF8E5E38AFE}" topLeftCell="F43">
      <selection activeCell="F2" sqref="F2"/>
      <pageMargins left="0.7" right="0.7" top="0.75" bottom="0.75" header="0.3" footer="0.3"/>
      <pageSetup orientation="portrait" r:id="rId2"/>
    </customSheetView>
    <customSheetView guid="{870CEEFD-0B97-42C1-922A-2106AABD435B}" topLeftCell="F43">
      <selection activeCell="F2" sqref="F2"/>
      <pageMargins left="0.7" right="0.7" top="0.75" bottom="0.75" header="0.3" footer="0.3"/>
      <pageSetup orientation="portrait" r:id="rId3"/>
    </customSheetView>
  </customSheetView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customSheetViews>
    <customSheetView guid="{2B4B2FDA-A103-48F5-B9A4-6E5CCDCEC4FB}">
      <pageMargins left="0.7" right="0.7" top="0.75" bottom="0.75" header="0.3" footer="0.3"/>
    </customSheetView>
    <customSheetView guid="{BC190E78-188F-4264-96BB-5BF8E5E38AFE}">
      <pageMargins left="0.7" right="0.7" top="0.75" bottom="0.75" header="0.3" footer="0.3"/>
    </customSheetView>
    <customSheetView guid="{870CEEFD-0B97-42C1-922A-2106AABD435B}">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customSheetViews>
    <customSheetView guid="{2B4B2FDA-A103-48F5-B9A4-6E5CCDCEC4FB}">
      <pageMargins left="0.7" right="0.7" top="0.75" bottom="0.75" header="0.3" footer="0.3"/>
    </customSheetView>
    <customSheetView guid="{BC190E78-188F-4264-96BB-5BF8E5E38AFE}">
      <pageMargins left="0.7" right="0.7" top="0.75" bottom="0.75" header="0.3" footer="0.3"/>
    </customSheetView>
    <customSheetView guid="{870CEEFD-0B97-42C1-922A-2106AABD435B}">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CONTRATOS 2018</vt:lpstr>
      <vt:lpstr>LISTA</vt:lpstr>
      <vt:lpstr>Hoja2</vt:lpstr>
      <vt:lpstr>Hoja3</vt:lpstr>
      <vt:lpstr>'CONTRATOS 2018'!Área_de_impresión</vt:lpstr>
      <vt:lpstr>'CONTRATOS 2018'!Títulos_a_imprimir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Ferney Garzon Atará</dc:creator>
  <cp:lastModifiedBy>Luz Miriam Botero Serna</cp:lastModifiedBy>
  <dcterms:created xsi:type="dcterms:W3CDTF">2018-04-09T18:50:31Z</dcterms:created>
  <dcterms:modified xsi:type="dcterms:W3CDTF">2018-05-22T00:39:08Z</dcterms:modified>
</cp:coreProperties>
</file>