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Planes Nivel Central\Planes Nivel Central 2026\Trimestre I\"/>
    </mc:Choice>
  </mc:AlternateContent>
  <xr:revisionPtr revIDLastSave="0" documentId="13_ncr:1_{2FAB8592-7F15-4F6F-B355-97529EC28C63}" xr6:coauthVersionLast="47" xr6:coauthVersionMax="47" xr10:uidLastSave="{00000000-0000-0000-0000-000000000000}"/>
  <bookViews>
    <workbookView xWindow="-120" yWindow="-120" windowWidth="29040" windowHeight="15720" tabRatio="599" activeTab="2" xr2:uid="{00000000-000D-0000-FFFF-FFFF00000000}"/>
  </bookViews>
  <sheets>
    <sheet name="Instructivo Diligenciamiento" sheetId="11" r:id="rId1"/>
    <sheet name="Formulación PAI" sheetId="15" r:id="rId2"/>
    <sheet name="PAI - Trim I" sheetId="10" r:id="rId3"/>
    <sheet name="Hoja2" sheetId="13" state="hidden" r:id="rId4"/>
    <sheet name="Hoja1" sheetId="12" state="hidden" r:id="rId5"/>
  </sheets>
  <definedNames>
    <definedName name="_xlnm._FilterDatabase" localSheetId="1" hidden="1">'Formulación PAI'!$A$5:$DH$223</definedName>
    <definedName name="_xlnm._FilterDatabase" localSheetId="2" hidden="1">'PAI - Trim I'!$A$5:$DH$223</definedName>
    <definedName name="_xlnm.Print_Area" localSheetId="1">'Formulación PAI'!$A$1:$AB$223</definedName>
    <definedName name="_xlnm.Print_Area" localSheetId="0">'Instructivo Diligenciamiento'!$A$8:$T$9</definedName>
    <definedName name="_xlnm.Print_Area" localSheetId="2">'PAI - Trim I'!$A$1:$AB$223</definedName>
    <definedName name="_xlnm.Print_Titles" localSheetId="1">'Formulación PAI'!$1:$3</definedName>
    <definedName name="_xlnm.Print_Titles" localSheetId="0">'Instructivo Diligenciamiento'!$1:$7</definedName>
    <definedName name="_xlnm.Print_Titles" localSheetId="2">'PAI - Trim 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2" i="10" l="1"/>
  <c r="AA13" i="10"/>
  <c r="AA222" i="10"/>
  <c r="AA222" i="15" l="1"/>
  <c r="O222" i="15"/>
  <c r="AA221" i="15"/>
  <c r="O221" i="15"/>
  <c r="AA220" i="15"/>
  <c r="O220" i="15"/>
  <c r="AA219" i="15"/>
  <c r="O219" i="15"/>
  <c r="AA218" i="15"/>
  <c r="O218" i="15"/>
  <c r="AA217" i="15"/>
  <c r="O217" i="15"/>
  <c r="AA216" i="15"/>
  <c r="AB216" i="15" s="1"/>
  <c r="O216" i="15"/>
  <c r="AA215" i="15"/>
  <c r="O215" i="15"/>
  <c r="AA214" i="15"/>
  <c r="O214" i="15"/>
  <c r="AA213" i="15"/>
  <c r="O213" i="15"/>
  <c r="AA212" i="15"/>
  <c r="O212" i="15"/>
  <c r="AA211" i="15"/>
  <c r="O211" i="15"/>
  <c r="AA210" i="15"/>
  <c r="O210" i="15"/>
  <c r="AA209" i="15"/>
  <c r="O209" i="15"/>
  <c r="AA208" i="15"/>
  <c r="O208" i="15"/>
  <c r="AA207" i="15"/>
  <c r="O207" i="15"/>
  <c r="AA206" i="15"/>
  <c r="O206" i="15"/>
  <c r="AA205" i="15"/>
  <c r="O205" i="15"/>
  <c r="AA204" i="15"/>
  <c r="O204" i="15"/>
  <c r="AA203" i="15"/>
  <c r="O203" i="15"/>
  <c r="AA202" i="15"/>
  <c r="O202" i="15"/>
  <c r="AA201" i="15"/>
  <c r="O201" i="15"/>
  <c r="AA200" i="15"/>
  <c r="O200" i="15"/>
  <c r="AA199" i="15"/>
  <c r="O199" i="15"/>
  <c r="AA198" i="15"/>
  <c r="O198" i="15"/>
  <c r="AA197" i="15"/>
  <c r="O197" i="15"/>
  <c r="AA196" i="15"/>
  <c r="O196" i="15"/>
  <c r="AA195" i="15"/>
  <c r="O195" i="15"/>
  <c r="AA194" i="15"/>
  <c r="O194" i="15"/>
  <c r="AA193" i="15"/>
  <c r="O193" i="15"/>
  <c r="AA192" i="15"/>
  <c r="O192" i="15"/>
  <c r="AA191" i="15"/>
  <c r="O191" i="15"/>
  <c r="AA190" i="15"/>
  <c r="O190" i="15"/>
  <c r="AA189" i="15"/>
  <c r="O189" i="15"/>
  <c r="AA188" i="15"/>
  <c r="O188" i="15"/>
  <c r="AA187" i="15"/>
  <c r="O187" i="15"/>
  <c r="AA186" i="15"/>
  <c r="O186" i="15"/>
  <c r="AA185" i="15"/>
  <c r="O185" i="15"/>
  <c r="AA184" i="15"/>
  <c r="O184" i="15"/>
  <c r="AA183" i="15"/>
  <c r="O183" i="15"/>
  <c r="AA182" i="15"/>
  <c r="O182" i="15"/>
  <c r="AA181" i="15"/>
  <c r="O181" i="15"/>
  <c r="AA180" i="15"/>
  <c r="O180" i="15"/>
  <c r="AA179" i="15"/>
  <c r="O179" i="15"/>
  <c r="AA178" i="15"/>
  <c r="O178" i="15"/>
  <c r="AA177" i="15"/>
  <c r="O177" i="15"/>
  <c r="AA176" i="15"/>
  <c r="O176" i="15"/>
  <c r="AA175" i="15"/>
  <c r="O175" i="15"/>
  <c r="AA174" i="15"/>
  <c r="O174" i="15"/>
  <c r="AA173" i="15"/>
  <c r="O173" i="15"/>
  <c r="AA172" i="15"/>
  <c r="O172" i="15"/>
  <c r="AA171" i="15"/>
  <c r="O171" i="15"/>
  <c r="AA170" i="15"/>
  <c r="O170" i="15"/>
  <c r="AA169" i="15"/>
  <c r="O169" i="15"/>
  <c r="AA168" i="15"/>
  <c r="O168" i="15"/>
  <c r="AA167" i="15"/>
  <c r="O167" i="15"/>
  <c r="AA166" i="15"/>
  <c r="O166" i="15"/>
  <c r="AA165" i="15"/>
  <c r="O165" i="15"/>
  <c r="AA164" i="15"/>
  <c r="O164" i="15"/>
  <c r="AA163" i="15"/>
  <c r="O163" i="15"/>
  <c r="AA162" i="15"/>
  <c r="O162" i="15"/>
  <c r="AA161" i="15"/>
  <c r="O161" i="15"/>
  <c r="AA160" i="15"/>
  <c r="O160" i="15"/>
  <c r="AA159" i="15"/>
  <c r="O159" i="15"/>
  <c r="AA158" i="15"/>
  <c r="O158" i="15"/>
  <c r="AA157" i="15"/>
  <c r="O157" i="15"/>
  <c r="AA156" i="15"/>
  <c r="O156" i="15"/>
  <c r="AA155" i="15"/>
  <c r="O155" i="15"/>
  <c r="AA154" i="15"/>
  <c r="O154" i="15"/>
  <c r="AA153" i="15"/>
  <c r="O153" i="15"/>
  <c r="AA152" i="15"/>
  <c r="O152" i="15"/>
  <c r="AA151" i="15"/>
  <c r="O151" i="15"/>
  <c r="AA150" i="15"/>
  <c r="O150" i="15"/>
  <c r="AA149" i="15"/>
  <c r="O149" i="15"/>
  <c r="AA148" i="15"/>
  <c r="O148" i="15"/>
  <c r="AA147" i="15"/>
  <c r="O147" i="15"/>
  <c r="AA146" i="15"/>
  <c r="O146" i="15"/>
  <c r="AA145" i="15"/>
  <c r="O145" i="15"/>
  <c r="AA144" i="15"/>
  <c r="O144" i="15"/>
  <c r="AA143" i="15"/>
  <c r="O143" i="15"/>
  <c r="AA142" i="15"/>
  <c r="O142" i="15"/>
  <c r="AA141" i="15"/>
  <c r="O141" i="15"/>
  <c r="AA140" i="15"/>
  <c r="O140" i="15"/>
  <c r="AA139" i="15"/>
  <c r="O139" i="15"/>
  <c r="AA138" i="15"/>
  <c r="O138" i="15"/>
  <c r="AA137" i="15"/>
  <c r="O137" i="15"/>
  <c r="AA136" i="15"/>
  <c r="O136" i="15"/>
  <c r="AA135" i="15"/>
  <c r="O135" i="15"/>
  <c r="AA134" i="15"/>
  <c r="O134" i="15"/>
  <c r="AA133" i="15"/>
  <c r="O133" i="15"/>
  <c r="AA132" i="15"/>
  <c r="O132" i="15"/>
  <c r="AA131" i="15"/>
  <c r="O131" i="15"/>
  <c r="AA130" i="15"/>
  <c r="O130" i="15"/>
  <c r="AA129" i="15"/>
  <c r="O129" i="15"/>
  <c r="AA128" i="15"/>
  <c r="O128" i="15"/>
  <c r="AA127" i="15"/>
  <c r="O127" i="15"/>
  <c r="AA126" i="15"/>
  <c r="O126" i="15"/>
  <c r="AA125" i="15"/>
  <c r="O125" i="15"/>
  <c r="AA124" i="15"/>
  <c r="O124" i="15"/>
  <c r="AA123" i="15"/>
  <c r="O123" i="15"/>
  <c r="AA122" i="15"/>
  <c r="O122" i="15"/>
  <c r="AA121" i="15"/>
  <c r="O121" i="15"/>
  <c r="AA120" i="15"/>
  <c r="O120" i="15"/>
  <c r="AA119" i="15"/>
  <c r="O119" i="15"/>
  <c r="AA118" i="15"/>
  <c r="O118" i="15"/>
  <c r="AA117" i="15"/>
  <c r="O117" i="15"/>
  <c r="AA116" i="15"/>
  <c r="O116" i="15"/>
  <c r="AA115" i="15"/>
  <c r="O115" i="15"/>
  <c r="AA114" i="15"/>
  <c r="O114" i="15"/>
  <c r="AA113" i="15"/>
  <c r="O113" i="15"/>
  <c r="AA112" i="15"/>
  <c r="O112" i="15"/>
  <c r="AA111" i="15"/>
  <c r="O111" i="15"/>
  <c r="AA110" i="15"/>
  <c r="O110" i="15"/>
  <c r="AA109" i="15"/>
  <c r="O109" i="15"/>
  <c r="AA108" i="15"/>
  <c r="O108" i="15"/>
  <c r="AA107" i="15"/>
  <c r="O107" i="15"/>
  <c r="AA106" i="15"/>
  <c r="O106" i="15"/>
  <c r="AA105" i="15"/>
  <c r="O105" i="15"/>
  <c r="AA104" i="15"/>
  <c r="O104" i="15"/>
  <c r="AA103" i="15"/>
  <c r="O103" i="15"/>
  <c r="AA102" i="15"/>
  <c r="O102" i="15"/>
  <c r="AA101" i="15"/>
  <c r="O101" i="15"/>
  <c r="AA100" i="15"/>
  <c r="O100" i="15"/>
  <c r="AA99" i="15"/>
  <c r="O99" i="15"/>
  <c r="AA98" i="15"/>
  <c r="O98" i="15"/>
  <c r="AA97" i="15"/>
  <c r="O97" i="15"/>
  <c r="AA96" i="15"/>
  <c r="O96" i="15"/>
  <c r="AA95" i="15"/>
  <c r="O95" i="15"/>
  <c r="AA94" i="15"/>
  <c r="O94" i="15"/>
  <c r="AA93" i="15"/>
  <c r="O93" i="15"/>
  <c r="AA92" i="15"/>
  <c r="O92" i="15"/>
  <c r="AA91" i="15"/>
  <c r="O91" i="15"/>
  <c r="AA90" i="15"/>
  <c r="O90" i="15"/>
  <c r="AA89" i="15"/>
  <c r="O89" i="15"/>
  <c r="AA88" i="15"/>
  <c r="O88" i="15"/>
  <c r="AA87" i="15"/>
  <c r="O87" i="15"/>
  <c r="AA86" i="15"/>
  <c r="O86" i="15"/>
  <c r="AA85" i="15"/>
  <c r="O85" i="15"/>
  <c r="AA84" i="15"/>
  <c r="O84" i="15"/>
  <c r="AA83" i="15"/>
  <c r="O83" i="15"/>
  <c r="AA82" i="15"/>
  <c r="O82" i="15"/>
  <c r="AA81" i="15"/>
  <c r="O81" i="15"/>
  <c r="AA80" i="15"/>
  <c r="O80" i="15"/>
  <c r="AA79" i="15"/>
  <c r="O79" i="15"/>
  <c r="AA78" i="15"/>
  <c r="O78" i="15"/>
  <c r="AA77" i="15"/>
  <c r="O77" i="15"/>
  <c r="AA76" i="15"/>
  <c r="O76" i="15"/>
  <c r="AA75" i="15"/>
  <c r="O75" i="15"/>
  <c r="AA74" i="15"/>
  <c r="O74" i="15"/>
  <c r="AA73" i="15"/>
  <c r="O73" i="15"/>
  <c r="AA72" i="15"/>
  <c r="O72" i="15"/>
  <c r="AA71" i="15"/>
  <c r="O71" i="15"/>
  <c r="AA70" i="15"/>
  <c r="O70" i="15"/>
  <c r="AA69" i="15"/>
  <c r="O69" i="15"/>
  <c r="AA68" i="15"/>
  <c r="O68" i="15"/>
  <c r="AA67" i="15"/>
  <c r="O67" i="15"/>
  <c r="AA66" i="15"/>
  <c r="O66" i="15"/>
  <c r="AA65" i="15"/>
  <c r="O65" i="15"/>
  <c r="AA64" i="15"/>
  <c r="O64" i="15"/>
  <c r="AA63" i="15"/>
  <c r="O63" i="15"/>
  <c r="AA62" i="15"/>
  <c r="O62" i="15"/>
  <c r="AA61" i="15"/>
  <c r="O61" i="15"/>
  <c r="AA60" i="15"/>
  <c r="O60" i="15"/>
  <c r="AA59" i="15"/>
  <c r="O59" i="15"/>
  <c r="AA58" i="15"/>
  <c r="O58" i="15"/>
  <c r="AA57" i="15"/>
  <c r="O57" i="15"/>
  <c r="AA56" i="15"/>
  <c r="O56" i="15"/>
  <c r="AA55" i="15"/>
  <c r="O55" i="15"/>
  <c r="AA54" i="15"/>
  <c r="O54" i="15"/>
  <c r="AA53" i="15"/>
  <c r="O53" i="15"/>
  <c r="AA52" i="15"/>
  <c r="O52" i="15"/>
  <c r="AA51" i="15"/>
  <c r="O51" i="15"/>
  <c r="AA50" i="15"/>
  <c r="O50" i="15"/>
  <c r="AA49" i="15"/>
  <c r="O49" i="15"/>
  <c r="AA48" i="15"/>
  <c r="O48" i="15"/>
  <c r="AA47" i="15"/>
  <c r="O47" i="15"/>
  <c r="AA46" i="15"/>
  <c r="O46" i="15"/>
  <c r="AA45" i="15"/>
  <c r="O45" i="15"/>
  <c r="AA44" i="15"/>
  <c r="O44" i="15"/>
  <c r="AA43" i="15"/>
  <c r="O43" i="15"/>
  <c r="AA42" i="15"/>
  <c r="O42" i="15"/>
  <c r="AA41" i="15"/>
  <c r="O41" i="15"/>
  <c r="AA40" i="15"/>
  <c r="O40" i="15"/>
  <c r="AA39" i="15"/>
  <c r="O39" i="15"/>
  <c r="AA38" i="15"/>
  <c r="O38" i="15"/>
  <c r="AA37" i="15"/>
  <c r="O37" i="15"/>
  <c r="AA36" i="15"/>
  <c r="O36" i="15"/>
  <c r="AA35" i="15"/>
  <c r="O35" i="15"/>
  <c r="AA34" i="15"/>
  <c r="O34" i="15"/>
  <c r="AA33" i="15"/>
  <c r="O33" i="15"/>
  <c r="AA32" i="15"/>
  <c r="O32" i="15"/>
  <c r="AA31" i="15"/>
  <c r="O31" i="15"/>
  <c r="AA30" i="15"/>
  <c r="O30" i="15"/>
  <c r="AA29" i="15"/>
  <c r="O29" i="15"/>
  <c r="AA28" i="15"/>
  <c r="O28" i="15"/>
  <c r="AA27" i="15"/>
  <c r="O27" i="15"/>
  <c r="AA26" i="15"/>
  <c r="O26" i="15"/>
  <c r="AA25" i="15"/>
  <c r="O25" i="15"/>
  <c r="AA24" i="15"/>
  <c r="O24" i="15"/>
  <c r="AA23" i="15"/>
  <c r="O23" i="15"/>
  <c r="AA22" i="15"/>
  <c r="O22" i="15"/>
  <c r="AA21" i="15"/>
  <c r="O21" i="15"/>
  <c r="AA20" i="15"/>
  <c r="O20" i="15"/>
  <c r="AA19" i="15"/>
  <c r="O19" i="15"/>
  <c r="AA18" i="15"/>
  <c r="O18" i="15"/>
  <c r="AA17" i="15"/>
  <c r="O17" i="15"/>
  <c r="AA16" i="15"/>
  <c r="O16" i="15"/>
  <c r="AA15" i="15"/>
  <c r="O15" i="15"/>
  <c r="AA14" i="15"/>
  <c r="O14" i="15"/>
  <c r="AA13" i="15"/>
  <c r="O13" i="15"/>
  <c r="AA12" i="15"/>
  <c r="O12" i="15"/>
  <c r="AA11" i="15"/>
  <c r="O11" i="15"/>
  <c r="AA10" i="15"/>
  <c r="O10" i="15"/>
  <c r="AA9" i="15"/>
  <c r="O9" i="15"/>
  <c r="AA8" i="15"/>
  <c r="O8" i="15"/>
  <c r="AA7" i="15"/>
  <c r="O7" i="15"/>
  <c r="AA6" i="15"/>
  <c r="O6" i="15"/>
  <c r="AB6" i="15" l="1"/>
  <c r="AB118" i="15"/>
  <c r="AB39" i="15"/>
  <c r="AB110" i="15"/>
  <c r="AB223" i="15" l="1"/>
  <c r="O57" i="10" l="1"/>
  <c r="AA214" i="10" l="1"/>
  <c r="AA215" i="10"/>
  <c r="AA216" i="10"/>
  <c r="AA217" i="10"/>
  <c r="AA218" i="10"/>
  <c r="AA219" i="10"/>
  <c r="AA220" i="10"/>
  <c r="AA221" i="10"/>
  <c r="AA212" i="10"/>
  <c r="AA213" i="10"/>
  <c r="AA211" i="10"/>
  <c r="AA210" i="10"/>
  <c r="AA205" i="10"/>
  <c r="AA206" i="10"/>
  <c r="AA207" i="10"/>
  <c r="AA208" i="10"/>
  <c r="AA209" i="10"/>
  <c r="AA203" i="10"/>
  <c r="AA204" i="10"/>
  <c r="AA201" i="10"/>
  <c r="AA202" i="10"/>
  <c r="AA199" i="10"/>
  <c r="AA200" i="10"/>
  <c r="AA198" i="10"/>
  <c r="AA197" i="10"/>
  <c r="AA193" i="10"/>
  <c r="AA194" i="10"/>
  <c r="AA195" i="10"/>
  <c r="AA196" i="10"/>
  <c r="AA192" i="10"/>
  <c r="AA188" i="10"/>
  <c r="AA189" i="10"/>
  <c r="AA190" i="10"/>
  <c r="AA191" i="10"/>
  <c r="AA187" i="10"/>
  <c r="AA185" i="10"/>
  <c r="AA186" i="10"/>
  <c r="AA184" i="10"/>
  <c r="AA183" i="10"/>
  <c r="AA172" i="10"/>
  <c r="AA173" i="10"/>
  <c r="AA174" i="10"/>
  <c r="AA175" i="10"/>
  <c r="AA176" i="10"/>
  <c r="AA177" i="10"/>
  <c r="AA178" i="10"/>
  <c r="AA179" i="10"/>
  <c r="AA180" i="10"/>
  <c r="AA181" i="10"/>
  <c r="AA182" i="10"/>
  <c r="AA169" i="10"/>
  <c r="AA170" i="10"/>
  <c r="AA171" i="10"/>
  <c r="AA163" i="10"/>
  <c r="AA164" i="10"/>
  <c r="AA165" i="10"/>
  <c r="AA166" i="10"/>
  <c r="AA167" i="10"/>
  <c r="AA168" i="10"/>
  <c r="AA162" i="10"/>
  <c r="AA160" i="10"/>
  <c r="AA161" i="10"/>
  <c r="AA159" i="10"/>
  <c r="AA141" i="10"/>
  <c r="AA142" i="10"/>
  <c r="AA143" i="10"/>
  <c r="AA144" i="10"/>
  <c r="AA145" i="10"/>
  <c r="AA146" i="10"/>
  <c r="AA147" i="10"/>
  <c r="AA148" i="10"/>
  <c r="AA149" i="10"/>
  <c r="AA150" i="10"/>
  <c r="AA151" i="10"/>
  <c r="AA152" i="10"/>
  <c r="AA153" i="10"/>
  <c r="AA154" i="10"/>
  <c r="AA155" i="10"/>
  <c r="AA156" i="10"/>
  <c r="AA157" i="10"/>
  <c r="AA158" i="10"/>
  <c r="AA140" i="10"/>
  <c r="AA138" i="10"/>
  <c r="AA139" i="10"/>
  <c r="AA137" i="10"/>
  <c r="AA136" i="10"/>
  <c r="AA123" i="10"/>
  <c r="AA124" i="10"/>
  <c r="AA125" i="10"/>
  <c r="AA126" i="10"/>
  <c r="AA127" i="10"/>
  <c r="AA128" i="10"/>
  <c r="AA129" i="10"/>
  <c r="AA130" i="10"/>
  <c r="AA131" i="10"/>
  <c r="AA132" i="10"/>
  <c r="AA133" i="10"/>
  <c r="AA134" i="10"/>
  <c r="AB216" i="10" l="1"/>
  <c r="AA117" i="10"/>
  <c r="AA118" i="10"/>
  <c r="AA119" i="10"/>
  <c r="AA114" i="10"/>
  <c r="AA112" i="10"/>
  <c r="AA102" i="10"/>
  <c r="AA103" i="10"/>
  <c r="AA104" i="10"/>
  <c r="AA105" i="10"/>
  <c r="AA106" i="10"/>
  <c r="AA107" i="10"/>
  <c r="AA108" i="10"/>
  <c r="AA109" i="10"/>
  <c r="AA110" i="10"/>
  <c r="AA111" i="10"/>
  <c r="AA101" i="10"/>
  <c r="AA100" i="10"/>
  <c r="AA99" i="10"/>
  <c r="AA96" i="10"/>
  <c r="AA97" i="10"/>
  <c r="AA98" i="10"/>
  <c r="AA93" i="10"/>
  <c r="AA94" i="10"/>
  <c r="AA95" i="10"/>
  <c r="AA92" i="10"/>
  <c r="AA90" i="10"/>
  <c r="AA91" i="10"/>
  <c r="AA89" i="10"/>
  <c r="AA87" i="10"/>
  <c r="AA88" i="10"/>
  <c r="AA86" i="10"/>
  <c r="AA85" i="10"/>
  <c r="AA84" i="10"/>
  <c r="AA81" i="10"/>
  <c r="AA82" i="10"/>
  <c r="AA83" i="10"/>
  <c r="AA79" i="10"/>
  <c r="AA80" i="10"/>
  <c r="AA78" i="10"/>
  <c r="AA77" i="10"/>
  <c r="AA76" i="10"/>
  <c r="AA75" i="10"/>
  <c r="AA74" i="10"/>
  <c r="AA73" i="10"/>
  <c r="AA72" i="10"/>
  <c r="AA71" i="10"/>
  <c r="AA65" i="10"/>
  <c r="AA66" i="10"/>
  <c r="AA67" i="10"/>
  <c r="AA68" i="10"/>
  <c r="AA69" i="10"/>
  <c r="AA70" i="10"/>
  <c r="AA64" i="10"/>
  <c r="AA58" i="10"/>
  <c r="AA59" i="10"/>
  <c r="AA60" i="10"/>
  <c r="AA61" i="10"/>
  <c r="AA62" i="10"/>
  <c r="AA63" i="10"/>
  <c r="AA56" i="10"/>
  <c r="AA57" i="10"/>
  <c r="AA52" i="10"/>
  <c r="AA53" i="10"/>
  <c r="AA54" i="10"/>
  <c r="AA55" i="10"/>
  <c r="AA51" i="10"/>
  <c r="AA45" i="10"/>
  <c r="AA46" i="10"/>
  <c r="AA47" i="10"/>
  <c r="AA48" i="10"/>
  <c r="AA49" i="10"/>
  <c r="AA50" i="10"/>
  <c r="AA44" i="10"/>
  <c r="AA40" i="10"/>
  <c r="AA41" i="10"/>
  <c r="AA42" i="10"/>
  <c r="AA43" i="10"/>
  <c r="AA38" i="10"/>
  <c r="AA39" i="10"/>
  <c r="AA33" i="10"/>
  <c r="AA34" i="10"/>
  <c r="AA35" i="10"/>
  <c r="AA36" i="10"/>
  <c r="AA37" i="10"/>
  <c r="AA28" i="10"/>
  <c r="AA29" i="10"/>
  <c r="AA30" i="10"/>
  <c r="AA31" i="10"/>
  <c r="AA32" i="10"/>
  <c r="AA27" i="10"/>
  <c r="AA23" i="10"/>
  <c r="AA24" i="10"/>
  <c r="AA25" i="10"/>
  <c r="AA26" i="10"/>
  <c r="AA7" i="10"/>
  <c r="AA8" i="10"/>
  <c r="AA9" i="10"/>
  <c r="AA10" i="10"/>
  <c r="AA11" i="10"/>
  <c r="AA12" i="10"/>
  <c r="AA14" i="10"/>
  <c r="AA15" i="10"/>
  <c r="AA16" i="10"/>
  <c r="AA17" i="10"/>
  <c r="AA18" i="10"/>
  <c r="AA19" i="10"/>
  <c r="AA20" i="10"/>
  <c r="AA21" i="10"/>
  <c r="AA6" i="10"/>
  <c r="AB39" i="10" l="1"/>
  <c r="AB6" i="10"/>
  <c r="AA120" i="10"/>
  <c r="AA121" i="10"/>
  <c r="AA122" i="10"/>
  <c r="AA135" i="10"/>
  <c r="AB118" i="10" l="1"/>
  <c r="O180" i="10"/>
  <c r="O87" i="10" l="1"/>
  <c r="O51" i="10"/>
  <c r="O7" i="10" l="1"/>
  <c r="O8" i="10"/>
  <c r="O9" i="10"/>
  <c r="O10" i="10"/>
  <c r="O11" i="10"/>
  <c r="O12" i="10"/>
  <c r="O13" i="10"/>
  <c r="O14" i="10"/>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2" i="10"/>
  <c r="O53" i="10"/>
  <c r="O54" i="10"/>
  <c r="O55" i="10"/>
  <c r="O56"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8" i="10"/>
  <c r="O89" i="10"/>
  <c r="O90" i="10"/>
  <c r="O91" i="10"/>
  <c r="O92" i="10"/>
  <c r="O93" i="10"/>
  <c r="O94" i="10"/>
  <c r="O95" i="10"/>
  <c r="O96" i="10"/>
  <c r="O97" i="10"/>
  <c r="O98" i="10"/>
  <c r="O99" i="10"/>
  <c r="O100" i="10"/>
  <c r="O101" i="10"/>
  <c r="O102" i="10"/>
  <c r="O103" i="10"/>
  <c r="O104" i="10"/>
  <c r="O105" i="10"/>
  <c r="O106" i="10"/>
  <c r="O107" i="10"/>
  <c r="O108" i="10"/>
  <c r="O109" i="10"/>
  <c r="O110" i="10"/>
  <c r="O111" i="10"/>
  <c r="O112" i="10"/>
  <c r="O113" i="10"/>
  <c r="O114" i="10"/>
  <c r="O115" i="10"/>
  <c r="O116" i="10"/>
  <c r="O117" i="10"/>
  <c r="O118" i="10"/>
  <c r="O119" i="10"/>
  <c r="O120" i="10"/>
  <c r="O121" i="10"/>
  <c r="O122" i="10"/>
  <c r="O123" i="10"/>
  <c r="O124" i="10"/>
  <c r="O125" i="10"/>
  <c r="O126" i="10"/>
  <c r="O127" i="10"/>
  <c r="O128" i="10"/>
  <c r="O129" i="10"/>
  <c r="O130" i="10"/>
  <c r="O131" i="10"/>
  <c r="O132" i="10"/>
  <c r="O133" i="10"/>
  <c r="O134" i="10"/>
  <c r="O135" i="10"/>
  <c r="O136" i="10"/>
  <c r="O137" i="10"/>
  <c r="O138" i="10"/>
  <c r="O139" i="10"/>
  <c r="O140" i="10"/>
  <c r="O141" i="10"/>
  <c r="O142" i="10"/>
  <c r="O143" i="10"/>
  <c r="O144" i="10"/>
  <c r="O145" i="10"/>
  <c r="O146" i="10"/>
  <c r="O147" i="10"/>
  <c r="O148" i="10"/>
  <c r="O149" i="10"/>
  <c r="O150" i="10"/>
  <c r="O151" i="10"/>
  <c r="O152" i="10"/>
  <c r="O153" i="10"/>
  <c r="O154" i="10"/>
  <c r="O155" i="10"/>
  <c r="O156" i="10"/>
  <c r="O157" i="10"/>
  <c r="O158" i="10"/>
  <c r="O159" i="10"/>
  <c r="O160" i="10"/>
  <c r="O161" i="10"/>
  <c r="O162" i="10"/>
  <c r="O163" i="10"/>
  <c r="O164" i="10"/>
  <c r="O165" i="10"/>
  <c r="O166" i="10"/>
  <c r="O167" i="10"/>
  <c r="O168" i="10"/>
  <c r="O169" i="10"/>
  <c r="O170" i="10"/>
  <c r="O171" i="10"/>
  <c r="O172" i="10"/>
  <c r="O173" i="10"/>
  <c r="O174" i="10"/>
  <c r="O175" i="10"/>
  <c r="O176" i="10"/>
  <c r="O177" i="10"/>
  <c r="O178" i="10"/>
  <c r="O179" i="10"/>
  <c r="O181" i="10"/>
  <c r="O182" i="10"/>
  <c r="O183" i="10"/>
  <c r="O184" i="10"/>
  <c r="O185" i="10"/>
  <c r="O186" i="10"/>
  <c r="O187" i="10"/>
  <c r="O188" i="10"/>
  <c r="O189" i="10"/>
  <c r="O190" i="10"/>
  <c r="O191" i="10"/>
  <c r="O192" i="10"/>
  <c r="O193" i="10"/>
  <c r="O194" i="10"/>
  <c r="O195" i="10"/>
  <c r="O196" i="10"/>
  <c r="O197" i="10"/>
  <c r="O198" i="10"/>
  <c r="O199" i="10"/>
  <c r="O200" i="10"/>
  <c r="O201" i="10"/>
  <c r="O202" i="10"/>
  <c r="O203" i="10"/>
  <c r="O204" i="10"/>
  <c r="O205" i="10"/>
  <c r="O206" i="10"/>
  <c r="O207" i="10"/>
  <c r="O208" i="10"/>
  <c r="O209" i="10"/>
  <c r="O210" i="10"/>
  <c r="O211" i="10"/>
  <c r="O212" i="10"/>
  <c r="O213" i="10"/>
  <c r="O214" i="10"/>
  <c r="O215" i="10"/>
  <c r="O216" i="10"/>
  <c r="O217" i="10"/>
  <c r="O218" i="10"/>
  <c r="O219" i="10"/>
  <c r="O220" i="10"/>
  <c r="O221" i="10"/>
  <c r="O222" i="10"/>
  <c r="AA116" i="10" l="1"/>
  <c r="AA113" i="10" l="1"/>
  <c r="AA115" i="10"/>
  <c r="AB110" i="10" l="1"/>
  <c r="AB223" i="10" s="1"/>
  <c r="O6" i="10"/>
  <c r="AC7" i="11" l="1"/>
  <c r="G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María Ochoa Tabares</author>
    <author>Ana Maria Ochoa Tabares</author>
    <author/>
    <author>Henry santiago Guillen cabrera</author>
    <author>Henry Santiago Guillen Cabrera</author>
    <author>usuario</author>
  </authors>
  <commentList>
    <comment ref="P56" authorId="0" shapeId="0" xr:uid="{BDBBFA12-7CCC-45A1-BCE9-C056971A9E2B}">
      <text>
        <r>
          <rPr>
            <b/>
            <sz val="9"/>
            <color indexed="81"/>
            <rFont val="Tahoma"/>
            <family val="2"/>
          </rPr>
          <t>1 Extranjería y 1 OTIN</t>
        </r>
      </text>
    </comment>
    <comment ref="Q56" authorId="0" shapeId="0" xr:uid="{BC11B3FB-4F0E-48EC-955A-09F151337410}">
      <text>
        <r>
          <rPr>
            <b/>
            <sz val="9"/>
            <color indexed="81"/>
            <rFont val="Tahoma"/>
            <family val="2"/>
          </rPr>
          <t>1 Extranjería y 1 OTIN</t>
        </r>
      </text>
    </comment>
    <comment ref="R56" authorId="0" shapeId="0" xr:uid="{FD6F80B6-6517-46A5-8A56-9D7B61492404}">
      <text>
        <r>
          <rPr>
            <b/>
            <sz val="9"/>
            <color indexed="81"/>
            <rFont val="Tahoma"/>
            <family val="2"/>
          </rPr>
          <t>1 Extranjería y 1 OTIN</t>
        </r>
      </text>
    </comment>
    <comment ref="S56" authorId="0" shapeId="0" xr:uid="{B448381F-BA6D-4366-8583-66A3B16D554A}">
      <text>
        <r>
          <rPr>
            <b/>
            <sz val="9"/>
            <color indexed="81"/>
            <rFont val="Tahoma"/>
            <family val="2"/>
          </rPr>
          <t>1 Extranjería y 1 OTIN</t>
        </r>
      </text>
    </comment>
    <comment ref="P96" authorId="1" shapeId="0" xr:uid="{702C1779-C904-418A-A97C-3FFED1B874E1}">
      <text>
        <r>
          <rPr>
            <b/>
            <sz val="9"/>
            <color indexed="81"/>
            <rFont val="Tahoma"/>
            <family val="2"/>
          </rPr>
          <t>Corresponden a 5 ejercicios por 12 regionales y 3 Amazonas, para un total de 63</t>
        </r>
      </text>
    </comment>
    <comment ref="Q96" authorId="1" shapeId="0" xr:uid="{153BA1A8-452B-47C9-8F2F-55082E00FC65}">
      <text>
        <r>
          <rPr>
            <b/>
            <sz val="9"/>
            <color indexed="81"/>
            <rFont val="Tahoma"/>
            <family val="2"/>
          </rPr>
          <t>Corresponden a 5 ejercicios por 12 regionales y 3 Amazonas para 63 y 1 ejercicio por proceso misional para 3= total de 66</t>
        </r>
        <r>
          <rPr>
            <sz val="9"/>
            <color indexed="81"/>
            <rFont val="Tahoma"/>
            <family val="2"/>
          </rPr>
          <t xml:space="preserve">
</t>
        </r>
      </text>
    </comment>
    <comment ref="R96" authorId="1" shapeId="0" xr:uid="{6E41BF61-F653-4904-8883-84B237A16402}">
      <text>
        <r>
          <rPr>
            <b/>
            <sz val="9"/>
            <color indexed="81"/>
            <rFont val="Tahoma"/>
            <family val="2"/>
          </rPr>
          <t>Corresponden a 5 ejercicios por 12 regionales y 3 Amazonas, para un total de 63</t>
        </r>
      </text>
    </comment>
    <comment ref="S96" authorId="1" shapeId="0" xr:uid="{3CDE0B65-0B02-4E51-B3DD-50A3C7418D69}">
      <text>
        <r>
          <rPr>
            <b/>
            <sz val="9"/>
            <color indexed="81"/>
            <rFont val="Tahoma"/>
            <family val="2"/>
          </rPr>
          <t>Corresponden a 5 ejercicios por 12 regionales y 3 Amazonas para 63 y 1 ejercicio por proceso misional para 3= total de 66</t>
        </r>
        <r>
          <rPr>
            <sz val="9"/>
            <color indexed="81"/>
            <rFont val="Tahoma"/>
            <family val="2"/>
          </rPr>
          <t xml:space="preserve">
</t>
        </r>
      </text>
    </comment>
    <comment ref="P106" authorId="2" shapeId="0" xr:uid="{B6D9CB96-DD43-4DD1-8D87-02AE0726BD7A}">
      <text>
        <r>
          <rPr>
            <sz val="11"/>
            <color rgb="FF000000"/>
            <rFont val="Calibri"/>
            <family val="2"/>
          </rPr>
          <t xml:space="preserve">======
</t>
        </r>
        <r>
          <rPr>
            <sz val="11"/>
            <color rgb="FF000000"/>
            <rFont val="Calibri"/>
            <family val="2"/>
          </rPr>
          <t xml:space="preserve">ID#AAABkrtUSlY
</t>
        </r>
        <r>
          <rPr>
            <sz val="11"/>
            <color rgb="FF000000"/>
            <rFont val="Calibri"/>
            <family val="2"/>
          </rPr>
          <t xml:space="preserve">Henry Santiago Guillen Cabrera    (2025-03-20 17:06:07)
</t>
        </r>
        <r>
          <rPr>
            <sz val="11"/>
            <color rgb="FF000000"/>
            <rFont val="Calibri"/>
            <family val="2"/>
          </rPr>
          <t>enero y febrero</t>
        </r>
      </text>
    </comment>
    <comment ref="Q106" authorId="2" shapeId="0" xr:uid="{D1F195B9-5CDC-4CF1-BD26-452B0B11D84C}">
      <text>
        <r>
          <rPr>
            <sz val="11"/>
            <color rgb="FF000000"/>
            <rFont val="Calibri"/>
            <family val="2"/>
          </rPr>
          <t xml:space="preserve">======
</t>
        </r>
        <r>
          <rPr>
            <sz val="11"/>
            <color rgb="FF000000"/>
            <rFont val="Calibri"/>
            <family val="2"/>
          </rPr>
          <t xml:space="preserve">ID#AAABkrtUSlw
</t>
        </r>
        <r>
          <rPr>
            <sz val="11"/>
            <color rgb="FF000000"/>
            <rFont val="Calibri"/>
            <family val="2"/>
          </rPr>
          <t xml:space="preserve">Henry Santiago Guillen Cabrera    (2025-03-20 17:06:07)
</t>
        </r>
        <r>
          <rPr>
            <sz val="11"/>
            <color rgb="FF000000"/>
            <rFont val="Calibri"/>
            <family val="2"/>
          </rPr>
          <t>Marzo, abril y mayo</t>
        </r>
      </text>
    </comment>
    <comment ref="R106" authorId="2" shapeId="0" xr:uid="{08ECEAAD-567D-40C8-9518-4F73EBB9ECF3}">
      <text>
        <r>
          <rPr>
            <sz val="11"/>
            <color rgb="FF000000"/>
            <rFont val="Calibri"/>
            <family val="2"/>
          </rPr>
          <t xml:space="preserve">======
</t>
        </r>
        <r>
          <rPr>
            <sz val="11"/>
            <color rgb="FF000000"/>
            <rFont val="Calibri"/>
            <family val="2"/>
          </rPr>
          <t xml:space="preserve">ID#AAABkrtUSlA
</t>
        </r>
        <r>
          <rPr>
            <sz val="11"/>
            <color rgb="FF000000"/>
            <rFont val="Calibri"/>
            <family val="2"/>
          </rPr>
          <t xml:space="preserve">Henry Santiago Guillen Cabrera    (2025-03-20 17:06:07)
</t>
        </r>
        <r>
          <rPr>
            <sz val="11"/>
            <color rgb="FF000000"/>
            <rFont val="Calibri"/>
            <family val="2"/>
          </rPr>
          <t>Junio, julio y agosto</t>
        </r>
      </text>
    </comment>
    <comment ref="S106" authorId="2" shapeId="0" xr:uid="{2846D681-718D-4328-A402-9D13A92E6B12}">
      <text>
        <r>
          <rPr>
            <sz val="11"/>
            <color rgb="FF000000"/>
            <rFont val="Calibri"/>
            <family val="2"/>
          </rPr>
          <t xml:space="preserve">======
</t>
        </r>
        <r>
          <rPr>
            <sz val="11"/>
            <color rgb="FF000000"/>
            <rFont val="Calibri"/>
            <family val="2"/>
          </rPr>
          <t xml:space="preserve">ID#AAABkrtUSlM
</t>
        </r>
        <r>
          <rPr>
            <sz val="11"/>
            <color rgb="FF000000"/>
            <rFont val="Calibri"/>
            <family val="2"/>
          </rPr>
          <t xml:space="preserve">Henry Santiago Guillen Cabrera    (2025-03-20 17:06:07)
</t>
        </r>
        <r>
          <rPr>
            <sz val="11"/>
            <color rgb="FF000000"/>
            <rFont val="Calibri"/>
            <family val="2"/>
          </rPr>
          <t>Septiembre, octubre y noviembre</t>
        </r>
      </text>
    </comment>
    <comment ref="P107" authorId="3" shapeId="0" xr:uid="{86892B90-B97E-4F8A-9945-6853943955DB}">
      <text>
        <r>
          <rPr>
            <sz val="10"/>
            <color rgb="FF000000"/>
            <rFont val="Tahoma"/>
            <family val="2"/>
          </rPr>
          <t xml:space="preserve">Reporte de enero y febrero 
</t>
        </r>
      </text>
    </comment>
    <comment ref="Q107" authorId="3" shapeId="0" xr:uid="{EEC08377-6A52-49BB-ABC6-CD6A2495673E}">
      <text>
        <r>
          <rPr>
            <sz val="10"/>
            <color rgb="FF000000"/>
            <rFont val="Calibri"/>
            <family val="2"/>
            <scheme val="minor"/>
          </rPr>
          <t xml:space="preserve">Reporte de marzo, abril y mayo </t>
        </r>
        <r>
          <rPr>
            <sz val="10"/>
            <color rgb="FF000000"/>
            <rFont val="Calibri"/>
            <family val="2"/>
            <scheme val="minor"/>
          </rPr>
          <t xml:space="preserve">
</t>
        </r>
      </text>
    </comment>
    <comment ref="R107" authorId="3" shapeId="0" xr:uid="{64F15626-BD55-4665-9789-2D4D00D00F35}">
      <text>
        <r>
          <rPr>
            <sz val="10"/>
            <color rgb="FF000000"/>
            <rFont val="Calibri"/>
            <family val="2"/>
            <scheme val="minor"/>
          </rPr>
          <t xml:space="preserve">Reporte de junio, julio y agosto </t>
        </r>
        <r>
          <rPr>
            <sz val="10"/>
            <color rgb="FF000000"/>
            <rFont val="Calibri"/>
            <family val="2"/>
            <scheme val="minor"/>
          </rPr>
          <t xml:space="preserve">
</t>
        </r>
      </text>
    </comment>
    <comment ref="S107" authorId="3" shapeId="0" xr:uid="{68C26EE8-914C-4BFF-A581-50E1A95B0AD5}">
      <text>
        <r>
          <rPr>
            <sz val="10"/>
            <color rgb="FF000000"/>
            <rFont val="Calibri"/>
            <family val="2"/>
            <scheme val="minor"/>
          </rPr>
          <t xml:space="preserve">Reporte de septiembre, octubre y noviembre </t>
        </r>
        <r>
          <rPr>
            <sz val="10"/>
            <color rgb="FF000000"/>
            <rFont val="Calibri"/>
            <family val="2"/>
            <scheme val="minor"/>
          </rPr>
          <t xml:space="preserve">
</t>
        </r>
      </text>
    </comment>
    <comment ref="P108" authorId="3" shapeId="0" xr:uid="{794455E9-C42F-4BE8-A9C1-C98038729FB4}">
      <text>
        <r>
          <rPr>
            <sz val="10"/>
            <color rgb="FF000000"/>
            <rFont val="Tahoma"/>
            <family val="2"/>
          </rPr>
          <t xml:space="preserve">Reporte de enero y febrero 
</t>
        </r>
      </text>
    </comment>
    <comment ref="Q108" authorId="3" shapeId="0" xr:uid="{3D93AF2B-CB35-4AF3-837D-5911C2047184}">
      <text>
        <r>
          <rPr>
            <sz val="10"/>
            <color rgb="FF000000"/>
            <rFont val="Calibri"/>
            <family val="2"/>
            <scheme val="minor"/>
          </rPr>
          <t xml:space="preserve">Reporte de marzo, abril y mayo </t>
        </r>
        <r>
          <rPr>
            <sz val="10"/>
            <color rgb="FF000000"/>
            <rFont val="Calibri"/>
            <family val="2"/>
            <scheme val="minor"/>
          </rPr>
          <t xml:space="preserve">
</t>
        </r>
      </text>
    </comment>
    <comment ref="R108" authorId="3" shapeId="0" xr:uid="{6D7E5811-5264-4DB3-A91F-14FB221FCE1E}">
      <text>
        <r>
          <rPr>
            <sz val="10"/>
            <color rgb="FF000000"/>
            <rFont val="Calibri"/>
            <family val="2"/>
          </rPr>
          <t xml:space="preserve">Reporte de junio, julio y agosto 
</t>
        </r>
      </text>
    </comment>
    <comment ref="S108" authorId="3" shapeId="0" xr:uid="{E1B16B42-E700-4B5E-8214-FDB6D9D3B60D}">
      <text>
        <r>
          <rPr>
            <sz val="10"/>
            <color rgb="FF000000"/>
            <rFont val="Calibri"/>
            <family val="2"/>
            <scheme val="minor"/>
          </rPr>
          <t xml:space="preserve">Reporte de septiembre, octubre y noviembre </t>
        </r>
        <r>
          <rPr>
            <sz val="10"/>
            <color rgb="FF000000"/>
            <rFont val="Calibri"/>
            <family val="2"/>
            <scheme val="minor"/>
          </rPr>
          <t xml:space="preserve">
</t>
        </r>
      </text>
    </comment>
    <comment ref="F128" authorId="3" shapeId="0" xr:uid="{2CFABF55-AA24-42E1-89A2-A2AA383189EB}">
      <text>
        <r>
          <rPr>
            <sz val="10"/>
            <color rgb="FF000000"/>
            <rFont val="Calibri"/>
            <family val="2"/>
          </rPr>
          <t xml:space="preserve">Se disminuye la meta para la vigencia, por el recorte presupuestal y la falta de personal para ejecutar la actividad.
</t>
        </r>
      </text>
    </comment>
    <comment ref="Q133" authorId="3" shapeId="0" xr:uid="{07F80B99-586E-4FF2-AE1A-291F00D38B33}">
      <text>
        <r>
          <rPr>
            <sz val="10"/>
            <color rgb="FF000000"/>
            <rFont val="Tahoma"/>
            <family val="2"/>
          </rPr>
          <t>Finalización de la Aplicación de tickets del área de Talento Humano, orientadas a fortalecer la gestión digital y mejorar la atención de solicitudes internas.</t>
        </r>
      </text>
    </comment>
    <comment ref="Q160" authorId="4" shapeId="0" xr:uid="{39188AE0-AC15-408C-9B7F-19AEE2ABA432}">
      <text>
        <r>
          <rPr>
            <sz val="9"/>
            <color indexed="81"/>
            <rFont val="Tahoma"/>
            <family val="2"/>
          </rPr>
          <t xml:space="preserve">Capacitaciones sobre el SIG (50%)
Medición de conocimientos sobre el SIG (50%)
</t>
        </r>
      </text>
    </comment>
    <comment ref="R160" authorId="4" shapeId="0" xr:uid="{7DC8E6AE-9732-466D-B4C1-BB72AB1E3333}">
      <text>
        <r>
          <rPr>
            <sz val="9"/>
            <color indexed="81"/>
            <rFont val="Tahoma"/>
            <family val="2"/>
          </rPr>
          <t xml:space="preserve">Capacitaciones sobre el SIG (50%)
Medición de conocimientos sobre el SIG (50%)
</t>
        </r>
      </text>
    </comment>
    <comment ref="S160" authorId="4" shapeId="0" xr:uid="{A1131992-620B-4FB4-9394-12B538301A88}">
      <text>
        <r>
          <rPr>
            <sz val="9"/>
            <color indexed="81"/>
            <rFont val="Tahoma"/>
            <family val="2"/>
          </rPr>
          <t>Capacitaciones sobre el SIG (50%)
Medición de conocimientos sobre el SIG (50%)</t>
        </r>
      </text>
    </comment>
    <comment ref="P179" authorId="1" shapeId="0" xr:uid="{89EEDC7D-CA92-4FE7-9212-981ADA0A81B9}">
      <text>
        <r>
          <rPr>
            <b/>
            <sz val="9"/>
            <color indexed="81"/>
            <rFont val="Tahoma"/>
            <family val="2"/>
          </rPr>
          <t>Lineamientos para el desarrollo de los ejercicios</t>
        </r>
      </text>
    </comment>
    <comment ref="Q179" authorId="1" shapeId="0" xr:uid="{E1B8339A-63D5-4C71-945C-380BF225AB01}">
      <text>
        <r>
          <rPr>
            <b/>
            <sz val="9"/>
            <color indexed="81"/>
            <rFont val="Tahoma"/>
            <family val="2"/>
          </rPr>
          <t>Primera retroalimentación y avales</t>
        </r>
        <r>
          <rPr>
            <sz val="9"/>
            <color indexed="81"/>
            <rFont val="Tahoma"/>
            <family val="2"/>
          </rPr>
          <t xml:space="preserve">
</t>
        </r>
      </text>
    </comment>
    <comment ref="S179" authorId="1" shapeId="0" xr:uid="{35BF7CFF-6501-4498-8F28-B2DBB49B10E7}">
      <text>
        <r>
          <rPr>
            <b/>
            <sz val="9"/>
            <color indexed="81"/>
            <rFont val="Tahoma"/>
            <family val="2"/>
          </rPr>
          <t>Segunda retroalimentación y avales</t>
        </r>
        <r>
          <rPr>
            <sz val="9"/>
            <color indexed="81"/>
            <rFont val="Tahoma"/>
            <family val="2"/>
          </rPr>
          <t xml:space="preserve">
</t>
        </r>
      </text>
    </comment>
    <comment ref="Q180" authorId="1" shapeId="0" xr:uid="{66595F13-BFF0-4595-B010-16C442C681DD}">
      <text>
        <r>
          <rPr>
            <b/>
            <sz val="9"/>
            <color indexed="81"/>
            <rFont val="Tahoma"/>
            <family val="2"/>
          </rPr>
          <t>16 Procesos y 13 Regionales</t>
        </r>
        <r>
          <rPr>
            <sz val="9"/>
            <color indexed="81"/>
            <rFont val="Tahoma"/>
            <family val="2"/>
          </rPr>
          <t xml:space="preserve">
</t>
        </r>
      </text>
    </comment>
    <comment ref="S180" authorId="1" shapeId="0" xr:uid="{0183E89D-1D68-4EFD-8012-E4669C94F2CC}">
      <text>
        <r>
          <rPr>
            <b/>
            <sz val="9"/>
            <color indexed="81"/>
            <rFont val="Tahoma"/>
            <family val="2"/>
          </rPr>
          <t>16 Procesos y 13 Regionales</t>
        </r>
        <r>
          <rPr>
            <sz val="9"/>
            <color indexed="81"/>
            <rFont val="Tahoma"/>
            <family val="2"/>
          </rPr>
          <t xml:space="preserve">
</t>
        </r>
      </text>
    </comment>
    <comment ref="P190" authorId="5" shapeId="0" xr:uid="{80A2B70F-050C-4DEA-94B6-D35CCBFE128C}">
      <text>
        <r>
          <rPr>
            <sz val="9"/>
            <color indexed="81"/>
            <rFont val="Tahoma"/>
            <family val="2"/>
          </rPr>
          <t>Enero / Febrero</t>
        </r>
      </text>
    </comment>
    <comment ref="Q190" authorId="5" shapeId="0" xr:uid="{B073DFED-58AF-44B4-A5D4-21AF528AFF28}">
      <text>
        <r>
          <rPr>
            <b/>
            <sz val="9"/>
            <color indexed="81"/>
            <rFont val="Tahoma"/>
            <family val="2"/>
          </rPr>
          <t>Marzo / Abril / Mayo</t>
        </r>
      </text>
    </comment>
    <comment ref="R190" authorId="5" shapeId="0" xr:uid="{7D9B59BA-F349-456F-AB4C-466053834510}">
      <text>
        <r>
          <rPr>
            <sz val="9"/>
            <color indexed="81"/>
            <rFont val="Tahoma"/>
            <family val="2"/>
          </rPr>
          <t>Junio / Julio / Agosto</t>
        </r>
      </text>
    </comment>
    <comment ref="S190" authorId="5" shapeId="0" xr:uid="{8E29A92D-6423-4AA7-A0F2-954DD8DC9870}">
      <text>
        <r>
          <rPr>
            <b/>
            <sz val="9"/>
            <color indexed="81"/>
            <rFont val="Tahoma"/>
            <family val="2"/>
          </rPr>
          <t>usuario:</t>
        </r>
        <r>
          <rPr>
            <sz val="9"/>
            <color indexed="81"/>
            <rFont val="Tahoma"/>
            <family val="2"/>
          </rPr>
          <t xml:space="preserve">
Septiembre / Octubre / Noviembre</t>
        </r>
      </text>
    </comment>
    <comment ref="P191" authorId="5" shapeId="0" xr:uid="{428A7253-C1D8-4D51-B1AF-E8AD89FCA36C}">
      <text>
        <r>
          <rPr>
            <sz val="9"/>
            <color indexed="81"/>
            <rFont val="Tahoma"/>
            <family val="2"/>
          </rPr>
          <t>Enero / Febrero</t>
        </r>
      </text>
    </comment>
    <comment ref="Q191" authorId="5" shapeId="0" xr:uid="{8C838AB1-6503-4F32-BD5D-8E30F423672F}">
      <text>
        <r>
          <rPr>
            <b/>
            <sz val="9"/>
            <color indexed="81"/>
            <rFont val="Tahoma"/>
            <family val="2"/>
          </rPr>
          <t>Marzo / Abril / Mayo</t>
        </r>
      </text>
    </comment>
    <comment ref="R191" authorId="5" shapeId="0" xr:uid="{4683188B-813D-4A77-BF6D-82713261DA3C}">
      <text>
        <r>
          <rPr>
            <sz val="9"/>
            <color indexed="81"/>
            <rFont val="Tahoma"/>
            <family val="2"/>
          </rPr>
          <t>Junio / Julio / Agosto</t>
        </r>
      </text>
    </comment>
    <comment ref="S191" authorId="5" shapeId="0" xr:uid="{15EA5789-45DD-4560-BE97-5BA46AC76CF2}">
      <text>
        <r>
          <rPr>
            <b/>
            <sz val="9"/>
            <color indexed="81"/>
            <rFont val="Tahoma"/>
            <family val="2"/>
          </rPr>
          <t>usuario:</t>
        </r>
        <r>
          <rPr>
            <sz val="9"/>
            <color indexed="81"/>
            <rFont val="Tahoma"/>
            <family val="2"/>
          </rPr>
          <t xml:space="preserve">
Septiembre / Octubre / Noviembre</t>
        </r>
      </text>
    </comment>
    <comment ref="P194" authorId="5" shapeId="0" xr:uid="{F87863A6-C386-4486-B01A-00EED42F30DE}">
      <text>
        <r>
          <rPr>
            <b/>
            <sz val="9"/>
            <color indexed="81"/>
            <rFont val="Tahoma"/>
            <family val="2"/>
          </rPr>
          <t>Enero / Febrero</t>
        </r>
      </text>
    </comment>
    <comment ref="Q194" authorId="5" shapeId="0" xr:uid="{B85CA3D3-FA85-4FD8-916F-ECC607BC76A9}">
      <text>
        <r>
          <rPr>
            <b/>
            <sz val="9"/>
            <color indexed="81"/>
            <rFont val="Tahoma"/>
            <family val="2"/>
          </rPr>
          <t>Marzo / Abril / Mayo</t>
        </r>
      </text>
    </comment>
    <comment ref="R194" authorId="5" shapeId="0" xr:uid="{0094660F-BBC7-4DA2-8538-8A0E14A495BF}">
      <text>
        <r>
          <rPr>
            <b/>
            <sz val="9"/>
            <color indexed="81"/>
            <rFont val="Tahoma"/>
            <family val="2"/>
          </rPr>
          <t>Junio / Julio / Agosto</t>
        </r>
      </text>
    </comment>
    <comment ref="S194" authorId="5" shapeId="0" xr:uid="{B95B183F-6B54-4FC4-A057-8231D843CBE2}">
      <text>
        <r>
          <rPr>
            <b/>
            <sz val="9"/>
            <color indexed="81"/>
            <rFont val="Tahoma"/>
            <family val="2"/>
          </rPr>
          <t>Septiembre / Octubre / Noviembre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María Ochoa Tabares</author>
    <author>Ana Maria Ochoa Tabares</author>
    <author/>
    <author>Henry santiago Guillen cabrera</author>
    <author>Henry Santiago Guillen Cabrera</author>
    <author>usuario</author>
  </authors>
  <commentList>
    <comment ref="P56" authorId="0" shapeId="0" xr:uid="{00000000-0006-0000-0100-000001000000}">
      <text>
        <r>
          <rPr>
            <b/>
            <sz val="9"/>
            <color indexed="81"/>
            <rFont val="Tahoma"/>
            <family val="2"/>
          </rPr>
          <t>1 Extranjería y 1 OTIN</t>
        </r>
      </text>
    </comment>
    <comment ref="Q56" authorId="0" shapeId="0" xr:uid="{00000000-0006-0000-0100-000002000000}">
      <text>
        <r>
          <rPr>
            <b/>
            <sz val="9"/>
            <color indexed="81"/>
            <rFont val="Tahoma"/>
            <family val="2"/>
          </rPr>
          <t>1 Extranjería y 1 OTIN</t>
        </r>
      </text>
    </comment>
    <comment ref="R56" authorId="0" shapeId="0" xr:uid="{00000000-0006-0000-0100-000003000000}">
      <text>
        <r>
          <rPr>
            <b/>
            <sz val="9"/>
            <color indexed="81"/>
            <rFont val="Tahoma"/>
            <family val="2"/>
          </rPr>
          <t>1 Extranjería y 1 OTIN</t>
        </r>
      </text>
    </comment>
    <comment ref="S56" authorId="0" shapeId="0" xr:uid="{00000000-0006-0000-0100-000004000000}">
      <text>
        <r>
          <rPr>
            <b/>
            <sz val="9"/>
            <color indexed="81"/>
            <rFont val="Tahoma"/>
            <family val="2"/>
          </rPr>
          <t>1 Extranjería y 1 OTIN</t>
        </r>
      </text>
    </comment>
    <comment ref="P96" authorId="1" shapeId="0" xr:uid="{00000000-0006-0000-0100-000005000000}">
      <text>
        <r>
          <rPr>
            <b/>
            <sz val="9"/>
            <color indexed="81"/>
            <rFont val="Tahoma"/>
            <family val="2"/>
          </rPr>
          <t>Corresponden a 5 ejercicios por 12 regionales y 3 Amazonas, para un total de 63</t>
        </r>
      </text>
    </comment>
    <comment ref="Q96" authorId="1" shapeId="0" xr:uid="{00000000-0006-0000-0100-000006000000}">
      <text>
        <r>
          <rPr>
            <b/>
            <sz val="9"/>
            <color indexed="81"/>
            <rFont val="Tahoma"/>
            <family val="2"/>
          </rPr>
          <t>Corresponden a 5 ejercicios por 12 regionales y 3 Amazonas para 63 y 1 ejercicio por proceso misional para 3= total de 66</t>
        </r>
        <r>
          <rPr>
            <sz val="9"/>
            <color indexed="81"/>
            <rFont val="Tahoma"/>
            <family val="2"/>
          </rPr>
          <t xml:space="preserve">
</t>
        </r>
      </text>
    </comment>
    <comment ref="R96" authorId="1" shapeId="0" xr:uid="{00000000-0006-0000-0100-000007000000}">
      <text>
        <r>
          <rPr>
            <b/>
            <sz val="9"/>
            <color indexed="81"/>
            <rFont val="Tahoma"/>
            <family val="2"/>
          </rPr>
          <t>Corresponden a 5 ejercicios por 12 regionales y 3 Amazonas, para un total de 63</t>
        </r>
      </text>
    </comment>
    <comment ref="S96" authorId="1" shapeId="0" xr:uid="{00000000-0006-0000-0100-000008000000}">
      <text>
        <r>
          <rPr>
            <b/>
            <sz val="9"/>
            <color indexed="81"/>
            <rFont val="Tahoma"/>
            <family val="2"/>
          </rPr>
          <t>Corresponden a 5 ejercicios por 12 regionales y 3 Amazonas para 63 y 1 ejercicio por proceso misional para 3= total de 66</t>
        </r>
        <r>
          <rPr>
            <sz val="9"/>
            <color indexed="81"/>
            <rFont val="Tahoma"/>
            <family val="2"/>
          </rPr>
          <t xml:space="preserve">
</t>
        </r>
      </text>
    </comment>
    <comment ref="P106" authorId="2" shapeId="0" xr:uid="{00000000-0006-0000-0100-000009000000}">
      <text>
        <r>
          <rPr>
            <sz val="11"/>
            <color rgb="FF000000"/>
            <rFont val="Calibri"/>
            <family val="2"/>
          </rPr>
          <t xml:space="preserve">======
</t>
        </r>
        <r>
          <rPr>
            <sz val="11"/>
            <color rgb="FF000000"/>
            <rFont val="Calibri"/>
            <family val="2"/>
          </rPr>
          <t xml:space="preserve">ID#AAABkrtUSlY
</t>
        </r>
        <r>
          <rPr>
            <sz val="11"/>
            <color rgb="FF000000"/>
            <rFont val="Calibri"/>
            <family val="2"/>
          </rPr>
          <t xml:space="preserve">Henry Santiago Guillen Cabrera    (2025-03-20 17:06:07)
</t>
        </r>
        <r>
          <rPr>
            <sz val="11"/>
            <color rgb="FF000000"/>
            <rFont val="Calibri"/>
            <family val="2"/>
          </rPr>
          <t>enero y febrero</t>
        </r>
      </text>
    </comment>
    <comment ref="Q106" authorId="2" shapeId="0" xr:uid="{00000000-0006-0000-0100-00000A000000}">
      <text>
        <r>
          <rPr>
            <sz val="11"/>
            <color rgb="FF000000"/>
            <rFont val="Calibri"/>
            <family val="2"/>
          </rPr>
          <t xml:space="preserve">======
</t>
        </r>
        <r>
          <rPr>
            <sz val="11"/>
            <color rgb="FF000000"/>
            <rFont val="Calibri"/>
            <family val="2"/>
          </rPr>
          <t xml:space="preserve">ID#AAABkrtUSlw
</t>
        </r>
        <r>
          <rPr>
            <sz val="11"/>
            <color rgb="FF000000"/>
            <rFont val="Calibri"/>
            <family val="2"/>
          </rPr>
          <t xml:space="preserve">Henry Santiago Guillen Cabrera    (2025-03-20 17:06:07)
</t>
        </r>
        <r>
          <rPr>
            <sz val="11"/>
            <color rgb="FF000000"/>
            <rFont val="Calibri"/>
            <family val="2"/>
          </rPr>
          <t>Marzo, abril y mayo</t>
        </r>
      </text>
    </comment>
    <comment ref="R106" authorId="2" shapeId="0" xr:uid="{00000000-0006-0000-0100-00000B000000}">
      <text>
        <r>
          <rPr>
            <sz val="11"/>
            <color rgb="FF000000"/>
            <rFont val="Calibri"/>
            <family val="2"/>
          </rPr>
          <t xml:space="preserve">======
</t>
        </r>
        <r>
          <rPr>
            <sz val="11"/>
            <color rgb="FF000000"/>
            <rFont val="Calibri"/>
            <family val="2"/>
          </rPr>
          <t xml:space="preserve">ID#AAABkrtUSlA
</t>
        </r>
        <r>
          <rPr>
            <sz val="11"/>
            <color rgb="FF000000"/>
            <rFont val="Calibri"/>
            <family val="2"/>
          </rPr>
          <t xml:space="preserve">Henry Santiago Guillen Cabrera    (2025-03-20 17:06:07)
</t>
        </r>
        <r>
          <rPr>
            <sz val="11"/>
            <color rgb="FF000000"/>
            <rFont val="Calibri"/>
            <family val="2"/>
          </rPr>
          <t>Junio, julio y agosto</t>
        </r>
      </text>
    </comment>
    <comment ref="S106" authorId="2" shapeId="0" xr:uid="{00000000-0006-0000-0100-00000C000000}">
      <text>
        <r>
          <rPr>
            <sz val="11"/>
            <color rgb="FF000000"/>
            <rFont val="Calibri"/>
            <family val="2"/>
          </rPr>
          <t xml:space="preserve">======
</t>
        </r>
        <r>
          <rPr>
            <sz val="11"/>
            <color rgb="FF000000"/>
            <rFont val="Calibri"/>
            <family val="2"/>
          </rPr>
          <t xml:space="preserve">ID#AAABkrtUSlM
</t>
        </r>
        <r>
          <rPr>
            <sz val="11"/>
            <color rgb="FF000000"/>
            <rFont val="Calibri"/>
            <family val="2"/>
          </rPr>
          <t xml:space="preserve">Henry Santiago Guillen Cabrera    (2025-03-20 17:06:07)
</t>
        </r>
        <r>
          <rPr>
            <sz val="11"/>
            <color rgb="FF000000"/>
            <rFont val="Calibri"/>
            <family val="2"/>
          </rPr>
          <t>Septiembre, octubre y noviembre</t>
        </r>
      </text>
    </comment>
    <comment ref="P107" authorId="3" shapeId="0" xr:uid="{00000000-0006-0000-0100-00000D000000}">
      <text>
        <r>
          <rPr>
            <sz val="10"/>
            <color rgb="FF000000"/>
            <rFont val="Tahoma"/>
            <family val="2"/>
          </rPr>
          <t xml:space="preserve">Reporte de enero y febrero 
</t>
        </r>
      </text>
    </comment>
    <comment ref="Q107" authorId="3" shapeId="0" xr:uid="{00000000-0006-0000-0100-00000E000000}">
      <text>
        <r>
          <rPr>
            <sz val="10"/>
            <color rgb="FF000000"/>
            <rFont val="Calibri"/>
            <family val="2"/>
            <scheme val="minor"/>
          </rPr>
          <t xml:space="preserve">Reporte de marzo, abril y mayo </t>
        </r>
        <r>
          <rPr>
            <sz val="10"/>
            <color rgb="FF000000"/>
            <rFont val="Calibri"/>
            <family val="2"/>
            <scheme val="minor"/>
          </rPr>
          <t xml:space="preserve">
</t>
        </r>
      </text>
    </comment>
    <comment ref="R107" authorId="3" shapeId="0" xr:uid="{00000000-0006-0000-0100-00000F000000}">
      <text>
        <r>
          <rPr>
            <sz val="10"/>
            <color rgb="FF000000"/>
            <rFont val="Calibri"/>
            <family val="2"/>
            <scheme val="minor"/>
          </rPr>
          <t xml:space="preserve">Reporte de junio, julio y agosto </t>
        </r>
        <r>
          <rPr>
            <sz val="10"/>
            <color rgb="FF000000"/>
            <rFont val="Calibri"/>
            <family val="2"/>
            <scheme val="minor"/>
          </rPr>
          <t xml:space="preserve">
</t>
        </r>
      </text>
    </comment>
    <comment ref="S107" authorId="3" shapeId="0" xr:uid="{00000000-0006-0000-0100-000010000000}">
      <text>
        <r>
          <rPr>
            <sz val="10"/>
            <color rgb="FF000000"/>
            <rFont val="Calibri"/>
            <family val="2"/>
            <scheme val="minor"/>
          </rPr>
          <t xml:space="preserve">Reporte de septiembre, octubre y noviembre </t>
        </r>
        <r>
          <rPr>
            <sz val="10"/>
            <color rgb="FF000000"/>
            <rFont val="Calibri"/>
            <family val="2"/>
            <scheme val="minor"/>
          </rPr>
          <t xml:space="preserve">
</t>
        </r>
      </text>
    </comment>
    <comment ref="P108" authorId="3" shapeId="0" xr:uid="{00000000-0006-0000-0100-000011000000}">
      <text>
        <r>
          <rPr>
            <sz val="10"/>
            <color rgb="FF000000"/>
            <rFont val="Tahoma"/>
            <family val="2"/>
          </rPr>
          <t xml:space="preserve">Reporte de enero y febrero 
</t>
        </r>
      </text>
    </comment>
    <comment ref="Q108" authorId="3" shapeId="0" xr:uid="{00000000-0006-0000-0100-000012000000}">
      <text>
        <r>
          <rPr>
            <sz val="10"/>
            <color rgb="FF000000"/>
            <rFont val="Calibri"/>
            <family val="2"/>
            <scheme val="minor"/>
          </rPr>
          <t xml:space="preserve">Reporte de marzo, abril y mayo </t>
        </r>
        <r>
          <rPr>
            <sz val="10"/>
            <color rgb="FF000000"/>
            <rFont val="Calibri"/>
            <family val="2"/>
            <scheme val="minor"/>
          </rPr>
          <t xml:space="preserve">
</t>
        </r>
      </text>
    </comment>
    <comment ref="R108" authorId="3" shapeId="0" xr:uid="{00000000-0006-0000-0100-000013000000}">
      <text>
        <r>
          <rPr>
            <sz val="10"/>
            <color rgb="FF000000"/>
            <rFont val="Calibri"/>
            <family val="2"/>
          </rPr>
          <t xml:space="preserve">Reporte de junio, julio y agosto 
</t>
        </r>
      </text>
    </comment>
    <comment ref="S108" authorId="3" shapeId="0" xr:uid="{00000000-0006-0000-0100-000014000000}">
      <text>
        <r>
          <rPr>
            <sz val="10"/>
            <color rgb="FF000000"/>
            <rFont val="Calibri"/>
            <family val="2"/>
            <scheme val="minor"/>
          </rPr>
          <t xml:space="preserve">Reporte de septiembre, octubre y noviembre </t>
        </r>
        <r>
          <rPr>
            <sz val="10"/>
            <color rgb="FF000000"/>
            <rFont val="Calibri"/>
            <family val="2"/>
            <scheme val="minor"/>
          </rPr>
          <t xml:space="preserve">
</t>
        </r>
      </text>
    </comment>
    <comment ref="F128" authorId="3" shapeId="0" xr:uid="{00000000-0006-0000-0100-000015000000}">
      <text>
        <r>
          <rPr>
            <sz val="10"/>
            <color rgb="FF000000"/>
            <rFont val="Calibri"/>
            <family val="2"/>
          </rPr>
          <t xml:space="preserve">Se disminuye la meta para la vigencia, por el recorte presupuestal y la falta de personal para ejecutar la actividad.
</t>
        </r>
      </text>
    </comment>
    <comment ref="Q133" authorId="3" shapeId="0" xr:uid="{00000000-0006-0000-0100-000016000000}">
      <text>
        <r>
          <rPr>
            <sz val="10"/>
            <color rgb="FF000000"/>
            <rFont val="Tahoma"/>
            <family val="2"/>
          </rPr>
          <t>Finalización de la Aplicación de tickets del área de Talento Humano, orientadas a fortalecer la gestión digital y mejorar la atención de solicitudes internas.</t>
        </r>
      </text>
    </comment>
    <comment ref="Q160" authorId="4" shapeId="0" xr:uid="{00000000-0006-0000-0100-000017000000}">
      <text>
        <r>
          <rPr>
            <sz val="9"/>
            <color indexed="81"/>
            <rFont val="Tahoma"/>
            <family val="2"/>
          </rPr>
          <t xml:space="preserve">Capacitaciones sobre el SIG (50%)
Medición de conocimientos sobre el SIG (50%)
</t>
        </r>
      </text>
    </comment>
    <comment ref="R160" authorId="4" shapeId="0" xr:uid="{00000000-0006-0000-0100-000018000000}">
      <text>
        <r>
          <rPr>
            <sz val="9"/>
            <color indexed="81"/>
            <rFont val="Tahoma"/>
            <family val="2"/>
          </rPr>
          <t xml:space="preserve">Capacitaciones sobre el SIG (50%)
Medición de conocimientos sobre el SIG (50%)
</t>
        </r>
      </text>
    </comment>
    <comment ref="S160" authorId="4" shapeId="0" xr:uid="{00000000-0006-0000-0100-000019000000}">
      <text>
        <r>
          <rPr>
            <sz val="9"/>
            <color indexed="81"/>
            <rFont val="Tahoma"/>
            <family val="2"/>
          </rPr>
          <t>Capacitaciones sobre el SIG (50%)
Medición de conocimientos sobre el SIG (50%)</t>
        </r>
      </text>
    </comment>
    <comment ref="P179" authorId="1" shapeId="0" xr:uid="{BA02C5F4-0C22-4383-BE87-183704B442FB}">
      <text>
        <r>
          <rPr>
            <b/>
            <sz val="9"/>
            <color indexed="81"/>
            <rFont val="Tahoma"/>
            <family val="2"/>
          </rPr>
          <t>Lineamientos para el desarrollo de los ejercicios</t>
        </r>
      </text>
    </comment>
    <comment ref="Q179" authorId="1" shapeId="0" xr:uid="{44985F6C-7E37-4661-A1F5-9794300350A1}">
      <text>
        <r>
          <rPr>
            <b/>
            <sz val="9"/>
            <color indexed="81"/>
            <rFont val="Tahoma"/>
            <family val="2"/>
          </rPr>
          <t>Primera retroalimentación y avales</t>
        </r>
        <r>
          <rPr>
            <sz val="9"/>
            <color indexed="81"/>
            <rFont val="Tahoma"/>
            <family val="2"/>
          </rPr>
          <t xml:space="preserve">
</t>
        </r>
      </text>
    </comment>
    <comment ref="S179" authorId="1" shapeId="0" xr:uid="{B4C60BB4-86E5-46A5-B79F-B36A746BC9C3}">
      <text>
        <r>
          <rPr>
            <b/>
            <sz val="9"/>
            <color indexed="81"/>
            <rFont val="Tahoma"/>
            <family val="2"/>
          </rPr>
          <t>Segunda retroalimentación y avales</t>
        </r>
        <r>
          <rPr>
            <sz val="9"/>
            <color indexed="81"/>
            <rFont val="Tahoma"/>
            <family val="2"/>
          </rPr>
          <t xml:space="preserve">
</t>
        </r>
      </text>
    </comment>
    <comment ref="Q180" authorId="1" shapeId="0" xr:uid="{5AC5BFAB-6C71-4293-91FD-06AB8BD77572}">
      <text>
        <r>
          <rPr>
            <b/>
            <sz val="9"/>
            <color indexed="81"/>
            <rFont val="Tahoma"/>
            <family val="2"/>
          </rPr>
          <t>16 Procesos y 13 Regionales</t>
        </r>
        <r>
          <rPr>
            <sz val="9"/>
            <color indexed="81"/>
            <rFont val="Tahoma"/>
            <family val="2"/>
          </rPr>
          <t xml:space="preserve">
</t>
        </r>
      </text>
    </comment>
    <comment ref="S180" authorId="1" shapeId="0" xr:uid="{9D85C086-6872-4F54-928C-9F2A6A710749}">
      <text>
        <r>
          <rPr>
            <b/>
            <sz val="9"/>
            <color indexed="81"/>
            <rFont val="Tahoma"/>
            <family val="2"/>
          </rPr>
          <t>16 Procesos y 13 Regionales</t>
        </r>
        <r>
          <rPr>
            <sz val="9"/>
            <color indexed="81"/>
            <rFont val="Tahoma"/>
            <family val="2"/>
          </rPr>
          <t xml:space="preserve">
</t>
        </r>
      </text>
    </comment>
    <comment ref="P190" authorId="5" shapeId="0" xr:uid="{F7718165-8412-4F46-8D73-51D3E5FB7923}">
      <text>
        <r>
          <rPr>
            <sz val="9"/>
            <color indexed="81"/>
            <rFont val="Tahoma"/>
            <family val="2"/>
          </rPr>
          <t>Enero / Febrero</t>
        </r>
      </text>
    </comment>
    <comment ref="Q190" authorId="5" shapeId="0" xr:uid="{F270EA74-F4FD-44DD-A322-C838EAC85D52}">
      <text>
        <r>
          <rPr>
            <b/>
            <sz val="9"/>
            <color indexed="81"/>
            <rFont val="Tahoma"/>
            <family val="2"/>
          </rPr>
          <t>Marzo / Abril / Mayo</t>
        </r>
      </text>
    </comment>
    <comment ref="R190" authorId="5" shapeId="0" xr:uid="{D5E06346-7A3D-49CD-8890-E041BA92899D}">
      <text>
        <r>
          <rPr>
            <sz val="9"/>
            <color indexed="81"/>
            <rFont val="Tahoma"/>
            <family val="2"/>
          </rPr>
          <t>Junio / Julio / Agosto</t>
        </r>
      </text>
    </comment>
    <comment ref="S190" authorId="5" shapeId="0" xr:uid="{9BE6D9D5-DBC6-44DA-9745-0C3C4CCB0621}">
      <text>
        <r>
          <rPr>
            <b/>
            <sz val="9"/>
            <color indexed="81"/>
            <rFont val="Tahoma"/>
            <family val="2"/>
          </rPr>
          <t>usuario:</t>
        </r>
        <r>
          <rPr>
            <sz val="9"/>
            <color indexed="81"/>
            <rFont val="Tahoma"/>
            <family val="2"/>
          </rPr>
          <t xml:space="preserve">
Septiembre / Octubre / Noviembre</t>
        </r>
      </text>
    </comment>
    <comment ref="P191" authorId="5" shapeId="0" xr:uid="{76770F58-1EAF-4A8A-8411-D5EB25B3710A}">
      <text>
        <r>
          <rPr>
            <sz val="9"/>
            <color indexed="81"/>
            <rFont val="Tahoma"/>
            <family val="2"/>
          </rPr>
          <t>Enero / Febrero</t>
        </r>
      </text>
    </comment>
    <comment ref="Q191" authorId="5" shapeId="0" xr:uid="{D2D8A3BF-2015-4A1B-80AD-217A76D67F6B}">
      <text>
        <r>
          <rPr>
            <b/>
            <sz val="9"/>
            <color indexed="81"/>
            <rFont val="Tahoma"/>
            <family val="2"/>
          </rPr>
          <t>Marzo / Abril / Mayo</t>
        </r>
      </text>
    </comment>
    <comment ref="R191" authorId="5" shapeId="0" xr:uid="{C6B151A7-7AD3-452C-9112-3DA5A85772E4}">
      <text>
        <r>
          <rPr>
            <sz val="9"/>
            <color indexed="81"/>
            <rFont val="Tahoma"/>
            <family val="2"/>
          </rPr>
          <t>Junio / Julio / Agosto</t>
        </r>
      </text>
    </comment>
    <comment ref="S191" authorId="5" shapeId="0" xr:uid="{771C718D-C971-44C0-9F02-2E4395D0C34F}">
      <text>
        <r>
          <rPr>
            <b/>
            <sz val="9"/>
            <color indexed="81"/>
            <rFont val="Tahoma"/>
            <family val="2"/>
          </rPr>
          <t>usuario:</t>
        </r>
        <r>
          <rPr>
            <sz val="9"/>
            <color indexed="81"/>
            <rFont val="Tahoma"/>
            <family val="2"/>
          </rPr>
          <t xml:space="preserve">
Septiembre / Octubre / Noviembre</t>
        </r>
      </text>
    </comment>
    <comment ref="P194" authorId="5" shapeId="0" xr:uid="{3A59C5E8-1CBA-4A80-A89A-32AC407329ED}">
      <text>
        <r>
          <rPr>
            <b/>
            <sz val="9"/>
            <color indexed="81"/>
            <rFont val="Tahoma"/>
            <family val="2"/>
          </rPr>
          <t>Enero / Febrero</t>
        </r>
      </text>
    </comment>
    <comment ref="Q194" authorId="5" shapeId="0" xr:uid="{126C636D-7DC9-4D93-AE61-5C98EC47EF8D}">
      <text>
        <r>
          <rPr>
            <b/>
            <sz val="9"/>
            <color indexed="81"/>
            <rFont val="Tahoma"/>
            <family val="2"/>
          </rPr>
          <t>Marzo / Abril / Mayo</t>
        </r>
      </text>
    </comment>
    <comment ref="R194" authorId="5" shapeId="0" xr:uid="{A77DB5C8-242E-44A9-A7C4-46CA3C8BDDE1}">
      <text>
        <r>
          <rPr>
            <b/>
            <sz val="9"/>
            <color indexed="81"/>
            <rFont val="Tahoma"/>
            <family val="2"/>
          </rPr>
          <t>Junio / Julio / Agosto</t>
        </r>
      </text>
    </comment>
    <comment ref="S194" authorId="5" shapeId="0" xr:uid="{106E88C1-BBE2-4B7B-8B75-478C80965689}">
      <text>
        <r>
          <rPr>
            <b/>
            <sz val="9"/>
            <color indexed="81"/>
            <rFont val="Tahoma"/>
            <family val="2"/>
          </rPr>
          <t>Septiembre / Octubre / Noviembre</t>
        </r>
      </text>
    </comment>
  </commentList>
</comments>
</file>

<file path=xl/sharedStrings.xml><?xml version="1.0" encoding="utf-8"?>
<sst xmlns="http://schemas.openxmlformats.org/spreadsheetml/2006/main" count="5759" uniqueCount="1152">
  <si>
    <t>Actividad</t>
  </si>
  <si>
    <t>Tipo de indicador</t>
  </si>
  <si>
    <t>No.</t>
  </si>
  <si>
    <t>Dificultad</t>
  </si>
  <si>
    <t>UNIDAD ADMINISTRATIVA ESPECIAL MIGRACIÓN COLOMBIA</t>
  </si>
  <si>
    <t>PROCESO</t>
  </si>
  <si>
    <t>Gestión Direccionamiento Estratégico</t>
  </si>
  <si>
    <t>CÓDIGO</t>
  </si>
  <si>
    <t>VERSIÓN</t>
  </si>
  <si>
    <t>EDF.04</t>
  </si>
  <si>
    <t>FORMATO</t>
  </si>
  <si>
    <t>Plan de Acción Institucional</t>
  </si>
  <si>
    <t>% Avance trimestre 1</t>
  </si>
  <si>
    <t>% Avance trimestre 2</t>
  </si>
  <si>
    <t>% Avance trimestre 3</t>
  </si>
  <si>
    <t>% Avance trimestre 4</t>
  </si>
  <si>
    <t>% Avance Actividad</t>
  </si>
  <si>
    <t>Relacionar la Dimensión del MIPG a la que aporta la actividad a realizar, de acuerdo a lo establecido en el Modelo Operativo del MIPG.</t>
  </si>
  <si>
    <t>Relacionar la Política del MIPG a la que aporta la actividad a realizar, de acuerdo a lo establecido en el Modelo Operativo del MIPG.</t>
  </si>
  <si>
    <t>Este espacio no se debe diligenciar, se encuentra formulado.</t>
  </si>
  <si>
    <t>En caso de presentar inconvenientes para la ejecución de la actividad, que obedezcan a temas de díficil manejo o por factores externos, se debe registrar de forma breve la dificultad presentada. Evitar registrar nombres.</t>
  </si>
  <si>
    <t>En este espacio se registran los avances obtenidos por trimestre, los cuales deben ser coherentes con las metas registradas en las columnas de la Q a la T, cuya sumatoria dará el porcentaje de avance obtenido en la ejecución de la actividad; además, debe ser coherentes con el logro registrado.
Los avances se deben registrar en porcentaje pero sin signo.</t>
  </si>
  <si>
    <t>Espacio opcional, en el cual se pueden realizar precisiones sobre la actividad, como alcance, otros involucrados, factores que puedan influir en su cambio, entre otros aspectos que se consideren necesarios.</t>
  </si>
  <si>
    <t>Nombre y Descripción del indicador</t>
  </si>
  <si>
    <t>Fórmula de Cálculo</t>
  </si>
  <si>
    <t>Línea base</t>
  </si>
  <si>
    <t>Peso</t>
  </si>
  <si>
    <t>Responsable (Grupo de Trabajo)</t>
  </si>
  <si>
    <t>Alineación Plan Nacional de Desarrollo</t>
  </si>
  <si>
    <t>Alineación Objetivos Plan Estratégico Sectorial PES</t>
  </si>
  <si>
    <t xml:space="preserve">Alineación Objetivos Plan Estratégico Institucional </t>
  </si>
  <si>
    <t xml:space="preserve">Alineación Estrategias Plan Estratégico Institucional </t>
  </si>
  <si>
    <t>Aineación Dimensión MIPG</t>
  </si>
  <si>
    <t>Alineación Política MIPG</t>
  </si>
  <si>
    <t>Logro 
 - Fuente de verificación</t>
  </si>
  <si>
    <t>Descripción del avance</t>
  </si>
  <si>
    <t>Observaciones  adicionales</t>
  </si>
  <si>
    <t xml:space="preserve">% Avance por Objetivo Estratégico </t>
  </si>
  <si>
    <t>Meta Trimestre 1</t>
  </si>
  <si>
    <t>Meta Trimestre 3</t>
  </si>
  <si>
    <t xml:space="preserve"> Meta Trimestre 4</t>
  </si>
  <si>
    <r>
      <t xml:space="preserve">Meta Total </t>
    </r>
    <r>
      <rPr>
        <b/>
        <sz val="8"/>
        <color theme="0"/>
        <rFont val="Calibri"/>
        <family val="2"/>
        <scheme val="minor"/>
      </rPr>
      <t>(Unidad o Porcentaje a lograr)</t>
    </r>
  </si>
  <si>
    <t>Meta Trimestre 2</t>
  </si>
  <si>
    <t>Vigencia</t>
  </si>
  <si>
    <t>Periodo</t>
  </si>
  <si>
    <t>Seguimiento cualitativo y cuantitativo de la Planeación</t>
  </si>
  <si>
    <t>Relacionar de forma breve y clara la acción estratégica que se va a ejecutar, la cual debe contar con la aprobación respectiva; la acción se debe redactar como un objetivo a cumplir: ¿Qué? ¿Cómo? ¿Para qué? ¿Para quién?</t>
  </si>
  <si>
    <t>Describir de forma breve el alcance de la actividad, es decir, el resultado o producto que se espera con la ejecución y si es en número o porcentanje.
 Su redacción debe iniciar con la palabra “Mide"
Debe describir: ¿qué y cómo va a medir? y la importancia de la medicón.</t>
  </si>
  <si>
    <r>
      <t xml:space="preserve">Puede ser: </t>
    </r>
    <r>
      <rPr>
        <b/>
        <sz val="10"/>
        <color theme="1"/>
        <rFont val="Calibri"/>
        <family val="2"/>
        <scheme val="minor"/>
      </rPr>
      <t xml:space="preserve">Producto/Resultado. </t>
    </r>
    <r>
      <rPr>
        <sz val="10"/>
        <color theme="1"/>
        <rFont val="Calibri"/>
        <family val="2"/>
        <scheme val="minor"/>
      </rPr>
      <t xml:space="preserve"> 
- Indicador de resultado: Direccionado a alcanzar una situación deseada o generar cambios en el bienestar de la población objetivo.
- Indicador de producto: Bienes o servicios que permitirán alcanzar el resultado esperado.</t>
    </r>
  </si>
  <si>
    <t xml:space="preserve">Registrar la expresión matemática, base para el cálculo del avance porcentual 
</t>
  </si>
  <si>
    <t xml:space="preserve">Relacionar la nformación sobre la situación previa a una intervención o acción, comopunto de partida para el seguimiento y realizar comparaciones. Siendo la valoración del diagnóstico inicial del indicador. </t>
  </si>
  <si>
    <t>Determinar el peso de cada actividad del plan, teniendo en cuenta que la sumatoria de los pesos de las actividades debe ser 100%, que es la ejecución total del plan. Este peso determina el aporte cuantitativo de la activadad al avance general del plan</t>
  </si>
  <si>
    <t>Registrar los recursos que requiere para llevar a cabo la actividad, de los siguientes: Físicos, Humanos, Tecnológicos, Financieros.
Puede registrar todos los que considere necesarios.</t>
  </si>
  <si>
    <t>Relacionar el Grupo de Trabajo a cargo de la actividad</t>
  </si>
  <si>
    <t>Relacionar la línea del PND a la que le aporta la actividad formulada</t>
  </si>
  <si>
    <t>Relacionar  el Objetivo Sectorial al que aporta la actividad formuada</t>
  </si>
  <si>
    <t>Relacionar  el Objetivo Institucional al que aporta la actividad formuada</t>
  </si>
  <si>
    <t>Relacionar  la estrategia del PEI Institucional al que aporta la actividad formuada</t>
  </si>
  <si>
    <t xml:space="preserve">En este espacio se registran las metas programadas por trimestre, para el cumplimiento al 100% de la actividad.
Se debe tener en cuenta la unidad de medida establecida para el registro de las metas, guardando coherencia entre los dos. 
Recuerde la importancia de determinar adecuadamente los tiempos de cumplimiento, con el fin de no generar afectación sobre  los resultados de la planeación institucional, por retrasos en la ejecución o reprocesos por solitudes de ajustes.
</t>
  </si>
  <si>
    <t>Si existe avance en la meta de la actividad, registrar la acción realizada y escribir la fuente de publicación o documento soporte donde se puede verificar su cumplimiento (documentos, fechas, número de radicación, memorandos, informes, archivos, etc.)
No se deben registrar URL de equipos de trabajo, sólo publicaciones en páginas web (si aplica).</t>
  </si>
  <si>
    <t>Incluir, una breve descripción de las acciones realizadas para la ejecución de la actividad y que den cuenta del cumplimiento que se está registrando en el Logro y en el avance cuantitativo; estando debidamente alineada y siendo coherente con estos campos.</t>
  </si>
  <si>
    <t>Alineaciones Estratégicas</t>
  </si>
  <si>
    <t>Meta Desagregada por Trimestres</t>
  </si>
  <si>
    <t>Año de ejecución del plan</t>
  </si>
  <si>
    <t>Formulación</t>
  </si>
  <si>
    <t>Primer trimestre</t>
  </si>
  <si>
    <t>Segundo trimestre</t>
  </si>
  <si>
    <t>Tercer trimestre</t>
  </si>
  <si>
    <t>Cuarto trimestre</t>
  </si>
  <si>
    <t>Elija de la lista segúncorresponda el peridodo de formulación o trimestre de seguimiento</t>
  </si>
  <si>
    <t>Metas Desagregadas por Trimestres</t>
  </si>
  <si>
    <r>
      <t xml:space="preserve">Recursos requeridos </t>
    </r>
    <r>
      <rPr>
        <b/>
        <sz val="11"/>
        <color rgb="FFFF0000"/>
        <rFont val="Calibri"/>
        <family val="2"/>
        <scheme val="minor"/>
      </rPr>
      <t>/Proyecto de inversión</t>
    </r>
  </si>
  <si>
    <t>Alineación Plan Estratégico Sectorial PES</t>
  </si>
  <si>
    <t>Porcentaje de Avance General</t>
  </si>
  <si>
    <t>Número de estudios técnicos de Puestos de Control Migratorio diseñados y presentados  
Mide el número de estudios elaborados en aras de identificar las necesidades de apertura de nuevos puntos de atención y/o de fortalecimiento de la infraestructura de los existentes a nivel nacional, como insumo para el cumplimiento de los indicadores sectoriales del Plan Nacional de Desarrollo.</t>
  </si>
  <si>
    <t>Producto</t>
  </si>
  <si>
    <t>(Número de estudios de fortalecimientos diseñados y presentados /Número de estudios de fortalecimientos programados)*100</t>
  </si>
  <si>
    <t>Eje 5. Convergencia regional
Catalizador 5  Fortalecimiento institucional como motor de cambio para recuperar la confianza de la ciudadanía y para el fortalecimiento del vínculo Estado-Ciudadanía</t>
  </si>
  <si>
    <t>Objetivo 1. Migración Humana
Fortalecer las capacidades institucionales de los procesos misionales migratorios, bajo los lineamientos de una política migratoria orientada a principios de seguridad, justicia social, respeto y protección de los migrantes, reconocidos como sujetos de derechos humanos en el marco de la movilidad y la soberanía.</t>
  </si>
  <si>
    <t>1.1 Promover proyectos y ejercicios para el fortalecimiento de las capacidades institucionales en materia de gestión migratoria.</t>
  </si>
  <si>
    <t>Gestión con valores para el resultado</t>
  </si>
  <si>
    <t>Fortalecimiento organizacional y simplificación de procesos
Servicio al Ciudadano</t>
  </si>
  <si>
    <t>Hacer seguimiento al desarrollo y resultados de la gestión de control migratorio, bajo criterios de calidad, como insumo para la toma de decisiones y la implementación de acciones de mejora en el proceso.</t>
  </si>
  <si>
    <t xml:space="preserve">Número de informes de seguimiento a la gestión del proceso
Mide los seguimientos a la gestión del proceso de control migratorio mediante el análisis de los resultados obtenidos, para mejorar la eficiencia, la seguridad y la transparencia de los procesos de control migratorio. (Flujos migratorios, caracterización general, inadmisiones, detección de documentación fraudulenta en el proceso de salida de NNA y medidas a colombianos en el exterior).  </t>
  </si>
  <si>
    <t>Resultado</t>
  </si>
  <si>
    <t>(Número de Informes de seguimiento elaborados y presentados / Número de Informes de seguimiento programados) *100</t>
  </si>
  <si>
    <t>Eje 5. Convergencia regional
Catalizador 8. Fortalecimiento de vínculos con la población colombiana en el exterior e inclusión y protección de población migrante</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</si>
  <si>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 - Actualización de las estadísticas dinámicas de migración en Colombia y Optimización de la atención y prestación de los servicios migratorios</t>
  </si>
  <si>
    <t>Fortalecimiento organizacional y simplificación de procesos</t>
  </si>
  <si>
    <t>Número de capacitación en temas de control migratorio desarrolladas. 
Mide el número de jornadas de capacitación en temas misionales de control migratorio, que contribuyan al incremento de las competencias de los  funcionarios, conllevando a la mejora continua del proceso y a la prevención de la materialización de riesgos.</t>
  </si>
  <si>
    <t xml:space="preserve">(Número de capacitación en temas de control migratorio desarrolladas. /Número de capacitación en temas de control migratorio programadas)*100 </t>
  </si>
  <si>
    <t>No aplica</t>
  </si>
  <si>
    <t xml:space="preserve">Eje 5. Convergencia regional
Catalizador 8. Fortalecimiento de vínculos con la población colombiana en el exterior e inclusión y protección de población migrante
b. Mecanismos de protección para la población migrante en tránsito, refugiados y con vocación de permanencia en el territorio nacional  </t>
  </si>
  <si>
    <t>Gestión del Talento Humano</t>
  </si>
  <si>
    <t>Gestión Estratégica del Talento Humano</t>
  </si>
  <si>
    <t>Realizar capacitaciones en temas relacionados con la gestión de verificación migratoria y del procedimiento administrativo sancionatorio en el marco de la asesoría a las regionales,  para el fortalecimiento del proceso.</t>
  </si>
  <si>
    <t>Número de capacitaciones dirigidas a funcionarios de las regionales desarrolladas
Mide el número de capacitaciones desarrolladas para fortalecer las competencias de los funcionarios adscritos a las regionales sobre la gestión misional y la prevención y mitigación de los riesgos antijurídicos en la Entidad.</t>
  </si>
  <si>
    <t>(Número de capacitaciones desarrolladas/ Número de capacitaciones programadas)*100</t>
  </si>
  <si>
    <t>Eje 5. Convergencia regional
Catalizador 5. Fortalecimiento institucional como motor de cambio para recuperar la confianza de la ciudadanía y para el fortalecimiento del vínculo Estado-Ciudadanía</t>
  </si>
  <si>
    <t xml:space="preserve">Objetivo  3. 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 </t>
  </si>
  <si>
    <t>Objetivo 1. Migración Humana
Fortalecer las capacidades institucionales de los procesos misionales migratorios, bajo los lineamientos de una gestión incluyente de la movilidad humana orientada hacia principios de justicia social, respeto y protección de las(os) migrantes, reconocidos como sujetos de derechos humanos en el marco de la movilidad y la soberanía.</t>
  </si>
  <si>
    <t xml:space="preserve">Estrategia 1.2 Desarrollo de planes de verificación que contribuyan a la identificación y atención de las nuevas dinámicas migratorias </t>
  </si>
  <si>
    <t>Realizar seguimiento a la propuesta de proyecto de Ley para adoptar el procedimiento administrativo sancionatorio migratorio, presentado al Ministerio de Relaciones Exteriores para su respectivo trámite legislativo.</t>
  </si>
  <si>
    <t>Número de reportes de seguimiento al trámite del proyecto de Ley realizados y presentados
Mide el número de seguimientos realizados al trámite legislativo del proyecto ley, a partir de reportes que registren la información sobre la gestión desarrollada y las observaciones emitidas por las entidades competentes en la materia.</t>
  </si>
  <si>
    <t>(Número de reportes de seguimiento al trámite del proyecto de Ley realizados y presentados / Número de reportes de seguimiento al trámite del proyecto de Ley programados)*100</t>
  </si>
  <si>
    <t>Eje 5. Convergencia regional
Catalizador 8. Fortalecimiento de vínculos con la población colombiana en el exterior e inclusión y protección de población migrante</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</si>
  <si>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t>
  </si>
  <si>
    <t>Gestión con Valores para el Resultado</t>
  </si>
  <si>
    <t xml:space="preserve">Fortalecimiento organizacional y simplificación de procesos </t>
  </si>
  <si>
    <t xml:space="preserve">Implementar la primera fase del modelo de gestión propuesto para el fortalecimiento del proceso de verificación migratoria. </t>
  </si>
  <si>
    <t>Número de informes diagnósticos sobre la implementación de la primera fase del modelo elaborados y socializados
Mide el número de informes que registran la información obtenida a partir de los ejercicios de implementación de la primera fase del modelo de gestión propuesto  para el fortalecimiento del proceso de verificación migratoria, que brinden insumos para la toma de decisiones en la materia; para su posterior socialización a las partes interesadas.</t>
  </si>
  <si>
    <t>Dar continuidad al fortalecimiento de los tableros del Sistema de Reporte de extranjeros SIRE en el aplicativo "Tableau", ampliando la información estadística del proceso para la consulta de las partes interesadas.</t>
  </si>
  <si>
    <t>Número de Tableros SIRE diseñados y requeridos en Tableau.
Mide el número de tableros diseñados para la consulta de la información correspondiente al Sistema de Reporte de Extranjeros y las solicitudes de su implementación en la plataforma Tableau de la Entidad, con el fin de contar con la disposición de la data correspondiente.</t>
  </si>
  <si>
    <t>(Número de Tableros diseñados y requeridos en Tableau/Número de Tableros programados para diseño y requerimientos en Tableau)*100</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</si>
  <si>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t>
  </si>
  <si>
    <t>Estrategia 1.6 Adopción de un nuevo modelo de gestión de datos y estadísticas con criterios de calidad y gobernanza, como fuente oficial de información en materia migratoria.</t>
  </si>
  <si>
    <t>Información y Comunicación</t>
  </si>
  <si>
    <t>Gestión de la Información Estadística</t>
  </si>
  <si>
    <t>Consolidar y presentar la información misional del proceso de Verificación Migratoria, resultante de los procedimientos que se adelantan desde el nivel regional, con destino a las partes interesadas del proceso.</t>
  </si>
  <si>
    <t>Número de reportes de verificación migratoria elaborados, publicados y comunicados.
Mide el número de reportes que se elaboran relativos a la información estadística de la Subdirección de Verificación Migratoria, con el fin de comunicar los resultados en la gestión misional a las partes interesadas del proceso.</t>
  </si>
  <si>
    <t>(Número de reportes de verificación migratoria elaborados, publicados y comunicados/ Número de reportes de verificación migratoria  programados)*100</t>
  </si>
  <si>
    <t>Consolidar la información estadística de los fenómenos de migración irregular presentes en el territorio nacional y su difusión a las partes interesadas del proceso.</t>
  </si>
  <si>
    <t>Número de reportes estadísticos de migración irregular elaborados, publicados y comunicados.
Mide el número de reportes de información estadística sobre los fenómenos de migración irregular que se presenten en el territorio nacional, con el fin de comunicar los resultados obtenidos en la gestión misional y brindar insumos para la toma de decisiones en el marco del fortalecimiento misional de la Entidad.</t>
  </si>
  <si>
    <t>(Número de reportes estadísticos de migración irregular elaborados, publicados y comunicados/ Número de reportes estadísticos de migración irregular  programados)*100</t>
  </si>
  <si>
    <t>Convocar a las sesiones plenas de la Comisión Intersectorial de la Lucha Contra el Tráfico de Migrantes, como  Entidad encargada de ejercer la Secretaría Técnica y en cumplimiento a los lineamientos establecidos en la materia.</t>
  </si>
  <si>
    <t>(Número de convocatorias a las sesiones del Comité realizadas/Número de convocatorias a las sesiones del Comité realizadas  programados)*100</t>
  </si>
  <si>
    <t xml:space="preserve">Objetivo  1. Posicionar a Colombia como Potencia Mundial de la Vida a través de una proyección plural y estratégica hacia el mundo e impulsar una nueva inserción en las diferentes dinámicas globales, regionales y fronterizas.
Estrategia 3. Promoción de la cooperación, el diálogo y la integración latinoamericana, para dar respuestas conjuntas y efectivas a las problemáticas mundiales, desde un enfoque de derechos, de género, interseccional, diferencial y participativo.
Estrategia 7. Defensa y garantía de los derechos humanos ampliando los espacios de protección. </t>
  </si>
  <si>
    <t>Estrategia 1.3 Operativización de acciones de prevención y lucha contra delitos trasnacionales.</t>
  </si>
  <si>
    <t>Elaborar los informes de la gestión desarrollada como  Secretaría Técnica en la Comisión Intersectorial de la Lucha Contra el Tráfico de Migrantes, en aras de contribuir a la seguridad nacional y la toma de decisiones.</t>
  </si>
  <si>
    <t>(Número informes de la gestión como Secretaría Técnica elaborados y presentados/ Número informes de la gestión como Secretaría Técnica  programados)*100</t>
  </si>
  <si>
    <t>Realizar procesos de investigación y  judicialización, articulados con órganos de Policía Judicial Permanente en los delitos de Trata de Personas trasnacional, Tráfico de Migrantes y delitos conexos asociados a las dinámicas migratorias.</t>
  </si>
  <si>
    <t>Número reportes de procesos de investigación y  judicialización
Mide el número de procesos desarrollados en materia de investigación y  judicialización, sobre los delitos de competencia institucional.</t>
  </si>
  <si>
    <t>(Número de reportes sobre procesos desarrollados/ Número de reportes sobre Procesos programados)*100</t>
  </si>
  <si>
    <t>Sensibilizar y capacitar en temas relacionados con acciones y resultados de Policía Judicial de Migración Colombia, con enfoque preventivo a los(as) funcionarios(as) de la Entidad.</t>
  </si>
  <si>
    <t>Número de sensibilizaciones y capacitaciones realizadas
Mide el número de capacitaciones desarrolladas para afianzar los conocimientos de los(as) funcionarios(as) a nivel nacional, en aras de la prevención y el incremento de competencias.</t>
  </si>
  <si>
    <t>(Número de jornadas Realizadas/ Número de Jornadas Programadas)*100</t>
  </si>
  <si>
    <t>Dar continuidad a la Implementación del mecanismo de regularización PEP – TUTOR, adoptado mediante el Decreto 1209 de 2024, dirigido a la población migrante en el territorio nacional, conforme a los lineamientos del Gobierno Nacional.</t>
  </si>
  <si>
    <t>Número de informes sobre la implementación del mecanismo de regularización PEP – TUTOR. 
Mide el número de informes que registren la gestión desarrollada para la implementación del mecanismo de regularización PEP – TUTOR, con el fin de contribuir a la integración de la población migrante en el territorio nacional, en el marco de las políticas públicas adoptadas por el Gobierno Nacional.</t>
  </si>
  <si>
    <t>(Número de informes sobre la implementación del mecanismo de regularización PEP – TUTOR realizados / Número de informes sobre la implementación del mecanismo de regularización PEP – TUTOR programados)*100</t>
  </si>
  <si>
    <t xml:space="preserve">Objetivo 2. Fortalecer los vínculos con las comunidades colombianas en el exterior, la inclusión, protección y garantía de los derechos de la población migrante o en condición de movilidad humana.
Estrategia 2. Implementación de mecanismos de protección para la población migrante en tránsito y con vocación de permanencia en el territorio nacional, así como a los refugiados. </t>
  </si>
  <si>
    <t>Estrategia 1.5 Fortalecimiento del proceso de regularización de la población migrante con enfoque en seguridad humana, a partir de la implementación de mecanismos de integración que permitan su efectiva participación en el desarrollo social</t>
  </si>
  <si>
    <t>Gestión con valores para resultados</t>
  </si>
  <si>
    <t>Fortalecimiento Organizacional y Simplificación de Procesos</t>
  </si>
  <si>
    <t>Eje 5. Convergencia regional
Catalizador 5.  Fortalecimiento institucional como motor de cambio para recuperar la confianza de la ciudadanía y para el fortalecimiento del vínculo Estado-Ciudadanía</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</si>
  <si>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</si>
  <si>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</si>
  <si>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Estrategia 2.2 Facilitar el adecuado flujo y acceso a la información pública, para fortalecer la confianza ciudadana.</t>
  </si>
  <si>
    <t xml:space="preserve">Gobierno Digital </t>
  </si>
  <si>
    <t>Dar continuidad a la implementación de acciones tendientes a la corrección de la calidad del dato en los trámites a cargo del proceso misional de extranjería, a partir del análisis de las Bases de Datos de los documentos expedidos por Migración Colombia, para el fortalecimiento en la prestación del servicio.</t>
  </si>
  <si>
    <t>Número de acciones de corrección de la calidad del dato desarrolladas 
Mide el número de acciones de identificación de ajustes para la calidad del dato en el marco de la expedición de trámites, mediante la revisión y análisis de los registros en bases de datos de la Entidad y posterior envío de informe al nivel regional para la implementación de las acciones de mejora.</t>
  </si>
  <si>
    <t>(Número de acciones de corrección de la calidad del dato desarrolladas /Número de acciones de corrección de la calidad del dato programadas)*100</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</si>
  <si>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 Fortalecimiento del modelo de seguridad y privacidad de la información. </t>
  </si>
  <si>
    <t xml:space="preserve">Objetivo 4. 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
</t>
  </si>
  <si>
    <t>Número de  jornadas de capacitación en temas de extranjería desarrolladas. 
Mide el número de jornadas de capacitación en temas de extranjería que contribuyan al incremento de las competencias de los  funcionarios, conllevando a la mejora continua del proceso.</t>
  </si>
  <si>
    <t>(Número de  jornadas de capacitación en temas de extranjería desarrolladas / Número de  jornadas de capacitación en temas de extranjería programadas)*100</t>
  </si>
  <si>
    <t>Objetivo 4. 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t>
  </si>
  <si>
    <t>Subdirecciones Misionales</t>
  </si>
  <si>
    <t xml:space="preserve">Número de Diagnósticos del set de datos abiertos elaborados y socializados.
Mide el número de diagnósticos donde se evidencie el análisis y establecimiento del set de datos abiertos del proceso, al igual que la ruta de acción para su implementación, con el fin de presentarlo en Comité Institucional de Gestión y Desempeño para su adopción. </t>
  </si>
  <si>
    <t>(Número de Diagnósticos del set de datos abiertos elaborados y socializados./Número de Diagnósticos del set de datos abiertos programados)*100</t>
  </si>
  <si>
    <t>Realizar sensibilizaciones en materia de Derechos Humanos de las personas migrantes, dirigidas a los funcionarios(as) a nivel nacional, con el fin de humanizar la atención y prestación de los servicios que brinda la Entidad.</t>
  </si>
  <si>
    <t>Número de sensibilizaciones en materia de Derechos Humanos realizadas
Mide el número de sensibilizaciones con enfoque en derechos, que se llevan a cabo con el fin de fortalecer las competencias de los funcionarios de la Entidad, para una atención al ciudadano humanizada, bajo un  y con las herramientas para la activación de rutas ante una posible vulneración de Derechos.</t>
  </si>
  <si>
    <t>(Número de sensibilizaciones en materia de Derechos Humanos realizadas/ Número de sensibilizaciones en materia de Derechos Humanos programadas)*100</t>
  </si>
  <si>
    <t>5. Convergencia regional
Catalizador 8. Fortalecimiento de vínculos con la población colombiana en el exterior e inclusión y protección de población migrante</t>
  </si>
  <si>
    <t xml:space="preserve">Objetivo 1.Posicionar a Colombia como Potencia Mundial de la Vida a través de una proyección plural y estratégica hacia el mundo e impulsar una nueva inserción en las diferentes dinámicas globales, regionales y fronterizas.
Estrategia 7. Defensa y garantía de los derechos humanos ampliando los espacios de protección. </t>
  </si>
  <si>
    <t>Objetivo 1. Migración Humana
Fortalecer las capacidades institucionales de los procesos misionales migratorios, bajo los lineamientos de una gestión incluyente de la movilidad humana orientada hacia principios de justicia social, respeto y protección de las(os) migrantes, reconocidos como sujetos de derechos humanos en el marco de la movilidad y la soberanía.</t>
  </si>
  <si>
    <t>Estrategia 1.4 Garantía de los Derechos Humanos de las(os) migrantes con enfoque diferencial, interseccional y feminista.</t>
  </si>
  <si>
    <t>Vincular a las entidades participantes del CONPES 4100 "Estrategia para la integración de la población migrante venezolana como factor de desarrollo para el país" en los programas de capacitación sobre deberes y derechos de la población migrante venezolana, en cumplimiento de la acción 2.5 del Plan de Acción y Seguimiento de esta política pública.</t>
  </si>
  <si>
    <t>Número de reportes de gestión para la vinculación de entidades participantes de este documento CONPES en los programas de capacitación sobre  deberes y derechos de la población migrante venezolana
Mide la capacidad institucional para que, a través de su coordinación y articulación, genere espacios  y acciones con las entidades que participan en el desarrollo del documento CONPES 4100, en pro de su vinculación para que desde sus competencias interioricen los temas en materia de deberes y derechos a la población migrante venezolana.</t>
  </si>
  <si>
    <t xml:space="preserve">(Número de reportes de gestión para la vinculación de entidades participantes de este documento CONPES en los programas de capacitación sobre  deberes y derechos de la población migrante venezolana / Número total de reportes programados con entidades participantes en este documento CONPES)*100	</t>
  </si>
  <si>
    <t xml:space="preserve">Objetivo  1.Posicionar a Colombia como Potencia Mundial de la Vida a través de una proyección plural y estratégica hacia el mundo e impulsar una nueva inserción en las diferentes dinámicas globales, regionales y fronterizas.
Estrategia 7. Defensa y garantía de los derechos humanos ampliando los espacios de protección. </t>
  </si>
  <si>
    <t xml:space="preserve">Realizar asistencia técnica a las Regionales, en el desarrollo de la gestión para la activación de rutas de cara a la atención de circunstancias de vulnerabilidad de la población migrante en el territorio nacional, para el cumplimiento de la política institucional de Derechos Humanos. </t>
  </si>
  <si>
    <t>Gestión y Resultado</t>
  </si>
  <si>
    <t>(Número de reportes de asistencia técnica elaborados/Número de reportes de asistencia técnica programados)*100</t>
  </si>
  <si>
    <t>Dar continuidad a la gestión y seguimiento de los desarrollos tecnológicos para la implementación del módulo de derechos humanos en la herramienta tecnológica Platinum, con el fin de contar con datos estadísticos sistematizados en esta base de datos institucional.</t>
  </si>
  <si>
    <t>Número de reportes sobre la gestión y seguimientos a la implementación del módulo de derechos humanos realizados
Mide el número de acciones desarrolladas para la implementación del módulo de Derechos Humanos en una plataforma tecnológica, en articulación con la Oficina de Tecnologías de la Información, así como, los respectivos seguimientos de avance para establecer su ejecución y puesta en funcionamiento.</t>
  </si>
  <si>
    <t>5. Convergencia regional
Catalizador 5. Fortalecimiento institucional como motor de cambio para recuperar la confianza de la ciudadanía y para el fortalecimiento del vínculo Estado-Ciudadanía</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</si>
  <si>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t>
  </si>
  <si>
    <t xml:space="preserve">Formular las actividades del plan de acción transversal de Derechos Humanos Institucional para su respectiva socialización y acompañamiento a las regionales en aras de una adecuada ejecución de las acciones estratégicas establecidas en la materia y realizar su seguimiento, calificación y retroalimentación trimestral. </t>
  </si>
  <si>
    <t>Número de actualizaciones del Plan de Acción Transversal  de DDHH socializadas a las regionales, retroalimentaciones y avales emitidos.
Mide el grado de formulación, socialización y acompañamiento a las regionales para la ejecución del Plan de Acción Transversal de DDHH de la vigencia, así como, la emisión de las respectivas retroalimentaciones y avales a la información presentada de forma trimestral.</t>
  </si>
  <si>
    <t>(Número de actualizaciones del Plan de Acción Transversal  de DDHH socializadas a las regionales, retroalimentaciones y avales emitidos/Número de actualizaciones, retroalimentaciones y avales programados)*100</t>
  </si>
  <si>
    <t xml:space="preserve">Objetivo  1. Posicionar a Colombia como Potencia Mundial de la Vida a través de una proyección plural y estratégica hacia el mundo e impulsar una nueva inserción en las diferentes dinámicas globales, regionales y fronterizas.
Estrategia 7. Defensa y garantía de los derechos humanos ampliando los espacios de protección. </t>
  </si>
  <si>
    <t>Planeación institucional</t>
  </si>
  <si>
    <t>Realizar el reporte de la gestión desarrollada en materia de prevención de la xenofobia y elaboración de la ruta de atención humanitaria,  a las Subcomisiones de la Comisión Nacional Intersectorial para la Implementación de la Política Pública Migratoria.</t>
  </si>
  <si>
    <t>Número de reportes de gestión realizados y presentados
Mide el número de reportes que registran la información sobre la gestión desarrollada en materia de sensibilización contra la xenofobia y la elaboración de la ruta de atención humanitaria, en el marco de la garantía de los Derechos Humanos y el cumplimiento de la Política Pública Migratoria</t>
  </si>
  <si>
    <t>(Número de reportes de gestión realizados y presentados/Número de reportes de gestión  programados)*100</t>
  </si>
  <si>
    <t>Evaluación de resultados</t>
  </si>
  <si>
    <t>Seguimiento y evaluación de la gestión institucional</t>
  </si>
  <si>
    <t>(Número de Diálogos fronterizos por la vida desarrollados/Número de Diálogos fronterizos por la vida programados)*100</t>
  </si>
  <si>
    <t xml:space="preserve">Grupo de participación para la integración de población migrante </t>
  </si>
  <si>
    <t>Eje 5. Convergencia regional
Catalizador 6. Dispositivos democráticos de participación: política de diálogo permanente con decisiones desde y para el territorio</t>
  </si>
  <si>
    <t xml:space="preserve">Objetivo 2. Fortalecer los vínculos con las comunidades colombianas en el exterior, la inclusión, protección y garantía de los derechos de la población migrante o en condición de movilidad humana.
Estrategia 2. Implementación de mecanismos de protección para la población migrante en tránsito y con vocación de permanencia en el territorio nacional, así como a los refugiados. </t>
  </si>
  <si>
    <t>Participación Ciudadana en la Gestión Pública</t>
  </si>
  <si>
    <t>Número de Diálogos Fronterizos por la Vida con las NARP desarrollados
Mide el número de Diálogos Fronterizos por la Vida desarrollados en articulación con las comunidades NARP, para apoyar los procesos de participación de la población migrante con enfoque diferencial con estas comunidades.</t>
  </si>
  <si>
    <t>Elaborar los informes de seguimiento a los acuerdos suscritos en el marco del desarrollo de los Diálogos Fronterizos por la Vida realizados en el territorio nacional, en aras de su cumplimiento.</t>
  </si>
  <si>
    <t>Número de informes de seguimiento a los acuerdos elaborados y socializados
Mide el número de informes sobre el seguimiento de los acuerdos que suscriben las entidades participantes en los Diálogos con las comunidades priorizadas, en aras de monitorear su grado de cumplimiento y socializar los resultados con dichas comunidades.</t>
  </si>
  <si>
    <t>(Número de informes de seguimiento a los acuerdos elaborados y socializados/Número de informes de seguimiento a los acuerdos programados)*100</t>
  </si>
  <si>
    <t>Evaluación y Resultados</t>
  </si>
  <si>
    <t>Seguimiento y evaluación del desempeño institucional</t>
  </si>
  <si>
    <t>(Número de actualizaciones de la herramienta de diagnóstico y evaluación MSPI realizadas y presentadas /Número de actualizaciones de la herramienta de diagnóstico y evaluación MSPI programadas)*100</t>
  </si>
  <si>
    <t xml:space="preserve">Objetivo 3. Fortalecer integralmente las capacidades de gestión del Sector de Relaciones Exteriores para cumplir los objetivos y metas del Gobierno del Cambio.
Estrategia1. Transformación digital que promueva el uso de trámites virtuales, la analítica de datos y la adopción de herramientas y tecnologías digitales - Fortalecimiento del modelo de seguridad y privacidad de la información. </t>
  </si>
  <si>
    <t>100% del Plan de sensibilización y comunicación ejecutado
Mide el grado de ejecución del plan, de acuerdo con el cronograma y alcance establecidos, en aras de la apropiación del uso seguro de la información.</t>
  </si>
  <si>
    <t>Plan de sensibilización y comunicación ejecutado (100%)</t>
  </si>
  <si>
    <t>Objetivo 3. Fortalecer integralmente las capacidades de gestión del Sector de Relaciones Exteriores para cumplir los objetivos y metas del Gobierno del Cambio.
Estrategia 5. Mejoramiento continuo del Sistema Integrado de Gestión y el Desempeño Institucional.</t>
  </si>
  <si>
    <t xml:space="preserve">Fortalecimiento Organizacional y Simplificación de Procesos </t>
  </si>
  <si>
    <t>Número de matrices de mapas de riesgos actualizadas 
Mide el número de matrices con el registro de los riesgos en materia de Seguridad de la Información identificados, con el registro de su evaluación y respectivos controles.</t>
  </si>
  <si>
    <t>(Número de mesas de trabajo realizadas para la actualización de la matriz del Modelo de Seguridad y Privacidad de la Información realizadas/ Número de mesas de trabajo realizadas para la actualización de la matriz del Modelo de Seguridad y Privacidad de la Información programadas)*100</t>
  </si>
  <si>
    <t>Número de reportes sobre la gestión y administración del tratamiento de eventos, incidentes o vulnerabilidades elaborados
Mide el número de reportes sobre la gestión y eficiencia en la resolución de eventos, incidentes o vulnerabilidades de seguridad de la información, reportados o detectados en el desarrollo de la gestión  institucional, para la mitigación de riesgos.</t>
  </si>
  <si>
    <t>(Número de reportes sobre la gestión y administración del tratamiento de eventos, incidentes o vulnerabilidades elaborados/ Número de reportes sobre la gestión y administración del tratamiento de eventos, incidentes o vulnerabilidades elaborados programadas)*100</t>
  </si>
  <si>
    <t>(Número de controles de seguridad de la información revisados/ Número de controles de seguridad de la información programados)*100</t>
  </si>
  <si>
    <t>Grupo para los Derechos Humanos Migratorios GIDHM</t>
  </si>
  <si>
    <t xml:space="preserve">Desarrollar jornadas de capacitación sobre temas misionales de extranjería, para el fortalecimiento de las competencias de los funcionarios asignados al proceso a nivel nacional. </t>
  </si>
  <si>
    <t>Desarrollar capacitaciones y socializaciones en temas disciplinarios, como acción preventiva y de transparencia, dirigidas a los(as) funcionarios(as) de la Entidad a nivel nacional.</t>
  </si>
  <si>
    <t>Número de capacitaciones y socializaciones en temas disciplinarios realizadas
Mide el número de capacitaciones y socializaciones para dar a conocer aspectos como la naturaleza de la acción disciplinaria, las faltas en las que los servidores públicos pueden incurrir y las sanciones respectivas, enfocados en la prevención de actos de corrupción.</t>
  </si>
  <si>
    <t xml:space="preserve">Resultado </t>
  </si>
  <si>
    <t>(Número de capacitaciones y socializaciones en temas disciplinarios realizadas / Número de capacitaciones en temas disciplinarios programadas)*100</t>
  </si>
  <si>
    <t>Subdirección de Control Disciplinario Interno</t>
  </si>
  <si>
    <t>Objetivo 4. 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t>
  </si>
  <si>
    <t>4.5 Optimización de los mecanismos de control disciplinario establecidos en materia investigativa y preventiva.</t>
  </si>
  <si>
    <t>Transparencia, acceso a la información y lucha contra la corrupción</t>
  </si>
  <si>
    <t>Llevar a cabo la Campaña de prevención sobre conductas disciplinarias,  cargos o sanciones denominada "ABC Disciplinario", mediante mensajes que impacten en la cultura organizacional de la Entidad y los criterios de ética pública.</t>
  </si>
  <si>
    <t xml:space="preserve">Número de campañas de prevención sobre conductas disciplinarias y penales  realizadas  
Mide el número de acciones de sensibilización a través de comunicados internos, dirigidas a los  funcionarios, sobre su accionar en la gestión y las posibles faltas que se puedan generar en la misma, con el fin de prevenir y mitigar su ocurrencia. </t>
  </si>
  <si>
    <t>(Número de campañas de prevención sobre conductas disciplinarias y penales realizadas / Número de campañas de prevención sobre conductas disciplinarias y penales  programadas)*100</t>
  </si>
  <si>
    <t>Número de estudios y seguimientos en materia de seguridad de infraestructura física y a funcionarios elaborados y presentados
Mide el número de estudios que registren la información sobre temas de seguridad de la infraestructura de las diferentes sedes de la Entidad, así como, de la seguridad de los funcionarios a nivel nacional y sus respectivos reportes de seguimiento sobre las recomendaciones realizadas, como insumo para la toma de decisiones en materia de intervención y mitigación de riesgos.</t>
  </si>
  <si>
    <t>(Numero de estudios en materia de seguridad de infraestructura física y a funcionarios elaborados y presentados/Numero de estudios en materia de seguridad de infraestructura física y a funcionarios  programados)*100</t>
  </si>
  <si>
    <t>5. Convergencia regional
Catalizador 5. Fortalecimiento institucional como motor de cambio para recuperar la confianza de la ciudadanía y para el fortalecimiento del vínculo Estado-Ciudadanía</t>
  </si>
  <si>
    <t>Objetivo 4. 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t>
  </si>
  <si>
    <t>4.3 Adopción de eficiencias administrativas y financieras que incidan en la optimización de los recursos y al fortalecimiento de las capacidades operativas de la Entidad.</t>
  </si>
  <si>
    <t>Liderar la formulación del Plan de Austeridad del Gasto de la Entidad, bajo los lineamientos normativos en la materia en el marco de la eficiencia administrativa y su respectiva publicación en la página web atendiendo o requerido en el Decreto 612 de 2018 y la Ley de Transparencia y Acceso a la Información.</t>
  </si>
  <si>
    <t>Objetivo 3. Fortalecer integralmente las capacidades de gestión del Sector de Relaciones Exteriores para cumplir los objetivos y metas del Gobierno del Cambio.
Estrategia 4. Proyección eficaz de los recursos de funcionamiento e inversión, para atender las prioridades de la política exterior y migratoria, y del Plan de Austeridad del Gasto Público.</t>
  </si>
  <si>
    <t>Realizar el seguimiento a la ejecución del Plan de Austeridad del Gasto de la Entidad, verificando el cumplimiento de las estrategias y metas formuladas por los procesos a cargo, en el marco de la eficiencia administrativa institucional, para su socialización a las partes interesadas</t>
  </si>
  <si>
    <t>Número de seguimiento a la ejecución del Plan de Austeridad del Gasto de la Entidad realizados y socializados
Mide el número de seguimientos al cumplimiento de las actividades establecidas para el alcance de las estrategias formuladas en el plan de austeridad del gasto de la Entidad, para su posterior socialización a las partes interesadas, como insumo para la toma de decisiones en materia de eficiencias administrativas y la optimización de los recursos.</t>
  </si>
  <si>
    <t>(Número de seguimiento a la ejecución del Plan de Austeridad del Gasto de la Entidad realizados y socializados/Número de seguimiento a la ejecución del Plan de Austeridad del Gasto de la Entidad  programados)*100</t>
  </si>
  <si>
    <t>(Número de Informes de austeridad del gasto elaborados y presentados/Número de Informes de austeridad del gasto elaborados y presentados programados)*100</t>
  </si>
  <si>
    <t>Llevar a cabo sensibilización y socializaciones sobre la gestión de inventarios en la Entidad, dirigidas a los funcionarios a nivel nacional con el fin de incrementar sus competencias en la materia, para un adecuado manejo de los bienes y recursos a cargo.</t>
  </si>
  <si>
    <t>(Número de acciones de sensibilización y socialización realizadas/Número de acciones de sensibilización y socialización programados)*100</t>
  </si>
  <si>
    <t>Direccionamiento Estratégico y Planeación</t>
  </si>
  <si>
    <t>Compras y contratación pública</t>
  </si>
  <si>
    <t>Número de socializaciones en temas contractuales realizadas
Mide e número de acciones de socialización en temas de contratación pública desarrolladas para los funcionarios de la Entidad, con el fin de incrementar sus conocimientos y competencias en la materias, procurando por el cumplimiento de la normatividad y los requerimientos de la política de Compras y contratación pública del Modelo Integrado de Planeación y Gestión.</t>
  </si>
  <si>
    <t>(Número de socializaciones en temas contractuales realizadas / Número de socializaciones en temas contractuales  programados)*100</t>
  </si>
  <si>
    <t>Realizar capacitaciones y la medición de los conocimientos sobre temas del Sistema Integrado de Gestión de la Entidad, con el fin de fortalecer los conocimientos,  competencias y su impacto en los funcionarios a nivel nacional.</t>
  </si>
  <si>
    <t>Eje 5. Convergencia
Catalizador 5. Fortalecimiento institucional como motor de cambio para recuperar la confianza de la ciudadanía y para el fortalecimiento del vínculo Estado-Ciudadanía</t>
  </si>
  <si>
    <t xml:space="preserve">4.2 Consolidación del direccionamiento y la planeación estratégica, a partir del mejoramiento continuo de su sistema integrado de gestión, la elaboración de estudios organizacionales y la implementación de propuestas con prospectiva. </t>
  </si>
  <si>
    <t xml:space="preserve">Liderar el desarrollo de la auditoría externa de renovación, para el sostenimiento de la certificación en la Norma Técnica de Calidad ISO 9001 de la Entidad. </t>
  </si>
  <si>
    <t>100% de la ejecución del plan de auditoría de seguimiento 
Mide el porcentaje de desarrollo y acompañamiento a la auditoría de seguimiento, en el marco de la estructuración de la contratación con Icontec y la gestión de su debido desarrollo, de acuerdo con el alcance establecido y los tiempos programados.</t>
  </si>
  <si>
    <t>Auditoría externa de seguimiento desarrollada (80%) 
Resultados de la auditoría  socializados (20%)</t>
  </si>
  <si>
    <t>Formular y hacer seguimiento al plan de trabajo dirigido a la integración de los sistemas de gestión de la Entidad para el fortalecimiento del SIG.</t>
  </si>
  <si>
    <t>100% de la formulación y seguimiento al plan de trabajo dirigido a la integración de los sistemas de gestión de la Entidad. 
Mide el porcentaje del desarrollo de la formulación y seguimiento del plan de trabajo dirigido a la integración de los sistemas de gestión de la Entidad, para unificar en un solo marco de trabajo los diversos sistemas de la Entidad.</t>
  </si>
  <si>
    <t xml:space="preserve">Gestión   </t>
  </si>
  <si>
    <t>Formular el plan de trabajo para la integración de los sistemas (25%)
Seguimiento al plan de trabajo para la integración de los sistemas (75%)</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</si>
  <si>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</si>
  <si>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2.2 Facilitar el adecuado flujo y acceso a la información pública, para fortalecer la confianza ciudadana.</t>
  </si>
  <si>
    <t>Gestión de Valores para el Resultado</t>
  </si>
  <si>
    <t>Gobierno Digital</t>
  </si>
  <si>
    <t>Formular y publicar el Plan Estratégico de Tecnologías de la Información y las Comunicaciones para la vigencia, bajo los lineamientos emitidos por MinTic, como hoja ruta para la gestión del proceso.</t>
  </si>
  <si>
    <t xml:space="preserve">100% Plan Estratégico de Tecnologías de la Información y las Comunicaciones (PETIC) formulado y publicado 
Mide el grado de formulación y publicación del PETIC en la página web institucional en cumplimiento de lo establecido en el  Decreto 612 de 2018 y a la Ley de Transparencia y Acceso a la Información. </t>
  </si>
  <si>
    <t>PETIC formulado y publicado (100%)</t>
  </si>
  <si>
    <t>Objetivo 3. Modernización Tecnológica.
Modernizar la gestión de tecnologías de la información y las comunicaciones de la Entidad, bajo un esquema de Gobierno y Seguridad Digital que brinde soluciones a las necesidades institucionales con metodologías innovadoras, a partir del desarrollo de proyectos de transformación digital que generen valor público.</t>
  </si>
  <si>
    <t>3.1 Fortalecimiento del centro de cómputo de la Entidad
3.2 Diseño del proyecto de adecuación del centro de cómputo para nuevas instalaciones físicas de la Entidad 
3.3 Elaboración del plan de continuidad del negocio para Migración Colombia
3.4 Monitoreo y evaluación en la implementación y gestión de nuevos esquemas de desarrollo de software de la Entidad.</t>
  </si>
  <si>
    <t>Ejecutar el Plan Estratégico de Tecnologías de la Información y las Comunicaciones para la vigencia, alineados con el proyecto de inversión de la Entidad, en aras del fortalecimiento de las capacidades institucionales en materia tecnológica.</t>
  </si>
  <si>
    <t>100% del PETIC ejecutado
Mide el grado de ejecución de las acciones formuladas en el PETIC para la vigencia, en cumplimiento con los requerimientos de la política de Gobierno Digital del Modelo Integrado de Planeación y Gestión y las necesidades de automatización, optimización de los sistemas de información de la Entidad, desarrollos de software, la continuidad del negocio, entre otros aspectos relevantes.</t>
  </si>
  <si>
    <t>PETIC ejecutado (100%)</t>
  </si>
  <si>
    <t>Actualizar y socializar el Plan de recuperación de desastres de Tecnologías de la Información, que contribuya al plan de continuidad del negocio y a la mitigación de posibles afectaciones de los servicios tecnológicos de la Entidad.</t>
  </si>
  <si>
    <t>100% del Plan de recuperación de desastres de Tecnologías de la Información actualizado y socializado
Mide el grado de actualización y socialización del plan de recuperación de desastres a la Alta Dirección, el cual describa el protocolo a seguir para el restablecimiento de los servicios tecnológicos de la Entidad, en aras de la mitigación de los riesgos asociados a la gestión tecnológica.</t>
  </si>
  <si>
    <t>Plan actualizado y socializado (100%)</t>
  </si>
  <si>
    <t>3.3 Elaboración del plan de continuidad del negocio para Migración Colombia</t>
  </si>
  <si>
    <t>Oficina Asesora de Planeación</t>
  </si>
  <si>
    <t>Oficina de Tecnología</t>
  </si>
  <si>
    <t>Llevar a cabo la actualización e implementación de la estrategia de comunicaciones de la Entidad para la vigencia 2026, atendiendo los requerimientos de las dependencias en materia de comunicación y divulgación, así como, la evaluación de los resultados para la mejora continua.</t>
  </si>
  <si>
    <t>Objetivo 3. Fortalecer integralmente las capacidades de gestión del Sector de Relaciones Exteriores para cumplir los objetivos y metas del Gobierno del Cambio.
Estrategia 5. Mejoramiento continuo del Sistema Integrado de Gestión y el Desempeño Institucional - Desarrollo del modelo de Atención y relacionamiento de Migración Colombia con la ciudadanía y actores involucrados en asuntos migratorios.</t>
  </si>
  <si>
    <t>Transparencia, Acceso a la Información y Lucha contra la Corrupción</t>
  </si>
  <si>
    <t>Realizar socialización a los funcionarios y contratistas sobre la nueva intranet institucional, con el objetivo que conozcan su nueva imagen y funcionalidades, para su consulta y acceso a los servicios institucionales.</t>
  </si>
  <si>
    <t xml:space="preserve">Producto </t>
  </si>
  <si>
    <t>(Número de socializaciones sobre la nueva intranet institucional realizadas / Número de socializaciones sobre la nueva intranet institucional programadas) *100</t>
  </si>
  <si>
    <t xml:space="preserve">Realizar informe sobre las campañas de divulgación de los trámites y servicios migratorios a nivel nacional, en articulación con los procesos misionales, para conocimiento de los grupo de valor de la Entidad. </t>
  </si>
  <si>
    <t>Número informes sobre las campañas sobre los trámites y servicios migratorios a nivel nacional desarrolladas
Mide el número de informes sobre las campañas desarrolladas sobre los trámites y servicios migratorios a nivel nacional, para difundir la información a los grupos de valor.</t>
  </si>
  <si>
    <t>(Número de informes sobre las campañas elaborados / Número de informes sobre las campañas programadas) *100</t>
  </si>
  <si>
    <t>Oficina de Comunicaciones</t>
  </si>
  <si>
    <t>Elaborar los informes sobre el desarrollo de las actividades de implementación del  Sistema Integrado de Conservación - SIC de la vigencia 2026, para fortalecer el proceso de acuerdo con lo establecido en la Política de Gestión Documental y Archivo del MIPG.</t>
  </si>
  <si>
    <t>Número de Informes de implementación del Sistema Integrado de Conservación - SIC de 2026 presentados.
Mide el número de informes con la información correspondiente a  la ejecución para la vigencia en el Sistema Integrado de Conservación - SIC de  la Entidad, el cual comprende el Plan de Preservación Digital y el Plan de Conservación Documental, y su respectiva socialización a las partes interesadas (Secretaría General, Oficina de Control Interno, Comité Institucional de Gestión y Desempeño).</t>
  </si>
  <si>
    <t>(Número de Informes sobre la implementación del Sistema Integrado de Conservación  de 2026 elaborados/Número de informes de implementación del Sistema Integrado de Conservación programados para 2026)*100</t>
  </si>
  <si>
    <t>Gestión Documental</t>
  </si>
  <si>
    <t xml:space="preserve">Actualizar la Política de Gestión Documental de la Entidad y presentar al Comité Institucional de Gestión y Desempeño para su correspondiente adopción, en aras de conservar la integridad y el patrimonio documental institucional. </t>
  </si>
  <si>
    <t>100% de la Política de Gestión Documental actualizada y adoptada
Mide el grado de actualización de la Política de Gestión Documental con el propósito de establecer estándares, metodologías para la gestión de documentos físicos y electrónicos, y definir responsabilidades para la integridad y el patrimonio documental institucional, y su posterior presentación al Comité Institucional de Gestión y Desempeño para su respectiva adopción en el Sistema Integrado de Gestión (SIG)</t>
  </si>
  <si>
    <t>Política de Gestión Documental actualizada (80%)
Política de Gestión Documental adoptada (20%)</t>
  </si>
  <si>
    <t xml:space="preserve">4.2 Consolidación del direccionamiento y la planeación estratégica, a partir del mejoramiento continuo de su Sistema Integrado de Gestión, la elaboración de estudios organizacionales y la implementación de propuestas con prospectiva. </t>
  </si>
  <si>
    <t>Dar continuidad a la ejecución de las actividades de implementación de la vigencia 2026 del Plan Institucional de Archivos - PINAR, para el cumplimiento de los requerimientos del Modelo Integrado de Planeación y Gestión (MIPG).</t>
  </si>
  <si>
    <t>Número de Informes de implementación del Plan Institucional de Archivos de 2026 elaborados y presentados
Mide el número de documentos elaborados y presentados, que evidencian el grado de ejecución del Plan y permitan la identificación de oportunidades de mejora.</t>
  </si>
  <si>
    <t>(Número de in formes de implementación presentados/Número de informes de implementación programados)*100</t>
  </si>
  <si>
    <t>Planeación institucional
Gestión Documental</t>
  </si>
  <si>
    <t>Dar continuidad al levantamiento del inventario documental del archivo central en el Formato Único de Inventario Documental - FUID, lo anterior de acuerdo a las obligaciones contractuales con el fin de mantener custodiado adecuadamente el acervo documental de la Entidad.</t>
  </si>
  <si>
    <t xml:space="preserve">40% del levantamiento del inventario documental realizado           
Mide el porcentaje del levantamiento del inventario documental realizado, en aras de una adecuada custodia del acervo documental de la Entidad </t>
  </si>
  <si>
    <t xml:space="preserve">Levantamiento del inventario documental realizado (40%) </t>
  </si>
  <si>
    <t>Actualizar y adoptar el Programa de Gestión Documental (PGD) y sus Programas específicos, dando cumplimiento al Acuerdo 01 de 2024 del Archivo General de la Nación, para el fortalecimiento del proceso en la Entidad.</t>
  </si>
  <si>
    <t>Programa de Gestión Documental (PGD) actualizado (90%)
Programa de Gestión Documental (PGD) aprobado (10%)</t>
  </si>
  <si>
    <t>Realizar informe sobre la gestión e implementación del convenio para el fortalecimiento del sistema de gestión documental Orfeo, suscrito con el Departamento Nacional de Planeación, en aras de la automatización y el fortalecimiento del proceso.</t>
  </si>
  <si>
    <t>Número de informes sobre la gestión e implementación del convenio elaborados y presentados
Mide el número de  informes sobre la gestión realizada y los avances de la implementación del convenio suscrito con el DNP, en aras del fortalecimiento del sistema de gestión documental Orfeo.</t>
  </si>
  <si>
    <t>(Número de informes sobre la gestión e implementación del convenio elaborados y presentados / Número de informes sobre la gestión e implementación del convenio programados)*100</t>
  </si>
  <si>
    <t>Número de informes sobre eventos deportivos en regionales y nivel central desarrollados
Mide el número de informes sobre los eventos deportivos desarrollados en el nivel central y regional, buscando generar espacios de recreación y de vida saludable para los funcionarios de la Entidad a nivel nacional.</t>
  </si>
  <si>
    <t>(Número de informes sobre eventos deportivos realizados/ Número de informes sobre eventos deportivos programados)*100</t>
  </si>
  <si>
    <t>4.1 Fortalecimiento de las capacidades institucionales en materia de talento humano, mediante la formulación y desarrollo de proyectos estratégicos e incremento de las competencias de los(as) funcionarios(as).</t>
  </si>
  <si>
    <t xml:space="preserve">Gestión talento humano </t>
  </si>
  <si>
    <t>Talento humano</t>
  </si>
  <si>
    <t>Número de informes sobre la medición del Clima Laboral realizados
Mide el número de informes sobre la medición del Clima Laboral, que brinden los resultados y se identifiquen los factores a intervenir, en aras mantener un ambiente de trabajo adecuado en la Entidad.</t>
  </si>
  <si>
    <t xml:space="preserve">(Número de informes sobre la medición del Clima Laboral realizados/Número de informes sobre la medición del Clima Laboral programados)*100 </t>
  </si>
  <si>
    <t>100% de las acciones de mejora y evaluación del diagnóstico realizado. 
Mide el grado de la formulación de las acciones de mejora y evaluación del diagnóstico, en aras de gestionar un proceso de cambio de la cultura organizacional en la Entidad, basado en la apropiación del Código de Integridad y el sentido de pertenencia de los(as) funcionarios(as) con la institución.</t>
  </si>
  <si>
    <t>Acciones de mejora formuladas (50%)
Evaluación del Diagnóstico (50%)</t>
  </si>
  <si>
    <t xml:space="preserve">Objetivo 3. 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 </t>
  </si>
  <si>
    <t>Número de informes de las actividades recreativas realizadas a nivel nacional
Mide el número de informes sobre el desarrollo de las actividades recreativas realizadas, para fomentar la integración familiar y recreación de los(as) funcionarios(as) de la Entidad.</t>
  </si>
  <si>
    <t>(Número de informes de las actividades recreativas realizadas a nivel nacional realizadas/Número de informes de las actividades recreativas realizadas a nivel nacional programadas)*100</t>
  </si>
  <si>
    <t>Número de informes sobre las actividades de promoción desarrolladas  
Mide el número de informes sobre  las actividades de promoción de servicios sociales - Ferias, que promuevan la participación de los(as) funcionarios(as) en espacios que permitan conocer los beneficios de los convenios establecidos por la Entidad y contribuir con los emprendimientos, tales como, ferias de emprendimiento, voluntariados, etc.</t>
  </si>
  <si>
    <t>(Número de informes sobre las actividades de promoción realizadas /Número de informes sobre las actividades de promoción programadas)*100</t>
  </si>
  <si>
    <t>(Número de informes sobre las actividades de desvinculación asistida realizadas/Número de informes sobre las actividades de desvinculación asistida programadas )*100</t>
  </si>
  <si>
    <t>Número de informes de los resultados de la convocatorias de apoyos educativos realizados a nivel nacional
Mide el número de informes de los resultados de las convocatorias que se realizan para brindar apoyos económicos a los(as) funcionarios(as) e hijos, buscando mejorar la etapa de desarrollo que permita el incremento de conocimientos y el fortalecimiento de las capacidades institucionales.</t>
  </si>
  <si>
    <t>(Número de informes de los resultados de la convocatorias de apoyos educativos /Número de informes de los resultados de la convocatorias de apoyos educativos )*100</t>
  </si>
  <si>
    <t>100% del evento planeado y desarrollado 
Mide el nivel de ejecución del evento, a partir de la emisión del acto administrativo con los criterios establecidos para el otorgamiento de Incentivos y culmina con la elaboración del reporte de los resultados del Evento desarrollado.</t>
  </si>
  <si>
    <t>Planeación del evento (70%)
Ejecución del evento (30%)</t>
  </si>
  <si>
    <t>(Número de informes de actividades de conmemoración realizadas/Número de informes de actividades de conmemoración programadas)*100</t>
  </si>
  <si>
    <t>4.1 Fortalecimiento de las capacidades institucionales en materia de talento humano, mediante la formulación y desarrollo de proyectos estratégicos e incremento de las competencias de los funcionarios.</t>
  </si>
  <si>
    <t>Talento Humano</t>
  </si>
  <si>
    <t>Informe de resultados elaborado (100%)</t>
  </si>
  <si>
    <t>(Número de actividades realizadas para implementación / Número de actividades programadas para presentación)*100</t>
  </si>
  <si>
    <t xml:space="preserve">Número de informes sobre las actividades lúdicas dirigidas a incentivar la memoria colectiva y la memoria histórica
Mide el número de informes sobre las actividades lúdicas dirigidas a incentivar la memoria colectiva y la memoria histórica, buscando generar espacios de recordación y conmemoración. </t>
  </si>
  <si>
    <t>Número de informes sobre sobre las actividades lúdicas realizados/ Número de informes sobre sobre las actividades lúdicas programados)*100</t>
  </si>
  <si>
    <t>Subdirección de Talento Humano</t>
  </si>
  <si>
    <t>Número de seguimientos y retroalimentaciones realizados al PAE
Mide el número de revisiones para verificar el cumplimiento por parte de las regionales al Proyecto de Aprendizaje en Equipo de la Entidad, en el marco de la política de Gestión del Conocimiento, emitiendo las respectivas retroalimentaciones.</t>
  </si>
  <si>
    <t>(Número de seguimientos y retroalimentaciones al PAE realizados /Número de seguimientos al PAE programados)*100</t>
  </si>
  <si>
    <t xml:space="preserve">Gestión Talento Humano </t>
  </si>
  <si>
    <t>Número de seguimientos a la gestión de capacitaciones a cero costo desarrolladas
Mide el número de revisiones para determinar el alcance de la gestión realizada para la consecución de capacitaciones a cero costo, contribuyendo a la eficiencia administrativa de la Entidad.</t>
  </si>
  <si>
    <t>(Número de seguimientos a la gestión de capacitaciones a cero costo desarrolladas / Número de seguimientos a la gestión de capacitaciones a cero costo programadas)*100</t>
  </si>
  <si>
    <t xml:space="preserve">Objetivo 3. 3. Fortalecer integralmente las capacidades de gestión del Sector de Relaciones Exteriores para cumplir los objetivos y metas del Gobierno del Cambio.
Estrategia 2. 2. Gestión del talento humano para brindar un servicio profesional, comprometido, con amplia experiencia y con las competencias humanas necesarias para atender y satisfacer adecuadamente las necesidades de la política exterior y migratoria. </t>
  </si>
  <si>
    <t>(Número de reporte de cursos de inducción y reinducción desarrollados/Número de reporte de cursos de inducción y reinducción programados)*100</t>
  </si>
  <si>
    <t>100% de la Capacitación de redacción y ortografía realizada
Mide el grado de desarrollo de la capacitación programada, para el incremento de las competencias de los(as) funcionarios(as) y el fortalecimiento de la gestión.</t>
  </si>
  <si>
    <t>Capacitación realizada (100%)</t>
  </si>
  <si>
    <t>Número de seguimientos de la gestión de la plataforma realizados
Mide el número de revisiones para determinar el alcance de la gestión realizada para la consecución de capacitaciones a cero costo, contribuyendo a la eficiencia administrativa de la Entidad.</t>
  </si>
  <si>
    <t>(Número de seguimientos de la gestión de la plataforma realizados/Número de seguimientos de la gestión de la plataforma programados)*100</t>
  </si>
  <si>
    <t>Número de capacitaciones sobre  competencias blandas realizadas
Mide el número capacitaciones sobre  competencias blandas realizadas, para el incremento de las competencias de los(as) funcionarios(as) y el fortalecimiento institucional.</t>
  </si>
  <si>
    <t>(Número de capacitaciones sobre  competencias blandas realizadas / Número de capacitaciones sobre  competencias blandas programadas)*100</t>
  </si>
  <si>
    <t>100% de la capacitación sobre el de Derecho de Asociación Sindical realizado
Mide el grado de desarrollo de la capacitación, para el incremento de los conocimientos de los(as) funcionarios(as) en la materia.</t>
  </si>
  <si>
    <t>Capacitación sobre el Derecho de Asociación Sindical realizado (100%)</t>
  </si>
  <si>
    <t>Número de acciones de formación realizadas
Mide el número de actividades desarrolladas para el fortalecimiento del conocimiento misional de los(as) funcionarios(as) a nivel nacional, para incrementar sus competencias y fortalecer los procesos.</t>
  </si>
  <si>
    <t>(Número de acciones de formación realizadas/ Número de acciones de formación programadas)*100</t>
  </si>
  <si>
    <t>Número de acciones de formación realizadas
Mide el número de actividades desarrolladas para el fortalecimiento del conocimiento en temas transversales de los(as) funcionarios(as) a nivel nacional, para incrementar sus competencias y fortalecer los procesos.</t>
  </si>
  <si>
    <t>100% del Curso de Inmersión desarrollado
Mide el grado de desarrollo del curso programado, para incrementar las competencias de los funcionarios en el manejo de idiomas y fortalecer los procesos de atención misional.</t>
  </si>
  <si>
    <t>Curso de  Inmersión realizado (100%)</t>
  </si>
  <si>
    <t>100% del Programa de Bilingüismo desarrollado
Mide el grado de desarrollo del programa de Bilingüismo, para incrementar las competencias de los funcionarios en el manejo de idiomas y fortalecer los procesos de atención misional.</t>
  </si>
  <si>
    <t>Programa de Bilingüismo realizado (100%)</t>
  </si>
  <si>
    <t>100% del Curso de Lenguaje Claro desarrollado
Mide el grado de desarrollo del curso programado, para el incremento de las competencias de los(as) funcionarios(as) y fortalecer los procesos de atención misional.</t>
  </si>
  <si>
    <t>Curso de Lenguaje Claro desarrollado (100%)</t>
  </si>
  <si>
    <t>Número de jornadas de Inducción en temas migratorios desarrollado
Mide el número de jornadas de inducción desarrolladas, para la difusión de información en materia migratoria a las partes interesadas de la Entidad.</t>
  </si>
  <si>
    <t>(Número de jornadas de Inducción en temas migratorios desarrolladas/Número de jornadas de Inducción en temas migratorios programadas)*100%</t>
  </si>
  <si>
    <t>100% del Curso de  Integridad, Transparencia y Lucha contra la Corrupción desarrollado
Mide el grado de desarrollo del curso, programado como acción de prevención y sensibilización institucional en la materia, en el marco de la implementación del Programa de Transparencia y Ética Pública en la Entidad</t>
  </si>
  <si>
    <t>Curso de  Integridad, Transparencia y Lucha contra la Corrupción desarrollado (100% )</t>
  </si>
  <si>
    <t>Capacitación en temas de Transparencia (100%)</t>
  </si>
  <si>
    <t>Número de reportes de implementación del Plan de Gestión Ambiental de la vigencia 2025 elaborados y presentados.
Mide el número de revisiones sobre las acciones programadas para la vigencia con relación del Plan de  Gestión Ambiental de  la Entidad, para la identificación de oportunidades de mejora en la gestión.</t>
  </si>
  <si>
    <t>Gestión</t>
  </si>
  <si>
    <t>(Número de reportes de implementación del Plan de gestión ambiental  elaborados/Número reportes de implementación del Plan de gestión ambiental programados)*100%</t>
  </si>
  <si>
    <t>Eje 5. Convergencia regional
Catalizador 5. Fortalecimiento institucional como motor de cambio para recuperar la confianza de la ciudadanía y para el fortalecimiento del vínculo Estado-Ciudadanía b. Entidades públicas territoriales y nacionales fortalecidas</t>
  </si>
  <si>
    <t>Objetivo 3. Fortalecer integralmente las capacidades de gestión del Sector de Relaciones Exteriores para cumplir los objetivos y metas del Gobierno del Cambio. 5. Mejoramiento continuo del Sistema Integrado de Gestión y el Desempeño Institucional.</t>
  </si>
  <si>
    <t>Objetivo 4. Fortalecimiento Institucional
Fortalecer las competencias organizacionales del modelo de operación por procesos, para el aumento de la productividad institucional y la optimización de recursos, en aras del mejoramiento continuo bajo una cultura de conservación ambiental, transparencia y ética pública..</t>
  </si>
  <si>
    <t>100% de la Estrategia de implementación de la Política de Gestión Ambiental adoptada, socializada y evaluada.
Mide el grado de elaboración y adopción de la estrategia para la implementación de la política de Gestión Ambiental Institucional, que registre las acciones priorizadas para ejecutar en 2026, a partir del diagnóstico elaborado; así como, su posterior evaluación para determinar su cumplimiento.</t>
  </si>
  <si>
    <t>Estrategia de la Política de Gestión Ambiental adoptada (60%)
Estrategia de la Política de Gestión Ambiental socializada (20%)
Estrategia de la Política de Gestión Ambiental evaluada (20%)</t>
  </si>
  <si>
    <t>100% del Diagnóstico sobre la huella de carbono en la gestión institucional elaborado y presentado
Mide el grado de elaboración del diagnóstico, que registre la información sobre las variables establecidas para la identificación de la huella de carbono y, su posterior presentación a las partes interesadas para la toma de decisiones y la implementación de estrategias que conlleven a su mitigación.</t>
  </si>
  <si>
    <t>Diagnóstico elaborado (80%)
Diagnóstico presentado (20%)</t>
  </si>
  <si>
    <t>(Número de socializaciones y sensibilizaciones en materia de Gestión Ambiental desarrolladas/Número de socializaciones y sensibilizaciones en materia de Gestión Ambiental programadas)*100%</t>
  </si>
  <si>
    <t>Plan de trabajo de integración del Sistema de Gestión Ambiental al SIG formulado y ejecutado (100%)</t>
  </si>
  <si>
    <t>100% de la Estrategia adoptada, socializada y evaluada
Mide el grado la publicación y evaluación de la Estrategia de gestión del conocimiento y la innovación, para el fortalecimiento en la implementación de la política de gestión del conocimiento en la Entidad.</t>
  </si>
  <si>
    <t>Adopción de la estrategia (30%)Socialización de la estrategia (35%)
Evaluación de la estrategia (35%)</t>
  </si>
  <si>
    <t>Objetivo 3. Fortalecer integralmente las capacidades de gestión del Sector de Relaciones Exteriores para cumplir los objetivos y metas del Gobierno del Cambio.
Estrategia 5. Mejoramiento continuo del Sistema Integrado de Gestión y el Desempeño Institucional.</t>
  </si>
  <si>
    <t xml:space="preserve">Gestión del Conocimiento  </t>
  </si>
  <si>
    <t>Gestión del Conocimiento y la Innovación</t>
  </si>
  <si>
    <t>Número de capacitaciones en materia de la Gestión del Conocimiento y la innovación gestionadas y desarrolladas
Mide el grado de la gestión de las capacitaciones desarrolladas en torno a los temas que aborda la política de  Gestión del Conocimiento y la innovación del Modelo Integrado de Planeación y Gestión, dirigidas a los funcionarios del equipo de trabajo con el fin de una mayor contextualización para el cierre de brechas de los requerimientos.</t>
  </si>
  <si>
    <t>(Número de capacitaciones en materia de la Gestión del Conocimiento y la innovación gestionadas y desarrolladas/Número de capacitaciones en materia de la Gestión del Conocimiento y la innovación programadas)*100</t>
  </si>
  <si>
    <t>100% del Informe de análisis de impacto de lecciones aprendidas y buenas prácticas elaborado y publicado en el banco de la Intranet
Mide el grado de elaboración del informe donde se evidencie el análisis del comportamiento de los ejercicios de lecciones aprendidas y buenas prácticas desarrollados en la Entidad, con el fin de establecer su impacto en la gestión e identificar acciones que pueden fortalecer la metodología y los ejercicios presentados; al igual que, su publicación en el banco ubicado en la intranet institucional.</t>
  </si>
  <si>
    <t>Informe de análisis de impacto de lecciones aprendidas y buenas prácticas elaborado (90%)
Informe de análisis de impacto de lecciones aprendidas y buenas prácticas publicado (10%)</t>
  </si>
  <si>
    <t xml:space="preserve">100% del Tablero de acciones para mitigar la fuga de conocimiento diligenciado y socializado. 
Mide el grado del diligenciamiento y socialización del tablero de acciones para mitigar la fuga de conocimiento en la Entidad, de acuerdo con los lineamientos emitidos por el Departamento Administrativo de la Función Pública (DAFP), para el fortalecimiento de la gestión del conocimiento en la Entidad. </t>
  </si>
  <si>
    <t>Tablero de acciones para mitigar la fuga de conocimiento diligenciado (70%)
Socialización del Tablero de acciones para mitigar la fuga de conocimiento (30%)</t>
  </si>
  <si>
    <t xml:space="preserve">No aplica </t>
  </si>
  <si>
    <t>100% de la Autoevaluación realizada y socialización de resultados.
Mide el grado de ejecución de la autoevaluación sobre el cumplimiento de los criterios mínimos del programa de SST, con el fin de determinar las mejoras a implementar, las cuales serán socializadas a las partes interesadas del proceso.</t>
  </si>
  <si>
    <t>Autoevaluación realizada (70%)
Socialización de resultados (30%)</t>
  </si>
  <si>
    <t>Número de informes sobre las actividades realizadas en torno a la salud física y mental.
Mide el número  de informes sobre las actividades realizadas en torno a la salud física y mental, en materia de cuidados integrales de la salud, dirigidas a los(as) funcionarios(as) a nivel nacional.</t>
  </si>
  <si>
    <t>(Número de informes sobre las actividades  en torno a la salud física y mental realizadas / Número de informes sobre las actividades  en torno a la salud física y mental programadas)*100</t>
  </si>
  <si>
    <t>100% del Informe análisis de los resultados y su socialización realizada 
Mide el grado de elaboración del informe de análisis de los resultados y socialización sobre las condiciones de salud de los(as) funcionarios(as) de la Entidad a las partes interesadas, para la toma de decisiones e implementación de acciones de fortalecimiento en la materia.</t>
  </si>
  <si>
    <t>Informe de análisis de resultados elaborado (70%)
Resultados socializados (30%)</t>
  </si>
  <si>
    <t>Número de informes sobre las actividades de promoción y prevención realizadas. 
Mide el número de informes que registren la ejecución de las actividades de promoción y prevención, que impacten en la calidad de vida de los(as) funcionarios(as).</t>
  </si>
  <si>
    <t>(Número de informes de promoción y prevención realizados / Número de informes sobre las actividades de promoción y prevención programadas)*100</t>
  </si>
  <si>
    <t>Número de informes trimestral sobre las acciones preventivas y correctivas desarrolladas.
Mide el número de informes sobre las acciones preventivas y correctivas desarrolladas, en torno a las dinámicas o situaciones de accidentalidad que se puedan generar en las labores propias de los(as) funcionarios(as) a nivel nacional.</t>
  </si>
  <si>
    <t>(Número de informes trimestral sobre las acciones preventivas y correctivas desarrolladas / Número de informes trimestral sobre las acciones preventivas y correctivas programados)*100</t>
  </si>
  <si>
    <t>Número de informes sobre los Documentos actualizados del Sistema de Gestión de Seguridad y Salud en el Trabajo.
Mide el número de informes sobre los documentos actualizados del  Sistema de Gestión de Seguridad y Salud en el Trabajo, a partir de la identificación de los riesgos y del estudio de nuevas sedes, con el fin de formular planes de mejora para la intervención y mitigación de los riesgos.</t>
  </si>
  <si>
    <t>(Número de informes sobre los Documentos realizados /Número de informes sobre los Documentos  programados)*100</t>
  </si>
  <si>
    <t>Número de reportes del apoyo técnico a la ejecución del Plan de Seguridad Vial elaborados.
Mide el número de reportes que registran las acciones de apoyo para la ejecución del plan de seguridad vial de la Entidad, enfocado en la implementación de acciones y estrategias que permitan la prevención de factores de riesgos de los(as) funcionarios(as) y colaboradores.</t>
  </si>
  <si>
    <t>(Número de reportes del apoyo a la ejecución del Plan de Seguridad Vial elaborados /Número de reportes del apoyo a la ejecución del Plan de Seguridad Vial programados)*100</t>
  </si>
  <si>
    <t>Formalización de la Política (70%)
Socialización de la política (30%)</t>
  </si>
  <si>
    <t>2. Seguridad Humana
A. Habilitadores que potencian la seguridad humana y las oportunidades de bienestar.
1. 1. Sistema de protección social universal y adaptativo  f. Sistema Nacional de Igualdad y Equidad</t>
  </si>
  <si>
    <t>Estrategia Transversal.
Política exterior feminista con liderazgo del país en temas de género</t>
  </si>
  <si>
    <t xml:space="preserve">Estrategia Transversal.
Política de Equidad de Género. </t>
  </si>
  <si>
    <t>Establecer lineamientos institucionales acordes con la política internacional y nacional de “Cero Tolerancia” frente a conductas que vulneren o infrinjan los derechos de las mujeres y demás personas en torno a su orientación sexual e identidad de género, étnica o multicultural; para la identificación, promoción y ejecución de acciones afirmativas que contribuyan a un cambio positivo en materia de equidad de género frente a quienes se encuentren vinculados directa o indirectamente con la Entidad.</t>
  </si>
  <si>
    <t>Número de Campañas de sensibilización realizadas a nivel nacional
Mide el número de piezas comunicativas emitidas con información sobre la prevención de los tipos de violencia y discriminación, en aras de mitigar su materialización en la Entidad.</t>
  </si>
  <si>
    <t>(Número de Campañas de sensibilización realizadas a nivel nacional/Número de Campañas de sensibilización programadas a nivel nacional)*100</t>
  </si>
  <si>
    <t>Número de capacitaciones realizadas a nivel nacional
Mide el número de capacitaciones desarrolladas en aras de la promoción y prevención de temas de equidad, generando impacto positivo para la transformación cultural en la Entidad.</t>
  </si>
  <si>
    <t>(Número de capacitaciones realizadas a nivel nacional/Número de capacitaciones programadas a nivel nacional)*100</t>
  </si>
  <si>
    <t>Número de actividades lúdicas desarrolladas
Mide el número de actividades lúdicas desarrolladas, que aporten a la sensibilización de los temas que aborda la Política de Equidad de Género de la Entidad.</t>
  </si>
  <si>
    <t>(Número de actividades lúdicas desarrolladas/Número de actividades lúdicas programadas)*100</t>
  </si>
  <si>
    <t>Número de reportes sobre la implementación del Programa
Mide el número de reportes sobre las gestión adelantada para la implementación del Programa Sello Equipares Público, en aras</t>
  </si>
  <si>
    <t>(Número de reportes sobre las gestiones realizados / Número de reportes sobre las gestiones programados) *100</t>
  </si>
  <si>
    <t>Número de Convocatorias y eventos desarrollados
Mide el número de fechas conmemoradas en la Entidad, que permitan generar conocimiento, sensibilización, cohesión y empatía hacia las realidades a partir de las diferencias.</t>
  </si>
  <si>
    <t>(Número de Convocatorias y eventos desarrollados/Número de Convocatorias y eventos programados)</t>
  </si>
  <si>
    <t>(Número de reportes sobre la gestión de la provisión de Ampliación de Planta elaborados y presentados/ Número de reportes sobre la gestión de la provisión de Ampliación de Planta programados)*100</t>
  </si>
  <si>
    <t>Gestión Estratégica de Talento Humano</t>
  </si>
  <si>
    <t>Elaborar reporte del comportamiento del presupuesto asignado a los pasajes y viáticos de la Entidad,  a partir del análisis comparativo en el marco de los lineamientos de austeridad del gasto y presentarlo en Comité Institucional de Gestión y Desempeño.</t>
  </si>
  <si>
    <t>(Número de reportes sobre la ejecución del presupuesto asignado a los pasajes y viáticos presentados / Número de reportes sobre la ejecución del presupuesto asignado a los pasajes y viáticos programados)*100</t>
  </si>
  <si>
    <t>Gestión Presupuestal y Eficiencia del Gasto Público</t>
  </si>
  <si>
    <t>Elaborar y publicar el Plan Estratégico de Talento Humano de la Entidad para la vigencia 2026 con su respectivo informe de ejecución, para la toma de decisiones y fortalecimiento de la gestión.</t>
  </si>
  <si>
    <t>100% del Plan Estratégico de Talento Humano elaborado, publicado y evaluado.
Mide el grado de formulación y seguimiento a las actividades de cada una de las líneas de acción de la gestión del talento humano (ingreso, desarrollo y retiro), realizando el informe de resultados para la mejora continua, el dual debe ser publicado al 31 de enero en la página web institucional.</t>
  </si>
  <si>
    <t>Plan Estratégico de Talento Humano elaborado y publicado (70%)
Informe de resultados del Plan  elaborado y publicado (30%)</t>
  </si>
  <si>
    <t>Planeación estratégica</t>
  </si>
  <si>
    <t>Formular el Plan Anual de Vacantes y el Plan de Previsión de Talento Humano de la Entidad para la vigencia 2026, con el fin de identificar las necesidades de cubrimiento de planta de personal para el desarrollo de la gestión institucional.</t>
  </si>
  <si>
    <t>100% del Plan Anual de Vacantes y del Plan de Previsión de Talento Humanos elaborados y publicados.
Mide el porcentaje de formulación y publicación de los planes de vacantes y previsión de talento humano, a partir de la información arrojada por la base de datos de la planta de personal actual en la Entidad, dando cumplimiento a los términos de ley (31 de enero publicados en página web institucional).</t>
  </si>
  <si>
    <t>Planes elaborados y publicados (100%)</t>
  </si>
  <si>
    <t>Número de informes sobre el análisis de la información obtenida a través de la encuesta de satisfacción 
Mide el número de informes sobre el análisis de información obtenida a través de la encuesta de satisfacción aplicada a la ciudadanía por el Call Center, identificando oportunidades de mejora para el fortalecimiento en la atención migratoria.</t>
  </si>
  <si>
    <t>(Número de informes sobre el análisis de información obtenida a través de la encuesta de satisfacción realizados / Número de informes sobre el análisis de información obtenida a través de la encuesta de satisfacción programados) *100</t>
  </si>
  <si>
    <t>Grupo de Relación con la Ciudadanía</t>
  </si>
  <si>
    <t>Servicio al Ciudadano</t>
  </si>
  <si>
    <t>Liderar la formulación y hacer seguimiento a la ejecución del Plan de Ajustes Razonables de 2026, en aras del fortalecimiento de la accesibilidad, atención preferencial y enfoque diferencial, en el marco del Modelo Relación Estado-Ciudadano.</t>
  </si>
  <si>
    <t>Número de seguimientos al Plan de Ajustes Razonables realizados
Mide el número de seguimientos al cumplimiento de las actividades formuladas en el plan de ajustes razonables para la vigencia, con el fin de establecer los avances y posibles mejoras en la implementación.</t>
  </si>
  <si>
    <t>(Número de seguimientos al Plan de Ajustes Razonables realizados / Número de seguimientos al Plan de Ajustes Razonables programados)*100</t>
  </si>
  <si>
    <t>Número de reportes sobre los resultados de la auditoría de calidad de las respuestas de las PQRS emitidos. 
Mide el número de reportes sobre la gestión realizada en las respuestas de las PQRS que recepciona la Entidad, con el fin de determinar oportunidades de mejora y que las mismas sean conocidas por los procesos y regionales para su adecuado trámite.</t>
  </si>
  <si>
    <t xml:space="preserve">(Número de reportes sobre  los resultados de la auditoría de calidad de las respuestas de las PQRS emitidos / Número de reportes sobre  los resultados de la auditoría de calidad de las respuestas de las PQRS programados)*100 </t>
  </si>
  <si>
    <t>Generar alertas para la respuesta oportuna de la PQRSDF que atiende la Entidad, dirigidas a los procesos y regionales para el fortalecimiento de la gestión institucional, para cumplimiento a lo establecido en la normatividad vigente sobre la materia.</t>
  </si>
  <si>
    <t xml:space="preserve">Número de alertas para la respuesta oportuna de la PQRSDF que atiende la Entidad generadas. 
Mide el número de alertas generadas para contribuir a la emisión oportuna de las respuestas que se deben dar a las PQRSDF, con el fin de dar cumplimiento a los requerimientos de la ciudadanía y a los tiempos establecidos en la normatividad aplicable </t>
  </si>
  <si>
    <t xml:space="preserve">(Número de alertas para la respuesta oportuna de la PQRSDF que atiende la Entidad generadas / Número de alertas para la respuesta oportuna de la PQRSDF que atiende la Entidad programadas)*100 </t>
  </si>
  <si>
    <t xml:space="preserve">Número de propuestas en materia de mecanismo de regularización presentadas. 
Mide el número de propuestas presentadas en materia de mecanismos de regularización de migrantes conforme a las directrices emitidas por el gobierno nacional. </t>
  </si>
  <si>
    <t>(Número de propuestas en materia de mecanismos de regularización presentadas/ Número de propuestas en materia de mecanismos de regularización programadas)*100</t>
  </si>
  <si>
    <t>Implementación de actividades de la política de Daño Antijurídico 2026 (100%)</t>
  </si>
  <si>
    <t>Estrategia 4.4 Implementación de plan de trabajo en materia legal, orientado a brindar respuestas de calidad y oportunas, la mejora en la administración de la información jurídica de la Entidad y la protección de los recursos públicos en materia legal.</t>
  </si>
  <si>
    <t>Defensa Jurídica</t>
  </si>
  <si>
    <t xml:space="preserve">Dar continuidad al seguimiento de la información registrada en el Sistema Único de Gestión e Información Litigiosa del Estado eKOGUI, en aras que los datos registrados cumplan con los criterios de calidad y oportunidad requeridos.  </t>
  </si>
  <si>
    <t xml:space="preserve">Número de seguimientos a la información registrada en el Sistema Único de Gestión e Información Litigiosa del Estado eKOGUI realizados
Mide el número  de seguimientos a la información registrada en Sistema Único de Gestión e Información Litigiosa del Estado eKOGUI, con el objetivo de optimizar la gestión y la eficiencia de los procesos judiciales de la Entidad. </t>
  </si>
  <si>
    <t>Consolidar y depurar la información a cargo del Grupo de Gestión de Cobro Coactivo a partir de los archivos digitalizados, bases de datos existentes y la verificación del estado de los procesos de cobro, con el fin de promover su seguridad y contar con fuentes de información confiables en el marco del fortalecimiento del proceso.</t>
  </si>
  <si>
    <t>100% de la Información de Gestión de Cobro Coactivo consolidada y depurada
Mide el porcentaje de consolidación y depuración de la información contenida en los repositorios a cargo del Grupo de Gestión de Cobro Coactivo, a través de las herramientas de registro tales como: matrices unificadas, bases de datos, expedientes digitales o digitalizados con los soportes respectivos, archivos digitales con el registro de la gestión realizada discriminada por temas (gestión persuasiva, mandamientos de pago, facilidades de pago, investigación de bienes, ordenes de seguir adelante, autos de liquidación, peticiones, diligencias de secuestro, diligencias de remate, archivos y terminaciones); con el fin de contar con la información para la toma de decisiones en el desarrollo de la gestión de cobro coactivo.</t>
  </si>
  <si>
    <t>Información de Gestión de Cobro Coactivo consolidada y depurada (100%)</t>
  </si>
  <si>
    <t>Gestionar los títulos recibidos por la Oficina Asesora Jurídica, dentro de los cuales se pueda ejercer la acción de cobro, en cumplimiento de la normativa vigente en la materia, como oportunidad para la generación de ingresos por recuperación de cartera.</t>
  </si>
  <si>
    <t>100% de los títulos registrados dentro de los cuales se pueda ejercer la acción de cobro gestionados
Mide el porcentaje de los títulos gestionados en los cuales se pueda llevar a cabo la acción de cobro al no haber ocurrido la pérdida de fuerza de ejecutoria o la prescripción de la acción; a partir de la clasificación de la cartera y la determinación de plan de trabajo para la vigencia, de acuerdo con la priorización establecida.</t>
  </si>
  <si>
    <t>Títulos registrados dentro de los cuales se pueda ejercer la acción de cobro gestionados (100%)</t>
  </si>
  <si>
    <t>Elaborar el estudio técnico para la depuración contable de las obligaciones en cobro, correspondientes a los títulos que cumplan con los requisitos establecidos en el Decreto 445 de 2017 y las disposiciones normativas internas, para su presentación ante el Comité de Normalización de Cartera y la respectiva toma de decisiones.</t>
  </si>
  <si>
    <t>Número de Estudios técnicos para la depuración contable de la Entidad elaborados y presentados
Mide el número de estudios con el registro de la información para desarrollar la depuración contable de la Entidad, a partir del análisis de los títulos que cumplan con los requisitos establecidos en el Decreto 445 de 2017 y las disposiciones normativas internas; para su posterior presentación ante el Comité de Normalización de Cartera, como insumo técnico para la toma de decisiones en la materia.</t>
  </si>
  <si>
    <t>(Número de Estudios técnicos para la depuración contable de la Entidad elaborados y presentados / Número de Estudios técnicos para la depuración contable de la Entidad programados para elaboración y presentación)</t>
  </si>
  <si>
    <t>Elaborar el repositorio de conceptos jurídicos generados por la Oficina Asesora Jurídica, en atención a las solicitudes presentadas por las diferentes dependencias de la Entidad o emitidas de oficio, en aras de el sostenimiento de la memoria jurídica y unificación de criterios</t>
  </si>
  <si>
    <t>100% del Repositorio de conceptos jurídicos generados por la Oficina Asesora Jurídica construido y difundido.
Mide el grado de construcción del repositorio que contenga los documentos de conceptos jurídicos, correspondientes a la vigencia 2026, para la consulta de las dependencias de la Entidad en aras de resolver inquietudes en el cumplimiento de las funciones institucionales.</t>
  </si>
  <si>
    <t>Repositorio de conceptos jurídicos generados por la Oficina Asesora Jurídica construido  (80%)
Repositorio de conceptos jurídicos generados por la Oficina Asesora Jurídica difundido (20%)</t>
  </si>
  <si>
    <t>Dar continuidad al asesoramiento para las actualizaciones de los diagnósticos documentales por procesos y sus planes de trabajo, para el desarrollo de la intervención documental y su presentación en mesa técnica de calidad para su respectiva adopción en el marco del fortalecimiento de la gestión institucional.</t>
  </si>
  <si>
    <t>Número de seguimientos al plan de trabajo de actualización documental de los procesos realizados
Muestra los porcentajes de avance alcanzados en la ejecución del plan de trabajo de actualización de los documentos SIG, realizadas por los procesos con el acompañamiento del Asesor del SIG, de acuerdo con el cronograma establecido y revisados en sesión de mesa técnica de calidad.</t>
  </si>
  <si>
    <t>(Número de seguimientos al plan de trabajo de actualización documental de los procesos realizados / Número de seguimientos al plan de trabajo de actualización documental de los procesos programados)*100</t>
  </si>
  <si>
    <t>Socializar la Guía EDG.18 de Elaboración y Control de los documentos del Sistema Integrado de Gestión, dirigido a los funcionarios a nivel nacional, en aras del fortalecimiento de la gestión institucional.</t>
  </si>
  <si>
    <t>Número de socializaciones de la Guía de Elaboración y Control de los documentos realizadas
Mide el número de socializaciones de los temas que aborda la Guía de Elaboración y Control de los documentos, con el fin que sea de conocimiento de los funcionarios a nivel nacional, incrementando sus competencias y fortaleciendo la gestión documental.</t>
  </si>
  <si>
    <t>(Número de socializaciones de la Guía de Elaboración y Control de los documentos realizadas / Número de socializaciones de la Guía de Elaboración y Control de los documentos realizadas programadas)*100</t>
  </si>
  <si>
    <t>Transparencia, acceso a la información pública y lucha contra la corrupción</t>
  </si>
  <si>
    <t>Elaborar estudios en materia de desarrollo organizacional que brinden insumos para la toma de decisiones en el marco de la ampliación y del rediseño institucional de Migración Colombia a nivel nacional.</t>
  </si>
  <si>
    <t>Número de estudios de desarrollo organizacional elaborados y presentados
Mide la cantidad de estudios elaborados para el fortalecimiento del modelo de operación por procesos, que soporten la toma de decisiones en materia del rediseño institucional previsto por la Entidad, en atención de los cambios estructurales requeridos para la ampliación de la presencia institucional y prestación del servicio; así como su socialización a las partes interesadas.</t>
  </si>
  <si>
    <t>Liderar la actualización de las partes interesadas de la Entidad, a partir de los proveedores y clientes identificados en la caracterización de los procesos, para establecer sus necesidades y expectativas de las partes priorizadas.</t>
  </si>
  <si>
    <t>100% de las partes interesadas de la Entidad actualizadas
Mide el grado de actualización del formato de partes interesadas institucional, el cual registre la información determinada en cada proceso, la evaluación y priorización, así como, las necesidades y expectativas de estas para su satisfacción; para posteriormente presentarse en el Comité de Gestión y Desempeño Institucional.</t>
  </si>
  <si>
    <t>Partes Interesadas actualizadas (90%)
Partes Interesadas presentadas (10%)</t>
  </si>
  <si>
    <t>Formular el anteproyecto del presupuesto institucional para la vigencia 2027, atendiendo las necesidades de las diferentes dependencias de la Entidad, para el cumplimiento de los programas y proyectos formulados.</t>
  </si>
  <si>
    <t>100% del Anteproyecto de presupuesto formulado y registrado en la plataforma SIIF Nación
Mide el grado de elaboración y registro del Anteproyecto de la Entidad en la Plataforma SIIF Nación de acuerdo con los topes informados por el Ministerio de Hacienda, presentando los recursos financieros requeridos para la próxima vigencia, que permitan desarrollar los programas, proyectos y planes formulados por Migración Colombia.</t>
  </si>
  <si>
    <t>Anteproyecto de presupuesto formulado  y  registrado en la plataforma (80%)
Anteproyecto  final (20%)</t>
  </si>
  <si>
    <t>Direccionamiento estratégico y planeación</t>
  </si>
  <si>
    <t>Gestión presupuestal y eficiencia del gasto público</t>
  </si>
  <si>
    <t>Realizar el seguimiento a la gestión de recursos en entes territoriales, realizada por las regionales de la Entidad, con respecto a los resultados obtenidos al cierre de la vigencia 2025.</t>
  </si>
  <si>
    <t>Número de seguimientos a la gestión de recursos en regionales, realizado y socialización de los resultados
Mide el número de seguimientos a la gestión de recursos ante entes territoriales realizado desde el nivel regional en la vigencia anterior, con el fin de llevar la trazabilidad de los proyectos presentados ante las fuentes de financiación y el control de los recursos recibidos por la Entidad, en el marco de la eficiencia administrativa y financiera de la gestión pública.</t>
  </si>
  <si>
    <t>(Número de seguimientos a la gestión de recursos en regionales y socialización de los resultados  realizados/Número de seguimientos a la gestión de recursos en regionales, y socialización programados)*100</t>
  </si>
  <si>
    <t>Evaluación de Resultados</t>
  </si>
  <si>
    <t>Presentar propuesta para la adopción de una metodología de estimación de costos de operación para el cumplimiento misional de la Entidad.</t>
  </si>
  <si>
    <t>100% de la Propuesta de metodología de estimación de costos de operación para el cumplimiento misional elaborada y presentada
Mide el grado de proyección y presentación de una propuesta enfocada en establecer una metodología que le permita a la Entidad, contar con un sistema eficiente para la estimación de los costos de la operación de los procesos misionales, en aras de la eficiencia administrativa y la optimización de recursos.</t>
  </si>
  <si>
    <t>Propuesta de metodología de estimación de costos de operación para el cumplimiento misional elaborada y presentada (100%)</t>
  </si>
  <si>
    <t>Gestionar el proceso de certificación de la operación estadística de Cédulas de Extranjería, con respecto a la última actualización de la norma de calidad NTC PE 1000:2020, bajo los criterios establecidos por el DANE.</t>
  </si>
  <si>
    <t>(Número de reportes de la gestión adelantada para la preparación del proceso de certificación presentados/Número de reportes de la gestión adelantada para la preparación del proceso de certificación programados)*100</t>
  </si>
  <si>
    <t>Dar continuidad a la actualización de la información estadística en herramientas de difusión y visualización de datos producidos por la Entidad, contribuyendo al fortalecimiento de los sistemas de información.</t>
  </si>
  <si>
    <t>Número de actualizaciones en la herramientas de difusión y visualización de información estadística implementadas 
Mide el número de actualizaciones que se llevan a cabo en las herramientas de difusión de información estadísticas a partir de los datos emitidos por los procesos a cargo, que permitan contar con datos y estadísticas de calidad, bajo criterios de interoperabilidad y gobernanza; aportando además, al cumplimiento de la acción 2.13 del plan de seguimiento del Conpes 4100.</t>
  </si>
  <si>
    <t>(Número de actualizaciones en herramientas de difusión y visualización de información estadística implementadas /Número de actualizaciones en herramientas de difusión y visualización de información estadística implementadas programas)*100</t>
  </si>
  <si>
    <t>Eje 5. Convergencia regional
Catalizador 8.  Fortalecimiento de vínculos con la población colombiana en el exterior e inclusión y protección de población migrante</t>
  </si>
  <si>
    <t>1.6 Adopción de un nuevo modelo de gestión de datos y estadísticas con criterios de calidad y gobernanza, como fuente oficial de información en materia migratoria.</t>
  </si>
  <si>
    <t>Elaborar y socializar documentos de carácter cualitativo y cuantitativo, que permitan caracterizar las dinámicas migratorias, apoyen la toma de decisiones y la implementación de políticas públicas en torno a la gestión de la Entidad.</t>
  </si>
  <si>
    <t>Número de documentos en materia migratoria elaborados y presentados
Mide el número de estudios, proyecciones, documentos e investigaciones, elaborados a partir del resultado de la gestión del conocimiento en materia migratoria y con métodos novedosos, brindando insumos para una adecuada toma de decisiones y su socialización a las partes interesadas.</t>
  </si>
  <si>
    <t>(Número de documentos  en materia migratoria elaborados y socializados / Número de documentos  en materia migratoria programados para elaboración)*100</t>
  </si>
  <si>
    <t xml:space="preserve">Desarrollar capacitaciones sobre los procesos de consolidación, integración, tratamiento, validación, aprovechamiento y visualización de los datos, como insumo esencial para la producción de resultados estadísticos migratorios, dirigidas a las partes interesadas internas y externas. </t>
  </si>
  <si>
    <t>Número de capacitaciones sobre los procesos estadísticos migratorios realizadas  
Mide el número de jornadas de capacitación desarrolladas, para fortalecer los procesos de aprovechamiento estadístico de los datos, generando  gobernabilidad en la producción y emisión de información a partir de los resultados de la gestión migratoria, para su conocimiento y aprovechamiento por las partes interesadas.</t>
  </si>
  <si>
    <t>(Número de capacitaciones sobre los procesos estadísticos migratorios realizadas/Número de capacitaciones sobre los procesos estadísticos migratorios programadas)*100</t>
  </si>
  <si>
    <t>Oficina Asesora Jurídica</t>
  </si>
  <si>
    <t>Desarrollar las acciones formuladas en el Plan Institucional de Derechos Humanos, en aras de cumplir con la asistencia y garantía de los derechos de la población migrante, atendiendo lo establecido en la Política Institucional de DDHH.</t>
  </si>
  <si>
    <t>100% de la Ejecución del Plan de Derechos Humanos de la regional
Mide el grado de ejecución de las actividades en materia de asistencia y acompañamiento a la población migrante para la garantía de sus derechos en el territorio nacional, así como, las acciones de socialización y sensibilización en el  marco de la política de derechos humanos de la Entidad y los compromisos a cargo en el CONPES 4100; bajo los criterios establecidos por el Grupo para los Derechos Humanos Migratorios GIDHM</t>
  </si>
  <si>
    <t>Ejecución del Plan de Derechos Humanos de la regional (100%)</t>
  </si>
  <si>
    <t>Objetivo 1. Posicionar a Colombia como Potencia Mundial de la Vida a través de una proyección plural y estratégica hacia el mundo e impulsar una nueva inserción en las diferentes dinámicas globales, regionales y fronterizas.
Estrategia 7. Defensa y garantía de los derechos humanos ampliando los espacios de protección.</t>
  </si>
  <si>
    <t>1.4 Garantía de los Derechos Humanos de los  migrantes con enfoque diferencial, interseccional y feminista.</t>
  </si>
  <si>
    <t>Contribuir al desarrollo de las acciones formuladas en el Plan Nacional de Verificación Migratoria, encaminadas al desarrollo de planes de trabajo bajo los lineamientos emitidos por el Grupo Nacional de Consolidación Operativa y Actuaciones Sancionatorias.</t>
  </si>
  <si>
    <t>100% de la Ejecución del Plan de verificaciones de la regional
Mide el grado de ejecución de las acciones relacionadas con el desarrollo de planes operativos y la información de análisis y resultados, como insumo para la elaboración de estudios e investigaciones en materia de verificación migratoria, como caracterización, identificación y atención oportuna de las nuevas dinámicas presentes en el territorio nacional.</t>
  </si>
  <si>
    <t>Ejecución del Plan de verificación de la regional (100%)</t>
  </si>
  <si>
    <t xml:space="preserve">1.2 Desarrollo de planes de verificación que contribuyan a la identificación y atención de las nuevas dinámicas migratorias </t>
  </si>
  <si>
    <t>Número de actividades en torno a equidad de género desarrolladas
Mide el número de actividades desarrolladas en temas que aborden la equidad de género y que permitan un cambio de percepción de los funcionarios, en aras de mejorar el entorno y clima laboral, bajo los lineamientos emitidos por el Grupo de Bienestar.</t>
  </si>
  <si>
    <t>(Número de actividades en torno a equidad de género desarrolladas/Número de actividades en torno a equidad de género programadas)*100</t>
  </si>
  <si>
    <t xml:space="preserve"> Talento Humano</t>
  </si>
  <si>
    <t>Elaborar informe sobre la gestión desarrollada en la regional, como insumo previo al cierre de Gobierno, en aras de brindar insumos a la Dirección General para la toma de decisiones en el marco de la mejora continua.</t>
  </si>
  <si>
    <t>Número de Informes de gestión en la regional elaborados y presentados
Mide el número de informes elaborados y presentados a la Dirección General, que registren la gestión y logros relevantes alcanzados en el periodo indicado (vigencia 2025 - primer semestre 2026), como insumo para el seguimiento y la toma de decisiones en aras del fortalecimiento institucional; lo anterior, atendiendo el formato establecido para tal fin que contiene los temas, criterios de calidad y  oportunidad.</t>
  </si>
  <si>
    <t>(Número de Informes de gestión en la regional elaborados y presentados/Número de Informes de gestión en la regional programados)*100</t>
  </si>
  <si>
    <t>Direcciones Regionales</t>
  </si>
  <si>
    <t>Desarrollar capacitaciones en los temas  que atiende el proceso de Control Migratorio, para el fortalecimiento de las competencias de los funcionarios asignados al proceso a nivel nacional.</t>
  </si>
  <si>
    <t>(Número de informes diagnósticos sobre la implementación  de la primera fase elaborados y socializados/ Número de informes diagnósticos sobre la implementación  de la primera fase programados)*100</t>
  </si>
  <si>
    <t>Número de convocatorias a las sesiones del Comité realizadas
Mide el número de convocatorias para desarrollo de las sesiones de la Comisión Intersectorial de la Lucha Contra el Tráfico de Migrantes, dirigida a los delegados que conforman la comisión a través de correo electrónico.</t>
  </si>
  <si>
    <t>Número informes de la gestión como Secretaría Técnica elaborados y presentados
Mide el número de informes elaborados que registren las acciones relevantes, realizadas en el marco de las sesiones de la Comisión Intersectorial de la Lucha Contra el Tráfico de Migrantes, para la toma de decisiones y la presentación de propuestas de acciones estratégicas</t>
  </si>
  <si>
    <t xml:space="preserve">Número de reportes de asistencia técnica elaborados
Mide el número de asistencia técnica realizada a las regionales, con el fin de orientar la adecuada gestión para la activación de rutas de cara a la atención de circunstancias de vulnerabilidad de la población migrante en el territorio nacional, en el marco de los Derechos Humanos. </t>
  </si>
  <si>
    <t xml:space="preserve">(Número de gestiones y seguimientos realizados/ Número de gestiones y seguimientos programados)*100 </t>
  </si>
  <si>
    <t>Direccionamiento Estratégico</t>
  </si>
  <si>
    <t>Número de Diálogos Fronterizos por la Vida con MRA desarrollados
Mide el número de Diálogos Fronterizos por la Vida y sus respectivas hojas de ruta desarrolladas, en articulación con las comunidades Indígenas de la Amazonía colombiana, para apoyar los procesos de participación de la población migrante con enfoque diferencial en los departamentos de Amazonas, Putumayo, Guainía y Vaupés; a partir, de la suscripción del convenio interadministrativo con la OPIAC.</t>
  </si>
  <si>
    <t xml:space="preserve">Estrategia 1.7 Desarrollo de procesos de cooperación, articulación, integración y coordinación interinstitucional, a nivel nacional, regional, internacional y multilateral. </t>
  </si>
  <si>
    <t>Elaborar un diagnóstico para el establecimiento del set de datos abiertos correspondiente a la información generada por los procesos misionales de extranjería, control y verificación migratoria, y socializarlo a las partes interesadas para la toma de decisiones.</t>
  </si>
  <si>
    <t>Llevar a cabo el análisis de la información obtenida a través de la encuesta de satisfacción aplicada a la ciudadanía a través el Call Center, en aras del fortalecimiento de la atención institucional</t>
  </si>
  <si>
    <t xml:space="preserve">Emitir reportes sobre los resultados de la auditoría de calidad de las respuestas de las PQRSDF a los procesos y regionales, realizada por el proceso periódicamente, para fortalecer la gestión en la atención de trámites y servicios. </t>
  </si>
  <si>
    <t>100% de actualización, implementación y evaluación de la estrategia de comunicaciones de la Entidad de 2026 desarrolladas
Mide el grado de desarrollo de las fases para la actualización e implementación de la estrategia de comunicaciones de la Entidad, que permitirá fortalecer la imagen institucional, la transparencia y la comunicación interna de la Entidad; así como, su posterior evaluación de ejecución, en aras de determinar las oportunidades de mejora e implementar acciones que permitan su fortalecimiento.</t>
  </si>
  <si>
    <t>Continuar con el desarrollo de la etapa de implementación, socialización y revisión de la nueva página web de la Entidad,  garantizando la autonomía total de su administración y contenidos, cumpliendo con la normatividad del estado colombiano y los estándares internacionales en la materia.</t>
  </si>
  <si>
    <t xml:space="preserve">100% del desarrollo de las fases de implementación, socialización y revisión de la nueva página web institucional. 
Mide el grado de desarrollo de las fases para la implementación y socialización de la nueva página web proyectadas para la vigencia 2026, garantizando el acceso del público en general a los trámites y servicios ofrecidos en la sede electrónica de la Entidad, cumpliendo  así con la normatividad del Estado colombiano y los estándares internacionales en la materia. </t>
  </si>
  <si>
    <t xml:space="preserve">Implementación del portal (20%)
Socialización del portal (60%)
Revisión del funcionamiento portal (20%)
</t>
  </si>
  <si>
    <t>Número de socializaciones sobre la nueva intranet institucional realizadas.
Mide el número de socializaciones realizadas a funcionarios y contratistas sobre la nueva intranet institucional, con el objetivo de dar a conocer su imagen, información publicada y el acceso a los servicios institucionales, entre otros aspectos del fortalecimiento de este espacio de difusión de la información interna de la Entidad.</t>
  </si>
  <si>
    <t>Número de actualizaciones de la herramienta de diagnóstico y evaluación MSPI realizadas y presentadas
Mide el número de actualizaciones de la matriz, para identificar las acciones a realizar en el marco de la implementación del modelo de seguridad y privacidad de la información en la Entidad, para su posterior presentación en el Comité Institucional de Gestión y Desempeño.</t>
  </si>
  <si>
    <t xml:space="preserve">Generar un proyecto de Tecnologías de la Información que incluya un componente de inteligencia artificial, para facilitar el acceso a los servicios misionales que presta la Entidad. </t>
  </si>
  <si>
    <t>100% del proyecto de Tecnologías de la Información formulado e implementado 
Mide el grado de formulación e implementación de un proyecto que incluya un componente de inteligencia artificial, en aras de fortalecer el acceso a los trámites y servicios de la Entidad por parte de los usuarios.</t>
  </si>
  <si>
    <t>Proyecto de Tecnologías de la Información formulado e implementado (100%)</t>
  </si>
  <si>
    <t>Elaboración de los reportes sobre la gestión de la provisión de Ampliación de Planta de la Entidad, de acuerdo con el proyecto aprobado por el Gobierno Nacional, para su posterior presentación a las partes interesadas.</t>
  </si>
  <si>
    <t>Número de reportes sobre la gestión de la provisión de Ampliación de Planta elaborados y presentados.
Mide el número de reportes de la gestión sobre la ampliación de planta, elaborados para el control de la provisión de empleos de acuerdo con lo formulado en el proyecto aprobado y la metodología institucional establecida; así como, su presentación a los interesados del proceso par su verificación y toma de decisiones.</t>
  </si>
  <si>
    <t>100% del Documento de análisis de causas de retiro de los funcionarios de la Entidad elaborado y socializado.
Mide el grado de elaboración del documento de análisis de las causas del retiro informadas por los funcionarios a través del diligenciamiento de la encuesta de retiro, que permite al proceso contar con los insumos para la toma de decisiones que conlleven al fortalecimiento de las políticas de Gestión Estratégica del Talento Humano y Gestión del Conocimiento del MIPG.</t>
  </si>
  <si>
    <t>Documento de análisis de causas de retiro de los funcionarios de la Entidad elaborado y socializado (100%)</t>
  </si>
  <si>
    <t>Número de reportes sobre la ejecución del presupuesto asignado a los pasajes y viáticos presentados.
Mide el número de reportes que incluye la información correspondiente a la ejecución del presupuesto asignado para los pasajes y viáticos de la Entidad, con su respectivo comparativo periódico de acuerdo con el recurso asignado, al igual, que su presentación en sesión del Comité como insumo para la toma de decisiones en materia de austeridad.</t>
  </si>
  <si>
    <t>Elaborar estudios de seguridad sobre la infraestructura física y de los funcionarios de la Entidad a nivel nacional, para la toma de decisiones en materia de intervención y prevención de materialización de riesgos.</t>
  </si>
  <si>
    <t>100% del Plan de Austeridad del Gasto formulado y publicado en la página web
Mide el grado de formulación del plan de austeridad del gasto, bajo los lineamientos de la normatividad legal vigente y las propuestas presentadas por los diferentes procesos que lideran los rubros presupuestales identificados para intervenir en el marco de la eficiencia administrativa, la optimización de los recursos y el fortalecimiento de las capacidades operativas de la Entidad; para su posterior publicación en la página web al 31 de enero de la vigencia en curso.</t>
  </si>
  <si>
    <t>Plan de Austeridad del Gasto formulado (90%)
Plan de Austeridad del Gasto publicado en la página web (10%)</t>
  </si>
  <si>
    <t>Elaborar y presentar los informes de Austeridad del gasto, con el registro del comportamiento de los rubros a cargo de la Subdirección Administrativa y Financiera, a partir de los requerimientos realizados por la Oficina de Control Interno de la Entidad, en aras del fortalecimiento institucional.</t>
  </si>
  <si>
    <t>Número de Informes de austeridad del gasto elaborados y presentados
Mide el número de informes con el registro de la gestión y resultados alcanzados en temas de infraestructura y arriendos, impresiones y fotocopiado, combustible y asignación de vehículos, servicios públicos, entre otros, que requiere el proceso de control migratorio para el monitoreo y balance de las eficiencias administrativas adoptadas por la Entidad para el fortalecimiento de la gestión.</t>
  </si>
  <si>
    <t>Número de acciones de sensibilización y socialización realizadas
Mide el número de acciones de sensibilización y socialización en temas de manejo de bienes, ingreso y traslado de inventarios entre otros, dirigidos a los funcionarios de la Entidad a nivel nacional, en aras de incrementar sus conocimientos y brindar claridad sobre los temas relacionados, para un adecuado cumplimiento de los procedimientos adoptados en la materia en el SIG.</t>
  </si>
  <si>
    <t>Presentar los reportes de seguimiento a la radicación de los procesos contractuales establecidos en el Plan Anual de Adquisiciones de Bienes y Servicios - PAABS, con el fin que se realicen de forma oportuna, en aras del fortalecimiento del proceso.</t>
  </si>
  <si>
    <t>Número de reportes de seguimiento al PAABS elaborados y presentados
Mide el número de reportes realizados a la ejecución del Plan Anual de Adquisiciones de Bienes y Servicios - PAABS de la Entidad, con el fin de cumplir con las normas y lineamientos establecidos en la materia, en aras del fortalecimiento de la contratación institucional.</t>
  </si>
  <si>
    <t>Directrices emitidas a las partes interesadas (100%)</t>
  </si>
  <si>
    <t>Socializar los lineamientos en materia contractual a los participantes de los procesos precontractual, contractual y postcontractual, con el fin de fortalecer la gestión institucional.</t>
  </si>
  <si>
    <t>Número de capacitaciones y mediciones de los conocimientos sobre temas del Sistema Integrado de Gestión de la Entidad desarrollados
Mide el número de r capacitaciones y la medición de los conocimientos a los funcionarios a nivel nacional, sobre los temas que aborda el Sistema Integrado de Gestión de la Entidad, con el fin de identificar las necesidades de formación e intervención para el fortalecimiento del SIG.</t>
  </si>
  <si>
    <t>(Número de capacitaciones y mediciones de los conocimientos sobre temas del Sistema Integrado de Gestión de la Entidad desarrollados/Número de capacitaciones y mediciones de los conocimientos sobre temas del Sistema Integrado de Gestión de la Entidad programados)*100</t>
  </si>
  <si>
    <t>Direccionamiento Estratégico y Planeación 
Información y Comunicación</t>
  </si>
  <si>
    <t>Implementar la Política de Daño Antijurídico de la Entidad formulada para las vigencias 2026 y 2027, a partir de las estrategias adoptadas para su cumplimiento.</t>
  </si>
  <si>
    <t>100% de las Actividades de la Política de Daño Antijurídico implementadas
Mide el grado de implementación de las actividades de la Política de Daño Antijurídico, formuladas para su cumplimiento en las vigencias 2026 y 2027, en cumplimiento de la normatividad legal vigente y el fortalecimiento de la Defensa Jurídica en la Entidad d.</t>
  </si>
  <si>
    <t>Eje 5. Convergencia Regional
Catalizador 5. Fortalecimiento institucional como motor de cambio para recuperar la confianza de la ciudadanía y para el fortalecimiento del vínculo Estado-Ciudadanía
2. Seguridad humana y justicia social
C catalizador 10. Servicios de justicia centrados en las personas, comunidades y territorios</t>
  </si>
  <si>
    <t>(Número de  seguimientos a la información registrada en Sistema Único de Gestión e Información Litigiosa del Estado eKOGUI realizados/ Número de seguimientos a la información registrada en Sistema Único de Gestión e Información Litigiosa del Estado eKOGUI programados)*100</t>
  </si>
  <si>
    <t>(Número de Estudios de desarrollo organizacional elaborados y presentados / Número de Estudios de desarrollo organizacional programados)*100</t>
  </si>
  <si>
    <t>Número de reportes de la gestión adelantada para la preparación del proceso de certificación presentados
Mide el número de reportes que registran la gestión adelantada para la preparación de la operación estadística alineando su avance a la evaluación de las dimensiones y requisitos establecidos en la norma técnica de calidad del Proceso Estadístico NTC PE -1000:2020, contribuyendo al fortalecimiento de la gestión estadística de la Entidad.</t>
  </si>
  <si>
    <t>100% de los documentos actualizados y presentados
Mide el grado de actualización de los documentos relacionados con el procedimiento de gestión de activos, a partir de la información consolidada emitida por cada proceso de la Entidad, relacionados a continuación:
Inventario de activos de la información
Registro de Activos de Información
Índice de Información Clasificada y Reservada 
Evaluación  de la Infraestructura Crítica Cibernética</t>
  </si>
  <si>
    <t>Inventario de activos de la información (70%)
Registro de Activos de Información  (10%)
Índice de Información Clasificada y Reservada (10%) 
Evaluación  de la Infraestructura Crítica Cibernética (10%)</t>
  </si>
  <si>
    <t>Número de controles de seguridad de la información revisados
Mide el número de controles adoptados en materia de seguridad de la información revisados, a partir de los criterios establecidos y el registro de los resultados encontrados, para la posterior formulación del plan de trabajo.</t>
  </si>
  <si>
    <t>Número de informes de actividades de conmemoración realizadas a nivel nacional
Mide el número de informes sobre las actividades ejecutadas a nivel nacional, para la celebración de las fechas institucionales, que permitan generar memoria institucional e incrementar el sentido de pertenencia de los funcionarios hacia la Entidad.</t>
  </si>
  <si>
    <t>100% de la elaboración del informe de los resultados de la convocatoria de Mejores Equipos de Trabajo.
Mide el grado de elaboración del informe donde se reflejan los resultados finales de la convocatoria de Mejores Equipos de Trabajo, de acuerdo con los incentivos que se establecen en Decreto 1083 de 2015.</t>
  </si>
  <si>
    <t>Número de actividades realizadas para la implementación del Eje transformación Digital.
Mide el número de estrategias y actividades a presentar, para la implementación del Eje de Transformación Digital, con el fin de optimizar los procesos, servicios y comunicaciones del Grupo de Bienestar Social, en beneficio de los(as) funcionarios(as)</t>
  </si>
  <si>
    <t>Número de reporte de cursos de inducción y reinducción emitidos
Mide el número de los reportes que emite la plataforma E-learning, sobre la aplicación de los cursos de inducción y reinducción a los(as) funcionarios(as), para brindar los conocimientos sobre el desarrollo organizacional y administrativo de la Entidad.</t>
  </si>
  <si>
    <t>Número de capacitación en   temas de transformación digital realizadas 
Mide el número de capacitaciones desarrolladas en temas relacionados a transformación digital, para el incremento de las competencias de los(as) funcionarios(as) en materia tecnológica y su aplicación en la gestión.</t>
  </si>
  <si>
    <t>(Número de capacitación en   temas de transformación digital realizadas /de capacitación en   temas de transformación digital programados)*100</t>
  </si>
  <si>
    <t>Número de Capacitaciones de Servicio al ciudadano realizada
Mide número de capacitaciones de Servicio al ciudadano realizadas, para el incremento de las competencias de los(as) funcionarios(as) y fortalecer los procesos de atención misional.</t>
  </si>
  <si>
    <t>(Número de Capacitaciones de Servicio al ciudadano realizadas/Número de Capacitaciones de Servicio al ciudadano  programadas)*100</t>
  </si>
  <si>
    <t>100% de la Capacitación en temas de Transparencia realizada
Mide el grado de desarrollo de la capacitación programada, para el incremento de las competencias de los(as) funcionarios(as) y la mitigación de riesgos de integridad pública.</t>
  </si>
  <si>
    <t>100% de formulación y ejecución del plan de trabajo de integración del Sistema de Gestión Ambiental al SIG de la Entidad alcanzado
Mide el grado de cumplimiento de las acciones programadas para la integración Sistema de Gestión Ambiental al Sistema Integrado de Gestión, a partir de la definición y adopción de los documentos que le dan viabilidad, brindan lineamientos y guían su implementación de la Entidad, en aras de la eficiencia administrativa y la optimización de recursos.</t>
  </si>
  <si>
    <t>Desarrollar acciones de prevención y sensibilización en temas de equidad de género, que contribuyan a un cambio en la cultura organizacional por parte de los funcionarios de la Entidad a nivel nacional.</t>
  </si>
  <si>
    <t>100% de la Formalización de la Política  y su socialización 
Mide el grado de la formalización de la política, con el fin de darla a conocer a los Funcionarios (as) de la Entidad, promoviendo su efectivo cumplimiento a nivel nacional.</t>
  </si>
  <si>
    <t>Alineación Dimensión MIPG</t>
  </si>
  <si>
    <t>Desarrollar capacitaciones en materia de Control disciplinario interno, orientadas a fortalecer los conocimientos y competencias de los Directivos y Coordinadores regionales, frente a la prevención e identificación de las conductas con mayor incidencia disciplinaria en la Entidad.</t>
  </si>
  <si>
    <t>Número de charlas  en materia de control disciplinario interno realizadas
Mide el número de charlas realizadas en materia de juzgamiento disciplinario interno, dirigidas a los directivos, coordinadores,  supervisores y líderes de procesos misionales de las regionales Andina, Aeropuerto El Dorado, Antioquia- Chocó y Nariño-Putumayo, orientadas a fortalecer los conocimientos y competencias frente a la prevención e identificación de las conductas con mayor incidencia disciplinaria en la Entidad.</t>
  </si>
  <si>
    <t>(Número de charlas realizadas en materia de juzgamiento disciplinario interno/ Número de charlas en materia de juzgamiento disciplinario interno  programadas)*100</t>
  </si>
  <si>
    <t xml:space="preserve"> Subdirección de Control Migratorio</t>
  </si>
  <si>
    <t>Proceso Responsable (Dependencia)</t>
  </si>
  <si>
    <t>Subdirección de Extranjería</t>
  </si>
  <si>
    <t>Subdirección de Verificación Migratoria</t>
  </si>
  <si>
    <t>Diseñar y proponer estrategia relacionada con la integración de la población migrante, en aras del fortalecimiento de la gestión institucional.</t>
  </si>
  <si>
    <t>100% de la Estrategia para la integración de la población migrante diseñada y presentada
Mide el grado de diseño de la estrategia para el desarrollo de acciones tendientes a la integración de la población migrante a la sociedad colombiana, contribuyendo al cumplimiento de políticas públicas y el Plan Nacional de Desarrollo.</t>
  </si>
  <si>
    <t>Estrategia para la integración de la población migrante diseñada y presentada
(100%)</t>
  </si>
  <si>
    <t>Transparencia y Acceso a la Información Pública</t>
  </si>
  <si>
    <t>2.4 Brindar una atención a la ciudadanía bajo criterios de oportunidad y calidad.</t>
  </si>
  <si>
    <t>100% de la Estrategia de Racionalización de Trámites actualizada, socializada y publicada.
Mide el grado de actualización, socialización y publicación de la estrategia, de acuerdo con los requerimientos del Modelo Integrado de Planeación y Gestión; así como su publicación en la Página Web Institucional, para el fortalecimiento de la implementación del Modelo Relación Estado-Ciudadano de la Entidad.</t>
  </si>
  <si>
    <t>Estrategia actualizada, socializada y publicada (100%)</t>
  </si>
  <si>
    <t xml:space="preserve">Grupo de Relación con la Ciudadanía </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</si>
  <si>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 - Optimización de la atención y prestación de los servicios migratorios, bajo nuevos esquemas que permitan mayor acceso y agilidad en la atención.</t>
  </si>
  <si>
    <t>Objetivo 2. Grupo de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</si>
  <si>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2.1 Brindar trámites simples, accesibles, en línea e integrados al portal gov.co con el fin de avanzar en la transformación digital</t>
  </si>
  <si>
    <t>Racionalización de Trámites</t>
  </si>
  <si>
    <t xml:space="preserve">100% del Informe de Evaluación de la Estrategia de Racionalización de Trámites elaborado, socializado y publicado. 
Mide el grado de elaboración, socialización y publicación del informe que registre los logros y acciones relevantes desarrolladas en el marco de la implementación de la estrategia, a partir del análisis de los resultados y nivel de ejecución de las acciones establecidas en la materia, siendo insumo para el fortalecimiento de la estrategia que se desarrollará en la próxima vigencia. </t>
  </si>
  <si>
    <t>Informe de evaluación de la Estrategia elaborado (80%)
Informe de evaluación de la Estrategia socializado y publicado (20%)</t>
  </si>
  <si>
    <t>Eje 5. Convergencia regional
Catalizador 5. Fortalecimiento institucional como motor de cambio para recuperar la confianza de la ciudadanía y para el fortalecimiento del vínculo Estado-Ciudadanía</t>
  </si>
  <si>
    <t>100% de la Encuesta aplicada y resultados socializados
Mide el grado de aplicación de la encuesta sobre la experiencia ciudadana en la realización de los trámites de la Entidad y permite la identificación de oportunidades de mejora para su intervención.</t>
  </si>
  <si>
    <t>Encuesta aplicada (50%)
Informe de resultados (50%)</t>
  </si>
  <si>
    <t>Número de informes de identificación de necesidades y expectativas socializados.
Mide el número de informes con las necesidades identificadas y las expectativas evidenciadas en el marco de la atención de los trámites migratorios, para priorizar y establecer acciones de mejora en la expedición de los documentos.</t>
  </si>
  <si>
    <t>(Número de informes de identificación de necesidades y expectativas socializados / Número de informes de identificación de necesidades y expectativas programados)*100</t>
  </si>
  <si>
    <t>Número de revisiones y reportes de actualizaciones en la plataforma SUIT realizados 
Mide las revisiones y actualizaciones realizadas a los trámites registrados en el SUIT, en aspectos como: tarifas, normativa, puntos de atención, enlaces de página web, datos de operación, documentación, nuevos trámites, modificaciones estructurales a trámites existentes, nuevas consultas de acceso a la información pública, así como, los ajustes que se deriven de las acciones de racionalización de trámites implementadas.</t>
  </si>
  <si>
    <t>Procesos Misionales</t>
  </si>
  <si>
    <t>100% de Ejecución de la estrategia de racionalización de trámites en el SUIT 
Mide el grado de ejecución de la estrategia de racionalización de trámites, encaminada a la mejora y optimización de los mismos, a partir de acciones que permitan facilitar el acceso a los trámites mediante desarrollos tecnológicos, disminuir costos, reducir los pasos de solicitud y recogida de los documentos, entre otros aspectos relevantes para el proceso.</t>
  </si>
  <si>
    <t>Ejecución de la estrategia de racionalización de trámites en el SUIT  (100%)</t>
  </si>
  <si>
    <t>Informe de análisis de medición del impacto en trámites elaborado (80%)
Informe de análisis de medición del impacto en trámites socializado (20%)</t>
  </si>
  <si>
    <t>100% del Diagnóstico de los criterios de accesibilidad web elaborado y socializado 
Mide el porcentaje de elaboración y socialización del diagnóstico de acuerdo con los criterios requeridos para el fortalecimiento de los trámites de la Entidad, cumpliendo con lo requerido para la atención incluyente y el acercamiento de la oferta institucional a los grupos de valor.</t>
  </si>
  <si>
    <t>Diagnóstico elaborado (80%)
Diagnóstico socializado (20%)</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</si>
  <si>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t>
  </si>
  <si>
    <t>Objetivo 2. Grupo de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</si>
  <si>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Número de documentos de lineamientos de administración de riesgos actualizados, adoptados y socializados
Mide el número de documentos que brindan los lineamientos para la gestión de riesgos en la Entidad (Política, guía y formato) actualizados con la inclusión de los temas de integridad pública y de Lavado de Activos, Financiación del Terrorismo y Financiación para la Proliferación de Armas de Destrucción Masiva (LA/FT/FP), adoptados en el Sistema Integrado de Gestión y socializados a los procesos y regionales.</t>
  </si>
  <si>
    <t>(Número de documentos de lineamientos de administración de riesgos actualizados, adoptados y socializados/Número de documentos de lineamientos de administración de riesgos programados para actualización, adopción y socialización)*100</t>
  </si>
  <si>
    <t>Oficina Asesora de Planeación / GPDO</t>
  </si>
  <si>
    <t xml:space="preserve">Eje 5. Convergencia regional
Catalizador 5. Fortalecimiento institucional como motor de cambio para recuperar la confianza de la ciudadanía y para el fortalecimiento del vínculo Estado-Ciudadanía -  a.Lucha contra la corrupción en las entidades públicas nacionales y territoriales </t>
  </si>
  <si>
    <t>Objetivo 3. Fortalecer integralmente las capacidades de gestión del Sector de Relaciones Exteriores para cumplir los objetivos y metas del Gobierno del Cambio.
Estrategia 5. Mejoramiento continuo del Sistema Integrado de Gestión y el Desempeño Institucional - Consolidación de los elementos y mecanismos de control</t>
  </si>
  <si>
    <t>2.2 Facilitar el adecuado flujo y acceso a la información pública, para fortalecer la confianza ciudadana promoviendo una cultura de transparencia.</t>
  </si>
  <si>
    <t>Información y Comunicación
Control Interno</t>
  </si>
  <si>
    <t>Transparencia, acceso a la información y lucha contra la corrupción 
Control Interno</t>
  </si>
  <si>
    <t xml:space="preserve">Número de actualizaciones y publicaciones del mapa de riesgos de corrupción realizadas 
Mide el número de acciones de actualización al mapa de riesgos de corrupción institucional, atendiendo los nuevos lineamientos en la materia y realizando su respectiva publicación en la página web, mediante el desarrollo de mesas de trabajo articuladas con la Oficinas de Control Interno y la Subdirección de Control Disciplinario Interno </t>
  </si>
  <si>
    <t>(Número de actualizaciones y publicaciones del mapa de riesgos de corrupción realizadas  / Número de actualizaciones y publicaciones del mapa de riesgos de corrupción programadas)*100</t>
  </si>
  <si>
    <t xml:space="preserve">Número de ejercicios de participación sobre el mapas de riesgos de corrupción realizados
Mide el número de ejercicios realizados para contar con las observaciones y sugerencias de la ciudadana, como insumo para el fortalecimiento y actualización de la gestión de riesgos de corrupción institucional que contribuyan a la mitigación de riesgos </t>
  </si>
  <si>
    <t>(Número de ejercicios de participación sobre el mapa de riesgos de corrupción realizados /Número de ejercicios de participación sobre el mapa de riesgos de corrupción programados)*100</t>
  </si>
  <si>
    <t>(Número de monitoreos a los mapas de riesgos de corrupción realizados/Número de monitoreos a los mapas de riesgos de corrupción programados)*100</t>
  </si>
  <si>
    <t xml:space="preserve">100% del Informe de verificación y cumplimiento de la normatividad asociada al conflicto de intereses y declaración de bienes y rentas elaborado y socializado
Mide el grado de elaboración del informe sobre la verificación y cumplimiento de la normatividad asociada al tema de conflicto de intereses y declaración de bienes y rentas en la Entidad, en el marco de la Ley 2016 de 2020 y Ley 2013 de 2019, como acción preventiva para mitigar la materialización de riesgos asociados a la integridad pública; llevando a cabo su socialización a las partes interesadas para la toma de decisiones. </t>
  </si>
  <si>
    <t>Informe de verificación y cumplimiento de la normatividad elaborado  (90%)
Informe de verificación y cumplimiento de la normatividad socializado  (10%)</t>
  </si>
  <si>
    <t xml:space="preserve">Subdirección de Talento Humano </t>
  </si>
  <si>
    <t>Número de reportes sobre denuncias de presuntos actos de corrupción elaborados y socializados
Mide el número de reportes elaborados en torno a la gestión de la Entidad, frente a las denuncias por posibles actos de corrupción recepcionadas a través del sistema Aranda, correo electrónico, ORFEO o cualquier otro medio institucional establecido, para su posterior socialización a las partes interesadas y la toma de decisiones.</t>
  </si>
  <si>
    <t>(Número de reportes sobre denuncias de presuntos actos de corrupción elaborados y socializados/ Número de reportes sobre denuncias de presuntos actos de corrupción programados para elaboración y socialización)*100</t>
  </si>
  <si>
    <t xml:space="preserve">Número de capacitaciones en temas de transparencia, integridad, ética, moralidad pública y delitos asociados a la corrupción desarrolladas
Mide el número de acciones de capacitación en materia de transparencia y ética pública y temas relacionados, para el fortalecimiento de las competencias de los funcionarios a nivel nacional y la prevención de la materialización de actos de corrupción o incumplimiento normativo. </t>
  </si>
  <si>
    <t>(Número de capacitaciones en temas de transparencia, integridad, ética, moralidad pública y delitos asociados a la corrupción desarrolladas/Número de capacitaciones en temas de transparencia, integridad, ética, moralidad pública y delitos asociados a la corrupción programadas)*100</t>
  </si>
  <si>
    <t>(Número de capacitaciones en materia tecnológica y de seguridad de la información desarrolladas/Número de capacitaciones en materia tecnológica y de seguridad de la información programadas)*100</t>
  </si>
  <si>
    <t>Información y Comunicación
Gestión con Valores para el Resultado</t>
  </si>
  <si>
    <t>Transparencia, acceso a la información y lucha contra la corrupción 
Gobierno Digital</t>
  </si>
  <si>
    <t>Número de canales de consulta y orientación actualizados y difundidos
Mide el número de canales establecidos para la consulta y orientación del manejo de temas de Integridad y Conflicto de Intereses, actualizados y difundidos a los funcionarios; con el fin de servir como medio de información para el fortalecimiento de la gestión de riesgos de corrupción y de las competencias de los funcionarios de la Entidad en la materia, a partir de la difusión de los mismos a nivel nacional.</t>
  </si>
  <si>
    <t>(Número de canales de consulta y orientación actualizados y difundidos / Número de canales de consulta y orientación programados para actualización y difusión)*100</t>
  </si>
  <si>
    <t xml:space="preserve">Subdirección de Talento Humano / Subdirección de Control Disciplinario Interno / Grupo de Relación con la Ciudadanía </t>
  </si>
  <si>
    <t xml:space="preserve">Transparencia, acceso a la información y lucha contra la corrupción </t>
  </si>
  <si>
    <t>Número de acciones de fortalecimiento a los canales y mecanismos de denuncia realizados. 
Mide el número de acciones de fortalecimiento realizados a los canales y mecanismos de denuncia que han sido adoptados en la Entidad, para que la ciudadanía o partes interesadas en general puedan reportar de manera oportuna, segura y confiable, las faltas éticas o hechos de corrupción que puedan presentarse en el desarrollo de la gestión institucional de Migración Colombia; lo anterior, atendiendo la metodología para la operación de canales institucionales de denuncia por actos de corrupción, establecida por la Secretaría de Transparencia de la Presidencia de la República.</t>
  </si>
  <si>
    <t>(Número de acciones de fortalecimiento realizadas / Número de acciones de fortalecimiento programadas)*100</t>
  </si>
  <si>
    <t>Grupo de Relación con la Ciudadanía / Subdirección de Talento Humano</t>
  </si>
  <si>
    <t>(Número de socializaciones de los canales de denuncias adoptados por la Entidad desarrolladas /Número de socializaciones de los canales de denuncias adoptados por la Entidad programadas)*100</t>
  </si>
  <si>
    <t>Número de Diagnósticos de redes de articulación internas elaborados y presentados
Mide el grado de elaboración de los diagnósticos que permiten la identificación y valoración integral de los escenarios internos en los cuales participa cada proceso de la Entidad desde sus competencias; como punto de partida para la articulación institucional.</t>
  </si>
  <si>
    <t>(Número de Diagnósticos de redes de articulación internas elaborados y presentados / Número de Diagnósticos de redes de articulación internas elaborados y proyectados)*100</t>
  </si>
  <si>
    <t>Todos los procesos</t>
  </si>
  <si>
    <t>Objetivo 3.  Fortalecer integralmente las capacidades de gestión del Sector de Relaciones Exteriores para cumplir los objetivos y metas del Gobierno del Cambio.
Estrategia 5. Mejoramiento continuo del Sistema Integrado de Gestión y el Desempeño Institucional - Desarrollo del modelo de Atención y relacionamiento de Migración Colombia con la ciudadanía y actores involucrados en asuntos migratorios.</t>
  </si>
  <si>
    <t>Número de Diagnósticos de redes de articulación externas elaborados y presentados
Mide el grado de elaboración de los diagnósticos que permiten la identificación y valoración integral de los escenarios externos en los cuales participa cada proceso de la Entidad desde sus competencias; como punto de partida para el desarrollo la cooperación y articulación interinstitucional a nivel nacional, regional e internacional.</t>
  </si>
  <si>
    <t>(Número de Diagnósticos de redes de articulación externas elaborados y presentados / Número de Diagnósticos de redes de articulación internas elaborados y proyectados)*100</t>
  </si>
  <si>
    <t xml:space="preserve">100% del Mapa de redes y articulación externas consolidado y publicado.
Mide el grado de publicación y consolidación del Mapa de redes y articulación externas, el cual registre los roles, responsabilidades, normativa de participación, funcionario representante o delegado, compromisos y planes de trabajo en las cuales participa la Entidad. </t>
  </si>
  <si>
    <t>Mapa de redes y articulación externas consolidado (90%)
Mapa de redes y articulación externas publicado (10%)</t>
  </si>
  <si>
    <t>100% de la Estrategia de Transparencia actualizada, socializada y publicada.
Mide el grado de actualización de la estrategia, de acuerdo con los requerimientos de la Ley 1712, del Modelo Integrado de Planeación y Gestión y de las necesidades presentadas por la ciudadanía en general en los espacios de diálogo o retroalimentación; así como su socialización a las partes interesadas y su publicación en la Intranet y Página Web Institucional, en aras del fortalecimiento de la implementación del Modelo Relación Estado-Ciudadano de la Entidad.</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</si>
  <si>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</si>
  <si>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Transparencia, Acceso a la Información y Lucha Contra la Corrupción</t>
  </si>
  <si>
    <t xml:space="preserve">100% del Informe de Evaluación de la Estrategia de Transparencia y Acceso a la Información Pública elaborado, socializado y publicado. 
Mide el grado de elaboración, socialización y publicación del informe que registre los logros y acciones relevantes desarrolladas en el marco de la implementación de la estrategia, a partir del análisis de los resultados y nivel de ejecución de las acciones establecidas en la materia, siendo insumo para el fortalecimiento de la estrategia que se desarrollará en la próxima vigencia. </t>
  </si>
  <si>
    <t>100% del Plan de Ajustes Razonables ejecutado
Mide el porcentaje de ejecución de las actividades formuladas en el plan de ajustes razonables para la vigencia, que contribuyan a la mejora en aspectos como la accesibilidad a los servicios y espacios, atención preferencial y enfoque diferencial a los ciudadanos en general.</t>
  </si>
  <si>
    <t>Plan de Ajustes Razonables ejecutado (100%)</t>
  </si>
  <si>
    <t>100% de la Encuesta aplicada y resultados publicados en la página web institucional
Mide el grado de aplicación y divulgación de resultados de la Encuesta sobre la sección de Transparencia y Acceso a la Información Pública, para la toma de decisiones en el marco de la mejora continua.</t>
  </si>
  <si>
    <t>Encuesta aplicada (50%)
Informe de resultados publicado (50%)</t>
  </si>
  <si>
    <t>100% de Cumplimiento de los criterios del índice ITA  
Mide el porcentaje de cumplimiento de los requerimientos de la matriz del índice de Transparencia y Acceso a la Información, a partir de la revisión de los contenidos de la sección de Transparencia de la página web institucional, así como, la socialización de los resultados para la implementación de acciones de mejora.</t>
  </si>
  <si>
    <t>Cumplimiento de los criterios del índice ITA  (100%)</t>
  </si>
  <si>
    <t>Número de informes sobre la gestión de solicitudes de información pública elaborados y socializados
Mide el grado de elaboración y socialización del informe, que brinde insumos parala determinación e implementación de acciones de mejora frente a la información publicada en los diferentes canales de la Entidad.</t>
  </si>
  <si>
    <t>(Número de informes sobre la gestión de solicitudes de información pública elaborados y socializados / Número informes sobre la gestión de solicitudes de información pública programados para elaboración y socialización)*100</t>
  </si>
  <si>
    <t>Número de capacitaciones en materia de oportunidad en las respuestas de peticiones realizadas.
Mide el número de capacitaciones en materia de oportunidad en las respuestas de peticiones desarrolladas, con el objetivo de fortalecer la legalidad administrativa y proteger a la Entidad y a sus funcionarios de posibles sanciones disciplinarias.</t>
  </si>
  <si>
    <t>(Número de capacitaciones en materia de oportunidad en las respuestas de peticiones realizadas / Número de capacitaciones en materia de oportunidad en las respuestas de peticiones programadas)*100</t>
  </si>
  <si>
    <t>(Número de acciones de socialización, sensibilización y divulgación realizadas/Número de acciones de socialización, sensibilización y divulgación programados)*100</t>
  </si>
  <si>
    <t>100% del ejercicio de participación ciudadana realizado
Mide el grado de desarrollo del ejercicio, con el fin de obtener la retroalimentación ciudadana e identificar nueva información a incluir en el esquema de publicación de la Entidad, atendiendo los lineamientos sobre la disposición y accesibilidad de la información.</t>
  </si>
  <si>
    <t>Ejercicio de participación ciudadana realizado (70%)
Informe de resultados (30%)</t>
  </si>
  <si>
    <t>Eje 5. Convergencia regional
Catalizador 6. Dispositivos democráticos de participación: política de diálogo permanente con decisiones desde y para el territorio - Efectividad de los dispositivos de participación ciudadana</t>
  </si>
  <si>
    <t>2.3 Promover el diálogo y la participación con la ciudadanía en los asuntos migratorios para su incidencia efectiva en la toma de decisiones de la Entidad.</t>
  </si>
  <si>
    <t>Participación Ciudadana</t>
  </si>
  <si>
    <t>100% de la Política de integridad pública de la Entidad elaborada, adoptada y socializada. 
Mide el grado de desarrollo, adopción y socialización de la política de integridad pública, para fortalecer el comportamiento ético, transparente y responsable de los servidores públicos, y así prevenir la corrupción y aumentar la confianza de la ciudadanía en la Entidad.</t>
  </si>
  <si>
    <t>Política de Integridad pública elaborada (60%)
Política adoptada (20%)
Política socializada (20%)</t>
  </si>
  <si>
    <t>2.2 Facilitar el adecuado flujo y acceso a la información pública a través de la página web de la Entidad para fortalecer la confianza ciudadana, promoviendo una cultura de transparencia, ética pública, gestión de riesgos institucionales, así como la transformación de la estructura organizacional en materia de seguridad de la información en la Entidad.</t>
  </si>
  <si>
    <t>Integridad</t>
  </si>
  <si>
    <t xml:space="preserve">100% del autodiagnóstico realizado y socializado.
Mide el grado de elaboración y socialización con las partes interesadas, de los resultados obtenidos en el autodiagnóstico del código de integridad del Modelo Integrado de Planeación y Gestión (MIPG) , con el fin de establecer las oportunidades de mejora y el cierre de brechas en su implementación en la entidad. </t>
  </si>
  <si>
    <t>Autodiagnóstico realizado (70%)
Resultados socializados (30%)</t>
  </si>
  <si>
    <t>Estrategia para la gestión de conflictos de intereses actualizada (50%)
Estrategia para la gestión de conflictos de intereses  adoptada (20%)
Estrategia para la gestión de conflictos de intereses  socializada (30%)</t>
  </si>
  <si>
    <t>100% de la Evaluación de la estrategia para la gestión de conflictos de intereses realizada y resultados socializados.
Mide el grado de evaluación de la Estrategia y la posterior socialización de los resultados obtenidos, que permita la toma de decisiones en aras de establecer las oportunidades de mejora en la implementación y gestión del tema de integridad y conflictos de intereses en la Entidad</t>
  </si>
  <si>
    <t>Estrategia para la gestión de conflictos de intereses evaluada (70%)
Socialización de los resultados de la Estrategia (30%)</t>
  </si>
  <si>
    <t>Test de percepción sobre integridad aplicado (80%)
Resultados del Test de socializados (20%)</t>
  </si>
  <si>
    <t xml:space="preserve">Número de capacitaciones sobre el análisis de resultados del Test sobre percepción de integridad
Mide el número de capacitaciones desarrolladas, enfocadas en las áreas de mejora identificadas, de acuerdo a los resultados del Test de percepción de integridad. </t>
  </si>
  <si>
    <t>(Número de capacitaciones realizadas /Número de capacitaciones programadas)*100</t>
  </si>
  <si>
    <t>Número de campañas de sensibilización realizadas a nivel nacional
Mide el número de emisiones de piezas gráficas para la sensibilización en aspectos relevantes de integridad y conflictos de intereses, que deben ser conocidos por todos los colaboradores de la Entidad en aras de su efectivo cumplimiento y prevenir actos de corrupción.</t>
  </si>
  <si>
    <t>(Número de campañas de sensibilización realizadas a nivel nacional/Número de campañas de sensibilización programadas)*100</t>
  </si>
  <si>
    <t>Número de actividades de la caja de herramientas de integridad pública desarrollas
Mide el número de actividades desarrolladas de acuerdo con los lineamientos dados en la caja de herramientas de integridad para cada una de sus líneas de acción activación, fomento, ejemplificar y compromiso; con el fin de fortalecer la interiorización del tema en los funcionarios a nivel nacional.</t>
  </si>
  <si>
    <t>(Número de actividades de la caja de herramientas de integridad pública desarrollas/Número de actividades de la caja de herramientas de integridad pública programadas)*100</t>
  </si>
  <si>
    <t>100% del Grupo de Gestores de integridad establecido
Mide el grado de establecimiento del Grupo de Gestores de integridad de la Entidad, mediante la solicitud de delegación y capacitación de un funcionario por cada regional, para que desarrolle las funciones direccionadas a promover, fortalecer y hacer seguimiento a la cultura de integridad, ética y transparencia, en el marco de la Política de Integridad Pública Institucional.</t>
  </si>
  <si>
    <t>Convocatoria (50%)
Selección Acta de asignación (20%)
Capacitación (30%)</t>
  </si>
  <si>
    <t>Propuesta para espacio en temas de conflicto de interés en la Intranet y Página Web presentada
 (100%)</t>
  </si>
  <si>
    <t>Número de informes sobre las PQRDS recibidas en materia de integridad, conflictos de intereses, impedimentos y recusaciones realizados. 
Mide el número de informes realizados sobre las PQRDS recibidas en materia de integridad, conflictos de intereses, impedimentos y recusaciones realizados, con el fin de fortalecer la confianza ciudadana y asegurar una actuación imparcial y transparente en la Entidad</t>
  </si>
  <si>
    <t>(Número de informes realizados / Número de informes programados)*100</t>
  </si>
  <si>
    <t xml:space="preserve">Número de reportes de seguimiento al registro de los contratista en el aplicativo de integridad pública realizados
Mide el número de reportes que se llevan a cabo con el fin de identificar el cumplimiento de los requerimientos en materia de integridad pública por parte de los contratistas de prestación de servicios profesionales y/o de apoyo a la gestión en la Entidad, al inicio, durante y al finalizar la ejecución del contrato, dando alcance a los requerimientos del Programa de Transparencia y Ética Pública. </t>
  </si>
  <si>
    <t>(Número de reportes de seguimiento realizados / Número de reportes de seguimiento programados) *100</t>
  </si>
  <si>
    <t>Subdirección Administrativa y Financiera / Gestión Contractual</t>
  </si>
  <si>
    <t xml:space="preserve">Gestión del Talento Humano </t>
  </si>
  <si>
    <t>100% de la Estrategia actualizada, socializada y publicada.
Mide el grado de actualización y socialización de la estrategia, de acuerdo con los requerimientos del Modelo Integrado de Planeación y Gestión; así como su publicación en la Intranet y Página Web Institucional,  para el fortalecimiento de la implementación del Modelo Relación Estado-Ciudadano de la Entidad.</t>
  </si>
  <si>
    <t xml:space="preserve">Estrategia actualizada (80%)
Estrategia socializada y publicada (20%) </t>
  </si>
  <si>
    <t>Eje 5. Convergencia regional
Catalizador 6. Dispositivos democráticos de participación: política de diálogo permanente con decisiones desde y para el territorio</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</si>
  <si>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 - Fortalecimiento de los procesos de comunicación para consolidar el vínculo Estado-Ciudadanía, por medio de la promoción del diálogo y el control social.</t>
  </si>
  <si>
    <t xml:space="preserve">100% del Informe de Evaluación de la Estrategia de Rendición de Cuentas y Participación Ciudadana informes de resultados elaborado, socializado y publicado. 
Mide el grado de elaboración del informe que registre los logros y acciones relevantes desarrolladas en el marco de la implementación de la estrategia, a partir del análisis de los resultados y nivel de ejecución de los planes ejecutados en la materia, siendo insumo para el fortalecimiento de la estrategia que se desarrollará en la próxima vigencia. </t>
  </si>
  <si>
    <t>(Número de capacitaciones en temas de rendición de cuentas y participación ciudadana realizadas/Número de capacitaciones en temas de rendición de cuentas y participación ciudadana programadas)*100</t>
  </si>
  <si>
    <t>(Número de informes de los ejercicios de Participación Ciudadana y Rendición de Cuentas realizados / Número de informes de los ejercicios de Participación Ciudadana y Rendición de Cuentas programados)*100</t>
  </si>
  <si>
    <t>Número de acciones de participación y rendición de cuentas desarrolladas. 
Mide el número de acciones desarrolladas para dar a conocer la gestión institucional y la normatividad migratoria, con énfasis en la expedición de trámites y prestación de servicios, atendiendo la programación establecida y los lineamientos de presentación emitidos por el proceso de Relación con la Ciudadanía.</t>
  </si>
  <si>
    <t>(Número de acciones de participación y rendición de cuentas desarrolladas/Número mínimo de acciones de participación y rendición de cuentas programadas)*100</t>
  </si>
  <si>
    <t>Procesos Misionales / Direcciones Regionales</t>
  </si>
  <si>
    <t>100% del Ejercicio de consulta ciudadana sobre la Planeación estratégica institucional realizado e informe de resultados publicado 
Mide el grade de desarrollo del ejercicio de consulta ciudadana sobre la formulación del Plan de Acción Institucional y de los planes de los componentes del Programa de Transparencia y Ética Pública, con el fin de constar con las observaciones y sugerencias de la ciudadanía en aras de fortalecer los mismos.</t>
  </si>
  <si>
    <t>Ejercicio de consulta ciudadana sobre la Planeación estratégica institucional realizado (50%)
Informe de resultados elaborado y publicado (50%)</t>
  </si>
  <si>
    <t>Número de reportes de avances de la conformación y gestión del nodo del Sistema Nacional de Rendición de Cuentas (SNRdC) realizados. 
Mide el número de reportes sobre los avances de la conformación y gestión del nodo del Sistema Nacional de Rendición de Cuentas (SNRdC), con el fin de realizar el seguimiento, control y mejora, de la implementación del SNRdC en la entidad, fortaleciendo la rendición de cuentas y garantizando una gestión pública más transparente y articulada.</t>
  </si>
  <si>
    <t xml:space="preserve">(Número de reportes de avances de la conformación y gestión del nodo realizados. / Número de reportes de avances de la conformación y gestión del nodo programados)*100 </t>
  </si>
  <si>
    <t>100% de la Estrategia de Servicio al Ciudadano actualizada, socializada y publicada.
Mide el grado de actualización, socialización y publicación de la estrategia, de acuerdo con los requerimientos del Modelo Integrado de Planeación y Gestión; así como su publicación en la Página Web Institucional,  para el fortalecimiento de la implementación del Modelo Relación Estado-Ciudadano de la Entidad.</t>
  </si>
  <si>
    <t xml:space="preserve">100% del Informe de Evaluación de la Estrategia de Servicio al Ciudadano elaborado, socializado y publicado. 
Mide el grado de elaboración, socialización y publicación del informe que registre los logros y acciones relevantes desarrolladas en el marco de la implementación de la estrategia, a partir del análisis de los resultados y nivel de ejecución de las acciones establecidas en la materia, siendo insumo para el fortalecimiento de la estrategia que se desarrollará en la próxima vigencia. </t>
  </si>
  <si>
    <t>(Número de seguimientos a la nueva plataforma de agendamiento de citas realizados /Número de seguimientos a la nueva plataforma de agendamiento de citas programados)*100</t>
  </si>
  <si>
    <t>Número de Mesas de trabajo sobre servicio al ciudadano desarrolladas
Mide el número de mesas de trabajo desarrolladas con las regionales, sobre temas de servicio al ciudadano, para fortalecer el conocimiento de los funcionarios a nivel nacional a partir de los lineamientos para la atención al ciudadano y establecer los compromisos de mejora que se requieran en la materia.</t>
  </si>
  <si>
    <t>(Número de Mesas de trabajo sobre servicio al ciudadano desarrolladas/ Número de Mesas de trabajo sobre servicio al ciudadano programadas)*100</t>
  </si>
  <si>
    <t>Número de encuestas aplicadas y reportes de resultados emitidos
Mide el número de encuestas aplicadas con la emisión de los resultados que permitan la toma de decisiones frente a la mejora continua del proceso.</t>
  </si>
  <si>
    <t>(Número de encuestas aplicadas y reportes de resultados emitidos/Número de encuestas programadas)*100</t>
  </si>
  <si>
    <t xml:space="preserve">Recursos requeridos </t>
  </si>
  <si>
    <t>4.4 Implementación de plan de trabajo en materia legal, orientado a brindar respuestas de calidad y oportunas, la mejora en la administración de la información jurídica de la Entidad y la protección de los recursos públicos en materia legal.</t>
  </si>
  <si>
    <t xml:space="preserve">Subdirección de Control Disciplinario Interno </t>
  </si>
  <si>
    <t xml:space="preserve">Subdirección de Extranjería </t>
  </si>
  <si>
    <t>Subdirección Administrativa y Financiera / Gestión Documental</t>
  </si>
  <si>
    <t>Elaborar documento de análisis sobre las causas del retiro de los funcionarios(as), a partir de los resultados de la aplicación de la encuesta de retiro, atendiendo lo requerido por el Modelo Integrado de Planeación y Gestión.</t>
  </si>
  <si>
    <t>Oficina Asesora de Planeación / Gestión Mejora</t>
  </si>
  <si>
    <t>Oficina Asesora de Planeación / GEME</t>
  </si>
  <si>
    <t xml:space="preserve">Subdirección de Talento Humano / Oficina Asesora de Planeación </t>
  </si>
  <si>
    <t>Subdirección Administrativa y Financiera / Gestión Administrativa</t>
  </si>
  <si>
    <t>Realizar la proyección de ingresos de la Entidad, para la vigencia 2026, con el fin de contar con una línea base de los recursos propios de la Entidad para la toma de decisiones.</t>
  </si>
  <si>
    <t>Número de reportes de los ingresos por recursos propios realizados.
Mide la proyección de ingresos mensuales de la vigencia, identificando los recursos propios de la Entidad, como insumo para la toma de decisiones en materia financiera.</t>
  </si>
  <si>
    <t xml:space="preserve">Gestión  </t>
  </si>
  <si>
    <t>(Número de reportes de los ingresos por recursos propios realizados/Número de reportes  de los ingresos por recursos propios programados)*100</t>
  </si>
  <si>
    <t>(Número de conciliación de recaudo por trámites y servicios migratorios realizadas y presentados /Número de conciliación de recaudo por trámites y servicios migratorios programadas)*100</t>
  </si>
  <si>
    <t>Emitir alertas tempranas a los supervisores y/o Gerentes de procesos, como parte del monitoreo de la ejecución presupuestal y la toma de decisiones para la mejora continua del proceso.</t>
  </si>
  <si>
    <t>(Número de alertas tempranas realizadas emitidas/Número de alertas tempranas programadas)*100</t>
  </si>
  <si>
    <t>Elaborar y presentar el reporte de seguimiento de la ejecución presupuestal, a las partes interesadas internas y externas de la Entidad, como insumo para la toma de decisiones.</t>
  </si>
  <si>
    <t>Número de reportes de seguimiento de la ejecución presupuestal de la Entidad elaborados y presentados
Mide el número de reportes que registran la información del comportamiento de la ejecución presupuestal, para medir el avance y establecer oportunidades de mejora que contribuyan al cumplimiento en la gestión presupuestal de la Entidad.</t>
  </si>
  <si>
    <t>(Número de reportes de seguimiento de la ejecución presupuestal de la Entidad elaborados y presentados /Número de reportes de seguimiento de la ejecución presupuestal de la Entidad programados)*100</t>
  </si>
  <si>
    <t>Subdirección Administrativa y Financiera / Gestión Financiera</t>
  </si>
  <si>
    <t>Número de Resoluciones de Decisión del procedimiento administrativo sancionatorio y sus respectivos soportes enviados
Mide el número de las Resoluciones de Decisión del procedimiento administrativo sancionatorio proferidas y ejecutoriadas, enviadas oportunamente a través de Orfeo a la Oficina Asesora Jurídica, que han sido establecidas a partir del reporte existente en la base de datos de Platinum de la información del proceso de Verificación migratoria; así como, los soportes de notificación, constancia de ejecutoria, datos de contacto, entre otros relevantes para el desarrollo del proceso de gestión de cobro coactivo, atendiendo el procedimiento AGJP.08 Registro y Control de las obligaciones enviadas para gestión de cobro a la OAJ.</t>
  </si>
  <si>
    <t>(Número de Resoluciones de Decisión del procedimiento administrativo sancionatorio y sus respectivos soportes enviados/ Número de Resoluciones de Decisión del procedimiento administrativo sancionatorio y sus respectivos soportes establecidos)*100</t>
  </si>
  <si>
    <t>Número de Reportes del Tablero público de compromisos presentado
Mide el número de reportes que registren los compromisos concertados con la ciudadanía en el marco de los eventos de rendición de cuentas y su respectivo seguimiento, atendiendo los tiempos establecidos para tal fin en el Manual Único de Rendición de Cuentas; haciendo uso del formato Tablero público de compromisos.</t>
  </si>
  <si>
    <t>(Número de Reportes del Tablero público de compromisos presentado/Número de Reportes del Tablero público de compromisos programadas)*100</t>
  </si>
  <si>
    <t>Hoja de Ruta actualizada (20%)
Hoja de Ruta desarrollada (80%)</t>
  </si>
  <si>
    <t>Grupo de Relación con la Ciudadanía  / Oficina de Tecnología</t>
  </si>
  <si>
    <t>Número de informes sobre el seguimiento a la ejecución de recursos y asistencia otorgados elaborados y presentados 
Mide el número de informes con la información correspondiente a la gestión de recursos, donaciones con actas de entrega y asistencias, con el registro de lo apoyos recibidos y los respectivos ingresos al inventario de la Entidad.</t>
  </si>
  <si>
    <t xml:space="preserve">(Número de informes elaborados sobre la gestión y los seguimientos a la ejecución de recursos y asistencia otorgados /Número de informes sobre la gestión y los seguimientos a la ejecución de recursos y asistencia otorgados programados)*100 </t>
  </si>
  <si>
    <t>Número de  informes  sobre la gestión de articulaciones con actores internacionales elaborados y presentados
Mide el número de informes elaborados y presentados, con el registro de la información de avance de cumplimiento de los compromisos adquiridos en cada uno de los escenarios.</t>
  </si>
  <si>
    <t>(Número de  informes de seguimiento a los compromisos y reuniones bilaterales y multilaterales elaborados. /Número de  informes de seguimiento a los compromisos y reuniones bilaterales y multilaterales programados)*100</t>
  </si>
  <si>
    <t>Llevar a cabo socializaciones en temas de Asuntos Internacionales migratorios y/o Política Exterior Colombiana, a las partes interesadas del proceso, con el fin de fortalecer la gestión misional.</t>
  </si>
  <si>
    <t>Grupo de Asuntos Internacionales</t>
  </si>
  <si>
    <t xml:space="preserve">Objetivo 1. Migración Humana
Fortalecer las capacidades institucionales de los procesos misionales migratorios, bajo los lineamientos de una gestión incluyente de la movilidad humana orientada hacia principios de justicia social, respeto y protección de las(os) migrantes, reconocidos como sujetos de derechos humanos en el marco de la movilidad y la soberanía
</t>
  </si>
  <si>
    <t xml:space="preserve">1.7 Desarrollo de procesos de cooperación, articulación, integración y coordinación interinstitucional, a nivel nacional, regional, internacional y multilateral. </t>
  </si>
  <si>
    <t>Objetivo 1. Posicionar a Colombia como Potencia Mundial de la Vida a través de una proyección plural y estratégica hacia el mundo e impulsar una nueva inserción en las diferentes dinámicas globales, regionales y fronterizas.
Estrategia 1. Profundización de las relaciones con actores estratégicos para consolidar la capacidad de influencia de Colombia en procesos globales que involucren los intereses y las necesidades internas del país.</t>
  </si>
  <si>
    <t>Número de reportes de ajustes de procedimientos de acceso a la información y base de datos elaborados y presentados
Mide el número de reportes que registran las observaciones emitidas a los procesos sobre oportunidades de mejora y fortalecimiento de los procedimientos adoptados en el Sistema Integrado de Planeación y Gestión, que brindan lineamientos y establecen los controles para el acceso a las bases de datos y a la información de la Entidad; a partir de la generación de alertas en tiempo real y estricto control al uso de credenciales de acceso y/o roles a los sistemas de información de la Entidad, con el fin de evitar que terceros conozcan información privilegiada o favorezcan a estructuras criminales ligadas al narcotráfico o delitos conexos.</t>
  </si>
  <si>
    <t>(Número de reportes de ajustes de procedimientos de acceso a la información y base de datos elaborados y presentados/Número de reportes de ajustes de procedimientos de acceso a la información y base de datos  programados)*100</t>
  </si>
  <si>
    <r>
      <t>Actualización de la estrategia (50%)</t>
    </r>
    <r>
      <rPr>
        <sz val="10"/>
        <color rgb="FFFF0000"/>
        <rFont val="Calibri"/>
        <family val="2"/>
        <scheme val="minor"/>
      </rPr>
      <t xml:space="preserve">
</t>
    </r>
    <r>
      <rPr>
        <sz val="10"/>
        <rFont val="Calibri"/>
        <family val="2"/>
        <scheme val="minor"/>
      </rPr>
      <t>Socialización de la estrategia (20%)
Evaluación de la estrategia (30%)</t>
    </r>
  </si>
  <si>
    <r>
      <t xml:space="preserve">Dar continuidad al diseño y presentación de estudios técnicos para la implementación,  mejora y/o fortalecimiento de la infraestructura de los Puestos de Control Migratorio a nivel nacional, en coordinación con la Oficina Asesora de Planeación. </t>
    </r>
    <r>
      <rPr>
        <i/>
        <sz val="10"/>
        <rFont val="Calibri"/>
        <family val="2"/>
        <scheme val="minor"/>
      </rPr>
      <t>(Insumo Indicador PND)</t>
    </r>
  </si>
  <si>
    <r>
      <t xml:space="preserve">Dar continuidad al desarrollo de los procesos de participación de la población migrante en el marco de los Diálogos Fronterizos por la Vida, concertados con la Organización de Pueblos Indígenas de la Amazonia Colombiana - OPIAC, comprendiendo cada una de las fases metodológicas establecidas. </t>
    </r>
    <r>
      <rPr>
        <i/>
        <sz val="10"/>
        <color theme="1"/>
        <rFont val="Calibri"/>
        <family val="2"/>
        <scheme val="minor"/>
      </rPr>
      <t>(Indicadores étnicos MRA 269 y 270 del PND)</t>
    </r>
  </si>
  <si>
    <r>
      <t xml:space="preserve">Continuar con los procesos de participación de la población migrante en el marco de los Diálogos Fronterizos por la Vida, concertados con las comunidades Negras, Afrocolombianas, Raizales y Palenqueros, comprendiendo cada una de las fases metodológicas establecidas. </t>
    </r>
    <r>
      <rPr>
        <i/>
        <sz val="10"/>
        <color theme="1"/>
        <rFont val="Calibri"/>
        <family val="2"/>
        <scheme val="minor"/>
      </rPr>
      <t>(Indicador étnico NARP 744 del PND)</t>
    </r>
  </si>
  <si>
    <r>
      <t xml:space="preserve">Actualizar, socializar y publicar la estrategia de la política de Racionalización de Trámites para la vigencia 2026, con el fin que se conozcan por las partes interesadas y se implementen para la satisfacción de sus necesidades. </t>
    </r>
    <r>
      <rPr>
        <sz val="10"/>
        <color rgb="FF0070C0"/>
        <rFont val="Calibri"/>
        <family val="2"/>
        <scheme val="minor"/>
      </rPr>
      <t>(PTEP Componente Iniciativas adicionales: Racionalización de Trámites)</t>
    </r>
  </si>
  <si>
    <r>
      <t xml:space="preserve">Aplicar la encuesta de experiencia ciudadana para medir la claridad, facilidad, calidad y oportunidad en trámites y la identificación de oportunidades de mejora. </t>
    </r>
    <r>
      <rPr>
        <i/>
        <sz val="10"/>
        <color rgb="FF0070C0"/>
        <rFont val="Calibri"/>
        <family val="2"/>
        <scheme val="minor"/>
      </rPr>
      <t>(PTEP Componente Iniciativas adicionales: Racionalización de Trámites)</t>
    </r>
  </si>
  <si>
    <r>
      <t xml:space="preserve">Realizar informe sobre las mesas de trabajo adelantadas con los procesos misionales, para identificar necesidades y expectativas de los ciudadanos, con el fin de priorizar y establecer acciones de mejora. </t>
    </r>
    <r>
      <rPr>
        <i/>
        <sz val="10"/>
        <color rgb="FF0070C0"/>
        <rFont val="Calibri"/>
        <family val="2"/>
        <scheme val="minor"/>
      </rPr>
      <t>(PTEP Componente Iniciativas adicionales: Racionalización de Trámites)</t>
    </r>
  </si>
  <si>
    <r>
      <t xml:space="preserve">Revisar y actualizar la información de los trámites migratorios a cargo de la Entidad, registrados en la plataforma del Sistema Único de Información de Trámites – SUIT,  para conocimiento de las partes interesadas. </t>
    </r>
    <r>
      <rPr>
        <i/>
        <sz val="10"/>
        <color rgb="FF0070C0"/>
        <rFont val="Calibri"/>
        <family val="2"/>
        <scheme val="minor"/>
      </rPr>
      <t>(PTEP Componente Iniciativas adicionales: Racionalización de Trámites)</t>
    </r>
  </si>
  <si>
    <r>
      <t xml:space="preserve">Realizar informe de análisis de la medición del impacto de los beneficios generados a partir de las mejoras implementadas en los trámites, dirigido a los ciudadanos y grupos de valor. </t>
    </r>
    <r>
      <rPr>
        <i/>
        <sz val="10"/>
        <color rgb="FF0070C0"/>
        <rFont val="Calibri"/>
        <family val="2"/>
        <scheme val="minor"/>
      </rPr>
      <t>(PTEP Componente Iniciativas adicionales: Racionalización de Trámites)</t>
    </r>
  </si>
  <si>
    <r>
      <t>Actualizar el diagnóstico de los criterios de accesibilidad web definidos en el anexo 1. de la Resolución 1519 de 2020, para los trámites total o parcialmente en línea de la Entidad, en aras del fortalecimiento de la prestación del servicio</t>
    </r>
    <r>
      <rPr>
        <i/>
        <sz val="10"/>
        <color rgb="FF0070C0"/>
        <rFont val="Calibri"/>
        <family val="2"/>
        <scheme val="minor"/>
      </rPr>
      <t xml:space="preserve"> (PTEP Componente Iniciativas adicionales: Racionalización de Trámites)</t>
    </r>
  </si>
  <si>
    <r>
      <t xml:space="preserve">Actualizar y adoptar los documentos relacionados con administración de riesgos de integridad la Entidad, incluyendo los riesgos de integridad pública y de Lavado de Activos, Financiación del Terrorismo y Financiación para la Proliferación de Armas de Destrucción Masiva (LA/FT/FP), en cumplimiento con los lineamientos en la materia y a lo establecido en la Estrategia Anticorrupción Asociada al Narcotráfico. </t>
    </r>
    <r>
      <rPr>
        <i/>
        <sz val="10"/>
        <color rgb="FF0070C0"/>
        <rFont val="Calibri"/>
        <family val="2"/>
        <scheme val="minor"/>
      </rPr>
      <t>(PTEP Componente Gestión del Riesgo: Riesgos para la Integridad Pública )</t>
    </r>
  </si>
  <si>
    <r>
      <t>Liderar la actualización del mapa de riesgos de corrupción de la Entidad, atendiendo los lineamientos de la Guía de Administración de Riesgos adoptada, de acuerdo con los lineamientos del Decreto 1122 de 2024 y del DAFP.</t>
    </r>
    <r>
      <rPr>
        <i/>
        <sz val="10"/>
        <color rgb="FF0070C0"/>
        <rFont val="Calibri"/>
        <family val="2"/>
        <scheme val="minor"/>
      </rPr>
      <t xml:space="preserve"> (PTEP Componente Gestión del Riesgo: Riesgos para la Integridad Pública)</t>
    </r>
  </si>
  <si>
    <r>
      <t xml:space="preserve">Efectuar seguimiento al mapa de riesgos de corrupción para la prevención y mitigación de la materialización de actos que afecten la integridad, transparencia o ética pública, al igual que, para la toma de decisiones en la mejora de la gestión institucional. </t>
    </r>
    <r>
      <rPr>
        <i/>
        <sz val="10"/>
        <color rgb="FF0070C0"/>
        <rFont val="Calibri"/>
        <family val="2"/>
        <scheme val="minor"/>
      </rPr>
      <t>(PTEP Componente Gestión del Riesgo: Riesgos para la Integridad Pública)</t>
    </r>
  </si>
  <si>
    <r>
      <t>Elaborar informe de verificación y cumplimiento de la normatividad asociada al conflicto de intereses y declaración de bienes y rentas (Ley 2016 de 2020 y Ley 2013 de 2019), como acción preventiva para mitigar la materialización de riesgos asociados a la integridad pública.</t>
    </r>
    <r>
      <rPr>
        <i/>
        <sz val="10"/>
        <color rgb="FF0070C0"/>
        <rFont val="Calibri"/>
        <family val="2"/>
        <scheme val="minor"/>
      </rPr>
      <t xml:space="preserve"> (PTEP Componente Gestión del Riesgo: Riesgos para la Integridad Pública)</t>
    </r>
  </si>
  <si>
    <r>
      <t>Elaborar los reportes de la gestión sobre denuncias de presuntos actos de corrupción, recibidas en la Entidad, con el fin de establecer las medidas preventivas a implementar en el marco de la mejora continua.</t>
    </r>
    <r>
      <rPr>
        <i/>
        <sz val="10"/>
        <color rgb="FF0070C0"/>
        <rFont val="Calibri"/>
        <family val="2"/>
        <scheme val="minor"/>
      </rPr>
      <t xml:space="preserve"> (PTEP Componente Gestión del Riesgo: Riesgos para la Integridad Pública)</t>
    </r>
  </si>
  <si>
    <r>
      <t>Desarrollar capacitaciones y sensibilizaciones de la metodología de administración de riesgos de Integridad Pública, dirigida a los funcionarios a nivel nacional, con el fin de fortalecer las competencias en la materia y su implementación en la Entidad.</t>
    </r>
    <r>
      <rPr>
        <i/>
        <sz val="10"/>
        <color rgb="FF0070C0"/>
        <rFont val="Calibri"/>
        <family val="2"/>
        <scheme val="minor"/>
      </rPr>
      <t xml:space="preserve"> (PTEP Componente Gestión del Riesgo: Riesgos para la Integridad Pública)</t>
    </r>
  </si>
  <si>
    <r>
      <t xml:space="preserve">Gestionar capacitaciones y sensibilizaciones en temas de transparencia, integridad, ética, moralidad pública y delitos asociados a la corrupción, que involucren particularmente al personal que atiende a la ciudadanía en la Entidad  </t>
    </r>
    <r>
      <rPr>
        <i/>
        <sz val="10"/>
        <color rgb="FF0070C0"/>
        <rFont val="Calibri"/>
        <family val="2"/>
        <scheme val="minor"/>
      </rPr>
      <t>(PTEP Componente Gestión del Riesgo: Riesgos para la Integridad Pública)</t>
    </r>
  </si>
  <si>
    <r>
      <t>Desarrollar socializaciones y sensibilizaciones en temas como herramientas informáticas, manejo de contraseñas, seguridad de la información, documentos técnicos y normativos, dirigidos a los funcionarios a nivel nacional con el fin de mitigar la materialización de riesgos de corrupción en la materia.</t>
    </r>
    <r>
      <rPr>
        <sz val="10"/>
        <color rgb="FF0070C0"/>
        <rFont val="Calibri"/>
        <family val="2"/>
        <scheme val="minor"/>
      </rPr>
      <t xml:space="preserve"> </t>
    </r>
    <r>
      <rPr>
        <i/>
        <sz val="10"/>
        <color rgb="FF0070C0"/>
        <rFont val="Calibri"/>
        <family val="2"/>
        <scheme val="minor"/>
      </rPr>
      <t>(PTEP Componente Gestión del Riesgo: Riesgo de LAFT/FPADM)</t>
    </r>
  </si>
  <si>
    <r>
      <t>Revisar, orientar y ajustar los lineamientos de Acceso a Información y Bases de Datos, en el marco de los procedimientos identificados como sensibles, para la mejora continua y prevención de la materialización de riesgos asociados a la integridad pública.</t>
    </r>
    <r>
      <rPr>
        <i/>
        <sz val="10"/>
        <rFont val="Calibri"/>
        <family val="2"/>
        <scheme val="minor"/>
      </rPr>
      <t xml:space="preserve"> </t>
    </r>
    <r>
      <rPr>
        <i/>
        <sz val="10"/>
        <color rgb="FF0070C0"/>
        <rFont val="Calibri"/>
        <family val="2"/>
        <scheme val="minor"/>
      </rPr>
      <t>(PTEP Componente Gestión del Riesgo: Riesgo de LAFT/FPADM)</t>
    </r>
  </si>
  <si>
    <r>
      <t xml:space="preserve">Actualizar los canales de consulta y orientación para la gestión de los temas de Integridad y Conflictos de intereses, y socializarlos a los funcionarios a nivel nacional, para el fortalecimiento de la gestión institucional y la prevención de la materialización de riesgos de corrupción. </t>
    </r>
    <r>
      <rPr>
        <i/>
        <sz val="10"/>
        <color rgb="FF0070C0"/>
        <rFont val="Calibri"/>
        <family val="2"/>
        <scheme val="minor"/>
      </rPr>
      <t>(PTEP Componente Gestión del Riesgo: Canales de Denuncia)</t>
    </r>
  </si>
  <si>
    <r>
      <t xml:space="preserve">Fortalecer los canales y mecanismos de denuncia implementados en la Entidad, para la gestión de los actos de corrupción que sean evidenciados por las partes interesadas, buscando al máximo la reserva del denunciante y la visibilización de los sistemas de protección a denunciantes. </t>
    </r>
    <r>
      <rPr>
        <i/>
        <sz val="10"/>
        <color rgb="FF0070C0"/>
        <rFont val="Calibri"/>
        <family val="2"/>
        <scheme val="minor"/>
      </rPr>
      <t>(PTEP Componente Gestión del Riesgo: Canales de Denuncia)</t>
    </r>
  </si>
  <si>
    <r>
      <t xml:space="preserve">Realizar socializaciones sobre los canales adoptados por la Entidad para el reporte o denuncia de hechos de diferente índole que se encuentren relacionados con presuntas faltas disciplinarias, dirigidas a los funcionarios y partes interesadas de la Entidad. </t>
    </r>
    <r>
      <rPr>
        <i/>
        <sz val="10"/>
        <color rgb="FF0070C0"/>
        <rFont val="Calibri"/>
        <family val="2"/>
        <scheme val="minor"/>
      </rPr>
      <t>(PTEP Componente Gestión del Riesgo: Canales de Denuncia)</t>
    </r>
  </si>
  <si>
    <r>
      <t>Realizar los diagnósticos de las diferentes instancias de coordinación internas, tales como mesas, comités y, en general, redes en las que, por mandato de la ley o decisiones autónomas, atienden los procesos de la Entidad.</t>
    </r>
    <r>
      <rPr>
        <i/>
        <sz val="10"/>
        <color rgb="FF0070C0"/>
        <rFont val="Calibri"/>
        <family val="2"/>
        <scheme val="minor"/>
      </rPr>
      <t xml:space="preserve"> (PTEP Componente Redes y Articulación: Redes Internas)</t>
    </r>
  </si>
  <si>
    <r>
      <t xml:space="preserve">Realizar los diagnósticos de las redes externas, donde participan los procesos de la Entidad, teniendo en cuenta la norma que ordena su participación, el rol, responsabilidades, representante o delegado, tareas y planes de trabajo de las redes externas. </t>
    </r>
    <r>
      <rPr>
        <i/>
        <sz val="10"/>
        <color rgb="FF0070C0"/>
        <rFont val="Calibri"/>
        <family val="2"/>
        <scheme val="minor"/>
      </rPr>
      <t>(PTEP Componente Redes y Articulación: Redes Externas)</t>
    </r>
  </si>
  <si>
    <r>
      <t xml:space="preserve">Consolidar y publicar el Mapa de redes y articulación externas de la Entidad, a partir de los diagnósticos presentados por los procesos, para su posterior publicación en la página web e Intranet institucional. </t>
    </r>
    <r>
      <rPr>
        <i/>
        <sz val="10"/>
        <color rgb="FF0070C0"/>
        <rFont val="Calibri"/>
        <family val="2"/>
        <scheme val="minor"/>
      </rPr>
      <t>(PTEP Componente Redes y Articulación: Redes Externas)</t>
    </r>
  </si>
  <si>
    <r>
      <t xml:space="preserve">Actualizar la estrategia de la política de Transparencia y Acceso a la Información Pública de la Entidad para la vigencia 2026, atendiendo las necesidades de las partes interesadas y el cumplimiento de los requerimientos del Modelo Integrado de Planeación y Gestión en la materia, para su posterior publicación y socialización. </t>
    </r>
    <r>
      <rPr>
        <i/>
        <sz val="10"/>
        <color rgb="FF0070C0"/>
        <rFont val="Calibri"/>
        <family val="2"/>
        <scheme val="minor"/>
      </rPr>
      <t>(PTEP Componente Legalidad y Estado Abierto: Acceso a la información pública y transparencia y Transparencia)</t>
    </r>
  </si>
  <si>
    <r>
      <t xml:space="preserve">Evaluar y elaborar el informe de resultados de la ejecución del la estrategia de la política de Transparencia y Acceso a la Información Pública para la vigencia 2026, para la toma de decisiones en la materia. </t>
    </r>
    <r>
      <rPr>
        <i/>
        <sz val="10"/>
        <color rgb="FF0070C0"/>
        <rFont val="Calibri"/>
        <family val="2"/>
        <scheme val="minor"/>
      </rPr>
      <t>(PTEP Componente Legalidad y Estado Abierto: Acceso a la información pública y transparencia y Transparencia)</t>
    </r>
  </si>
  <si>
    <r>
      <t xml:space="preserve">Formular y ejecutar el "Plan de Ajustes Razonables" en materia de accesibilidad, atención preferencial y enfoque diferencial, para el fortalecimiento del Modelo Relación Estado-Ciudadano. </t>
    </r>
    <r>
      <rPr>
        <i/>
        <sz val="10"/>
        <color rgb="FF0070C0"/>
        <rFont val="Calibri"/>
        <family val="2"/>
        <scheme val="minor"/>
      </rPr>
      <t>(PTEP Componente Legalidad y Estado Abierto: Acceso a la información pública y transparencia y Transparencia)</t>
    </r>
  </si>
  <si>
    <r>
      <t xml:space="preserve">Aplicar la encuesta sobre la información dispuesta en la sección de Transparencia y Acceso a la Información Pública de la página web institucional y la posterior emisión del informe de los resultados obtenidos. </t>
    </r>
    <r>
      <rPr>
        <i/>
        <sz val="10"/>
        <color rgb="FF0070C0"/>
        <rFont val="Calibri"/>
        <family val="2"/>
        <scheme val="minor"/>
      </rPr>
      <t>(PTEP Componente Legalidad y Estado Abierto: Acceso a la información pública y transparencia y Transparencia)</t>
    </r>
  </si>
  <si>
    <r>
      <t>Diligenciar el Índice de Transparencia y Acceso a la Información Pública dispuesto por la Procuraduría General de la Nación, para establecer el porcentaje de cumplimiento alcanzado por la Entidad en la materia, y socializar los resultados obtenidos en el Comité Institucional de Gestión y Desempeño.</t>
    </r>
    <r>
      <rPr>
        <i/>
        <sz val="10"/>
        <rFont val="Calibri"/>
        <family val="2"/>
        <scheme val="minor"/>
      </rPr>
      <t xml:space="preserve"> </t>
    </r>
    <r>
      <rPr>
        <i/>
        <sz val="10"/>
        <color rgb="FF0070C0"/>
        <rFont val="Calibri"/>
        <family val="2"/>
        <scheme val="minor"/>
      </rPr>
      <t>(PTEP Componente Legalidad y Estado Abierto: Acceso a la información pública y transparencia y Transparencia)</t>
    </r>
  </si>
  <si>
    <r>
      <t xml:space="preserve">Elaborar informe sobre la gestión de solicitudes de información pública y socializarlo con la Alta Dirección para una adecuada toma de decisiones. </t>
    </r>
    <r>
      <rPr>
        <i/>
        <sz val="10"/>
        <color rgb="FF0070C0"/>
        <rFont val="Calibri"/>
        <family val="2"/>
        <scheme val="minor"/>
      </rPr>
      <t>(PTEP Componente Legalidad y Estado Abierto: Acceso a la información pública y transparencia y Transparencia)</t>
    </r>
  </si>
  <si>
    <r>
      <t xml:space="preserve">Realizar capacitaciones en materia de oportunidad en la respuesta de derechos de petición en el nivel central y regional, con el objetivo evitar posibles acciones en contra de la Entidad por no atender los tiempos establecidos para las respuestas. </t>
    </r>
    <r>
      <rPr>
        <i/>
        <sz val="10"/>
        <color rgb="FF0070C0"/>
        <rFont val="Calibri"/>
        <family val="2"/>
        <scheme val="minor"/>
      </rPr>
      <t>(PTEP Componente Legalidad y Estado Abierto: Acceso a la información pública y transparencia y Transparencia)</t>
    </r>
  </si>
  <si>
    <r>
      <t xml:space="preserve">Desarrollar acciones de socialización, sensibilización y divulgación de las políticas de Datos Personales y  Seguridad y Privacidad de la Información, dirigidas a los funcionarios a nivel nacional, para su apropiación y cumplimiento en la Entidad. </t>
    </r>
    <r>
      <rPr>
        <i/>
        <sz val="10"/>
        <color rgb="FF0070C0"/>
        <rFont val="Calibri"/>
        <family val="2"/>
        <scheme val="minor"/>
      </rPr>
      <t>(PTEP Componente Legalidad y Estado Abierto: Acceso a la información pública y transparencia y Transparencia)</t>
    </r>
  </si>
  <si>
    <r>
      <t xml:space="preserve">Llevar a cabo el ejercicio de participación ciudadana, en aras del fortalecimiento del esquema de publicación de la información de la Entidad y la satisfacción de las necesidades de los grupos de valor. </t>
    </r>
    <r>
      <rPr>
        <i/>
        <sz val="10"/>
        <color rgb="FF0070C0"/>
        <rFont val="Calibri"/>
        <family val="2"/>
        <scheme val="minor"/>
      </rPr>
      <t>(PTEP Componente Legalidad y Estado Abierto: Acceso a la información pública y transparencia y Transparencia)</t>
    </r>
  </si>
  <si>
    <r>
      <t xml:space="preserve">Actualizar, socializar y publicar la estrategia de la política de Rendición de Cuentas y Participación Ciudadana para la vigencia 2026, con el fin que se conozcan por las partes interesadas y se implementen para su satisfacción de sus necesidades. </t>
    </r>
    <r>
      <rPr>
        <i/>
        <sz val="10"/>
        <color rgb="FF0070C0"/>
        <rFont val="Calibri"/>
        <family val="2"/>
        <scheme val="minor"/>
      </rPr>
      <t>(PTEP Componente Legalidad y Estado Abierto: Diálogo y Corresponsabilidad)</t>
    </r>
  </si>
  <si>
    <r>
      <t xml:space="preserve">Evaluar y elaborar el informe de resultados de la ejecución del la estrategia de la política de Rendición de Cuentas y Participación Ciudadana de la vigencia 2026, para la toma de decisiones en la materia. </t>
    </r>
    <r>
      <rPr>
        <i/>
        <sz val="10"/>
        <color rgb="FF0070C0"/>
        <rFont val="Calibri"/>
        <family val="2"/>
        <scheme val="minor"/>
      </rPr>
      <t>(PTEP Componente Legalidad y Estado Abierto: Diálogo y Corresponsabilidad)</t>
    </r>
  </si>
  <si>
    <r>
      <t xml:space="preserve">Capacitar a los funcionarios en relación a los ejercicios de rendición de cuentas y participación ciudadana que debe realizar la Entidad, con el objetivo de promover el diálogo como principal herramienta de relacionamiento con la ciudadanía y grupos de valor. </t>
    </r>
    <r>
      <rPr>
        <i/>
        <sz val="10"/>
        <color rgb="FF0070C0"/>
        <rFont val="Calibri"/>
        <family val="2"/>
        <scheme val="minor"/>
      </rPr>
      <t>(PTEP Componente Legalidad y Estado Abierto: Diálogo y Corresponsabilidad)</t>
    </r>
  </si>
  <si>
    <r>
      <t xml:space="preserve">Realizar informes de los ejercicios de Participación Ciudadana y Rendición de Cuentas desarrollados con los grupos de valor de la Entidad,  donde se evidencie los resultados de la satisfacción de estos espacios. </t>
    </r>
    <r>
      <rPr>
        <i/>
        <sz val="10"/>
        <color rgb="FF0070C0"/>
        <rFont val="Calibri"/>
        <family val="2"/>
        <scheme val="minor"/>
      </rPr>
      <t>(PTEP Componente Legalidad y Estado Abierto: Diálogo y Corresponsabilidad)</t>
    </r>
  </si>
  <si>
    <r>
      <t xml:space="preserve">Generar y asistir a espacios de participación ciudadana y rendición de cuentas, con el objetivo de brindar información sobre la gestión realizada por Migración Colombia, bajo los criterios y lineamientos definidos por el Grupo de Relación con la Ciudadanía. </t>
    </r>
    <r>
      <rPr>
        <i/>
        <sz val="10"/>
        <color rgb="FF0070C0"/>
        <rFont val="Calibri"/>
        <family val="2"/>
        <scheme val="minor"/>
      </rPr>
      <t>(PTEP Componente Legalidad y Estado Abierto: Diálogo y Corresponsabilidad)</t>
    </r>
  </si>
  <si>
    <r>
      <t xml:space="preserve">Registrar los compromisos resultantes de los ejercicios de participación ciudadana y rendición de cuentas en el tablero público de compromisos, en aras del fortalecimiento del diálogo y respuesta a la ciudadanía </t>
    </r>
    <r>
      <rPr>
        <i/>
        <sz val="10"/>
        <color rgb="FF0070C0"/>
        <rFont val="Calibri"/>
        <family val="2"/>
        <scheme val="minor"/>
      </rPr>
      <t>(PTEP Componente Legalidad y Estado Abierto: Diálogo y Corresponsabilidad)</t>
    </r>
  </si>
  <si>
    <r>
      <t xml:space="preserve">Llevar a cabo el ejercicio de consulta ciudadana sobre la formulación de la Planeación Estratégica Institucional de 2026, a través del menú participa de la página web institucional. </t>
    </r>
    <r>
      <rPr>
        <i/>
        <sz val="10"/>
        <color rgb="FF0070C0"/>
        <rFont val="Calibri"/>
        <family val="2"/>
        <scheme val="minor"/>
      </rPr>
      <t>(PTEP Componente Legalidad y Estado Abierto: Diálogo y Corresponsabilidad)</t>
    </r>
  </si>
  <si>
    <r>
      <t xml:space="preserve">Actualizar, socializar y publicar la estrategia de la política de Servicio al Ciudadano para la vigencia 2026, encaminados a la mejora en la atención a la ciudadanía a través de los canales dispuestos para tal fin. </t>
    </r>
    <r>
      <rPr>
        <i/>
        <sz val="10"/>
        <color rgb="FF0070C0"/>
        <rFont val="Calibri"/>
        <family val="2"/>
        <scheme val="minor"/>
      </rPr>
      <t>(PTEP Componente Iniciativas adicionales: Servicio al Ciudadano)</t>
    </r>
  </si>
  <si>
    <r>
      <t xml:space="preserve">Actualizar y desarrollar la hoja de ruta para la implementación de los servicios de la carpeta ciudadana digital, con el fin de fortalecer la interoperabilidad y la implementación de los servicios de autenticación digital, en el marco de la Política de Gobierno Digital del Modelo Integrado de Planeación y Gestión. </t>
    </r>
    <r>
      <rPr>
        <i/>
        <sz val="10"/>
        <color rgb="FF0070C0"/>
        <rFont val="Calibri"/>
        <family val="2"/>
        <scheme val="minor"/>
      </rPr>
      <t>(PTEP Componente Iniciativas adicionales: Servicio al Ciudadano)</t>
    </r>
  </si>
  <si>
    <r>
      <t xml:space="preserve">Realizar mesas de trabajo virtuales con las Regionales, para fortalecer y brindar los lineamientos en materia de servicio al ciudadano, de acuerdo con las directrices adoptadas por el proceso.  </t>
    </r>
    <r>
      <rPr>
        <i/>
        <sz val="10"/>
        <color rgb="FF0070C0"/>
        <rFont val="Calibri"/>
        <family val="2"/>
        <scheme val="minor"/>
      </rPr>
      <t xml:space="preserve">(PTEP Componente Iniciativas adicionales: Servicio al Ciudadano) </t>
    </r>
  </si>
  <si>
    <r>
      <t>Aplicar la encuesta de satisfacción de la ciudadana sobre la atención por los canales telefónico, para su posterior medición y emisión de resultados que permitan la mejora del servicio.</t>
    </r>
    <r>
      <rPr>
        <sz val="10"/>
        <color rgb="FF0070C0"/>
        <rFont val="Calibri"/>
        <family val="2"/>
        <scheme val="minor"/>
      </rPr>
      <t xml:space="preserve"> </t>
    </r>
    <r>
      <rPr>
        <i/>
        <sz val="10"/>
        <color rgb="FF0070C0"/>
        <rFont val="Calibri"/>
        <family val="2"/>
        <scheme val="minor"/>
      </rPr>
      <t xml:space="preserve">(PTEP Componente Iniciativas adicionales: Servicio al Ciudadano) </t>
    </r>
  </si>
  <si>
    <r>
      <t xml:space="preserve">Realizar seguimiento a la plataforma de agendamiento de citas, para el fortalecimiento en la prestación del servicio y el incremento de la satisfacción ciudadana, cumpliendo con los criterios de calidad establecidos por la Entidad. </t>
    </r>
    <r>
      <rPr>
        <i/>
        <sz val="10"/>
        <color rgb="FF0070C0"/>
        <rFont val="Calibri"/>
        <family val="2"/>
        <scheme val="minor"/>
      </rPr>
      <t>(PTEP Componente Iniciativas adicionales: Servicio al Ciudadano)</t>
    </r>
  </si>
  <si>
    <r>
      <t>Realizar seguimiento a la calidad y respuesta oportuna a peticiones, quejas, reclamos, sugerencias y denuncias (PQRDS), en aras del fortalecimiento del proceso.</t>
    </r>
    <r>
      <rPr>
        <i/>
        <sz val="10"/>
        <color rgb="FF0070C0"/>
        <rFont val="Calibri"/>
        <family val="2"/>
        <scheme val="minor"/>
      </rPr>
      <t xml:space="preserve"> (PTEP Componente Iniciativas adicionales: Servicio al Ciudadano)</t>
    </r>
  </si>
  <si>
    <r>
      <t xml:space="preserve">Actualizar la herramienta para el diagnóstico y evaluación del nivel de madurez del Sistema de Gestión de Seguridad de la Información en la Entidad, del Ministerio de Tecnologías de la Información.
</t>
    </r>
    <r>
      <rPr>
        <sz val="10"/>
        <color rgb="FF0070C0"/>
        <rFont val="Calibri"/>
        <family val="2"/>
        <scheme val="minor"/>
      </rPr>
      <t>(Plan Transversal de Seguridad y Privacidad de la Información)</t>
    </r>
  </si>
  <si>
    <r>
      <t xml:space="preserve">Diseñar y ejecutar el plan de sensibilización y comunicación en temas de Seguridad de la Información, en aras de fortalecer la cultura organizacional en la Entidad.
</t>
    </r>
    <r>
      <rPr>
        <sz val="10"/>
        <color rgb="FF0070C0"/>
        <rFont val="Calibri"/>
        <family val="2"/>
        <scheme val="minor"/>
      </rPr>
      <t>(Plan Transversal de Seguridad y Privacidad de la Información)</t>
    </r>
  </si>
  <si>
    <r>
      <t xml:space="preserve">Gestionar y administrar los eventos, vulnerabilidades o incidentes en materia de seguridad de la información que se presenten en la Entidad en aras de la mitigación de riesgos.
</t>
    </r>
    <r>
      <rPr>
        <sz val="10"/>
        <color rgb="FF0070C0"/>
        <rFont val="Calibri"/>
        <family val="2"/>
        <scheme val="minor"/>
      </rPr>
      <t>(Plan Transversal de Seguridad y Privacidad de la Información)</t>
    </r>
  </si>
  <si>
    <r>
      <t xml:space="preserve">Revisar los controles de Seguridad de la Información (organizacionales, personas, físicos, tecnológicos) adoptados en la Entidad, para identificar la madurez de estos.
</t>
    </r>
    <r>
      <rPr>
        <sz val="10"/>
        <color rgb="FF0070C0"/>
        <rFont val="Calibri"/>
        <family val="2"/>
        <scheme val="minor"/>
      </rPr>
      <t>(Plan Transversal de Seguridad y Privacidad de la Información)</t>
    </r>
    <r>
      <rPr>
        <sz val="10"/>
        <color theme="1"/>
        <rFont val="Calibri"/>
        <family val="2"/>
        <scheme val="minor"/>
      </rPr>
      <t xml:space="preserve">
</t>
    </r>
  </si>
  <si>
    <r>
      <t xml:space="preserve">Realizar informe sobre los eventos deportivos desarrollados en el nivel central y regional, dirigidas a los(as) funcionarios(as) de la Entidad en aras de incrementar su bienestar. </t>
    </r>
    <r>
      <rPr>
        <i/>
        <sz val="10"/>
        <rFont val="Calibri"/>
        <family val="2"/>
        <scheme val="minor"/>
      </rPr>
      <t>(Eje Equilibrio Psicosocial)</t>
    </r>
    <r>
      <rPr>
        <sz val="10"/>
        <rFont val="Calibri"/>
        <family val="2"/>
        <scheme val="minor"/>
      </rPr>
      <t xml:space="preserve"> </t>
    </r>
    <r>
      <rPr>
        <sz val="10"/>
        <color rgb="FF0070C0"/>
        <rFont val="Calibri"/>
        <family val="2"/>
        <scheme val="minor"/>
      </rPr>
      <t>(Plan Transversal de Bienestar e Incentivos Institucional)</t>
    </r>
  </si>
  <si>
    <r>
      <t xml:space="preserve">Realizar informes de la medición del Clima Laboral en las Regionales y el nivel central de Migración Colombia, como insumo para la intervención en la vigencia 2027. </t>
    </r>
    <r>
      <rPr>
        <i/>
        <sz val="10"/>
        <rFont val="Calibri"/>
        <family val="2"/>
        <scheme val="minor"/>
      </rPr>
      <t xml:space="preserve">(Eje Equilibrio Psicosocial) </t>
    </r>
    <r>
      <rPr>
        <sz val="10"/>
        <color rgb="FF0070C0"/>
        <rFont val="Calibri"/>
        <family val="2"/>
        <scheme val="minor"/>
      </rPr>
      <t>(Plan Transversal de Bienestar e Incentivos Institucional)</t>
    </r>
    <r>
      <rPr>
        <sz val="10"/>
        <rFont val="Calibri"/>
        <family val="2"/>
        <scheme val="minor"/>
      </rPr>
      <t xml:space="preserve">
</t>
    </r>
  </si>
  <si>
    <r>
      <t>Realizar la formulación de acciones de mejora, y la evaluación del diagnóstico de la cultura organizacional desarrollado en la Entidad, atendiendo los lineamientos emitidos por el DAFP en la materia.</t>
    </r>
    <r>
      <rPr>
        <i/>
        <sz val="10"/>
        <rFont val="Calibri"/>
        <family val="2"/>
        <scheme val="minor"/>
      </rPr>
      <t xml:space="preserve"> (Eje Identidad y Vocación por el servicio público)</t>
    </r>
    <r>
      <rPr>
        <sz val="10"/>
        <rFont val="Calibri"/>
        <family val="2"/>
        <scheme val="minor"/>
      </rPr>
      <t xml:space="preserve"> </t>
    </r>
    <r>
      <rPr>
        <sz val="10"/>
        <color rgb="FF0070C0"/>
        <rFont val="Calibri"/>
        <family val="2"/>
        <scheme val="minor"/>
      </rPr>
      <t>(Plan Transversal de Bienestar e Incentivos Institucional)</t>
    </r>
  </si>
  <si>
    <r>
      <t xml:space="preserve">Realizar informe de las actividades recreativas, dirigidas a los(as) funcionarios(as) y su grupo familiar, con el fin de generar espacios de integración y esparcimiento que aporten a su calidad de vida. </t>
    </r>
    <r>
      <rPr>
        <i/>
        <sz val="10"/>
        <rFont val="Calibri"/>
        <family val="2"/>
        <scheme val="minor"/>
      </rPr>
      <t>(Eje Equilibrio Psicosocial)</t>
    </r>
    <r>
      <rPr>
        <sz val="10"/>
        <rFont val="Calibri"/>
        <family val="2"/>
        <scheme val="minor"/>
      </rPr>
      <t xml:space="preserve"> </t>
    </r>
    <r>
      <rPr>
        <sz val="10"/>
        <color rgb="FF0070C0"/>
        <rFont val="Calibri"/>
        <family val="2"/>
        <scheme val="minor"/>
      </rPr>
      <t>(Plan Transversal de Bienestar e Incentivos Institucional)</t>
    </r>
  </si>
  <si>
    <r>
      <t xml:space="preserve">Realizar informe sobre las actividades de promoción de servicios sociales - Ferias a nivel nacional, para acercar a los(as) funcionarios(as) a los convenios institucionales y apoyar los emprendimientos. </t>
    </r>
    <r>
      <rPr>
        <sz val="10"/>
        <color rgb="FF0070C0"/>
        <rFont val="Calibri"/>
        <family val="2"/>
        <scheme val="minor"/>
      </rPr>
      <t>(Plan Transversal de Bienestar e Incentivos Institucional)</t>
    </r>
  </si>
  <si>
    <r>
      <t xml:space="preserve">Elaborar informe de los resultados de la convocatoria para la inscripción y entrega de apoyos educativos a los(as) funcionarios(as) (Carrera Administrativa y LNR), con el fin de contribuir al fortalecimiento de sus conocimientos y los de su grupo familiar. </t>
    </r>
    <r>
      <rPr>
        <i/>
        <sz val="10"/>
        <rFont val="Calibri"/>
        <family val="2"/>
        <scheme val="minor"/>
      </rPr>
      <t>(Eje Equilibrio Psicosocial)</t>
    </r>
    <r>
      <rPr>
        <sz val="10"/>
        <rFont val="Calibri"/>
        <family val="2"/>
        <scheme val="minor"/>
      </rPr>
      <t xml:space="preserve"> </t>
    </r>
    <r>
      <rPr>
        <sz val="10"/>
        <color rgb="FF0070C0"/>
        <rFont val="Calibri"/>
        <family val="2"/>
        <scheme val="minor"/>
      </rPr>
      <t>(Plan Transversal de Bienestar e Incentivos Institucional)</t>
    </r>
  </si>
  <si>
    <r>
      <t xml:space="preserve">Planear y desarrollar el Evento de entrega de estímulos e incentivos, dirigido a los(as) funcionarios(as) de la Entidad a nivel nacional, con el ánimo de reconocer su servicio institucional. </t>
    </r>
    <r>
      <rPr>
        <i/>
        <sz val="10"/>
        <rFont val="Calibri"/>
        <family val="2"/>
        <scheme val="minor"/>
      </rPr>
      <t>(Eje Equilibrio Psicosocial)</t>
    </r>
    <r>
      <rPr>
        <sz val="10"/>
        <rFont val="Calibri"/>
        <family val="2"/>
        <scheme val="minor"/>
      </rPr>
      <t xml:space="preserve"> </t>
    </r>
    <r>
      <rPr>
        <sz val="10"/>
        <color rgb="FF0070C0"/>
        <rFont val="Calibri"/>
        <family val="2"/>
        <scheme val="minor"/>
      </rPr>
      <t>(Plan Transversal de Bienestar e Incentivos Institucional)</t>
    </r>
  </si>
  <si>
    <r>
      <t xml:space="preserve">Realizar informe sobre las actividades para conmemorar las fechas institucionales, con el objetivo de fomentar un cambio en la cultura organizacional de los(as) funcionarios(as) de la Entidad. </t>
    </r>
    <r>
      <rPr>
        <i/>
        <sz val="10"/>
        <rFont val="Calibri"/>
        <family val="2"/>
        <scheme val="minor"/>
      </rPr>
      <t>(Equilibrio Psicosocial e Identidad y Vocación)</t>
    </r>
    <r>
      <rPr>
        <sz val="10"/>
        <rFont val="Calibri"/>
        <family val="2"/>
        <scheme val="minor"/>
      </rPr>
      <t xml:space="preserve"> </t>
    </r>
    <r>
      <rPr>
        <sz val="10"/>
        <color rgb="FF0070C0"/>
        <rFont val="Calibri"/>
        <family val="2"/>
        <scheme val="minor"/>
      </rPr>
      <t>(Plan Transversal de Bienestar e Incentivos Institucional)</t>
    </r>
  </si>
  <si>
    <r>
      <t xml:space="preserve">Realizar informe de resultados de la convocatoria en la categoría Mejores Equipos de Trabajo, en el marco del programa de estímulos e incentivos de la Entidad. </t>
    </r>
    <r>
      <rPr>
        <i/>
        <sz val="10"/>
        <rFont val="Calibri"/>
        <family val="2"/>
        <scheme val="minor"/>
      </rPr>
      <t>(Eje Equilibrio Psicosocial)</t>
    </r>
    <r>
      <rPr>
        <sz val="10"/>
        <rFont val="Calibri"/>
        <family val="2"/>
        <scheme val="minor"/>
      </rPr>
      <t xml:space="preserve"> </t>
    </r>
    <r>
      <rPr>
        <sz val="10"/>
        <color rgb="FF0070C0"/>
        <rFont val="Calibri"/>
        <family val="2"/>
        <scheme val="minor"/>
      </rPr>
      <t>(Plan Transversal de Bienestar e Incentivos Institucional)</t>
    </r>
  </si>
  <si>
    <r>
      <t xml:space="preserve">Ejecutar actividades innovadoras dentro del marco de la implementación del Eje de Transformación Digital del programa de Bienestar Social de la Entidad, con el objetivo de optimizar procesos y fortalecer los servicios digitales destinados al bienestar de los funcionarios. </t>
    </r>
    <r>
      <rPr>
        <i/>
        <sz val="10"/>
        <rFont val="Calibri"/>
        <family val="2"/>
        <scheme val="minor"/>
      </rPr>
      <t>(Eje Transformación Digital)</t>
    </r>
    <r>
      <rPr>
        <sz val="10"/>
        <rFont val="Calibri"/>
        <family val="2"/>
        <scheme val="minor"/>
      </rPr>
      <t xml:space="preserve"> </t>
    </r>
    <r>
      <rPr>
        <sz val="10"/>
        <color rgb="FF0070C0"/>
        <rFont val="Calibri"/>
        <family val="2"/>
        <scheme val="minor"/>
      </rPr>
      <t>(Plan Transversal de Bienestar e Incentivos Institucional)</t>
    </r>
  </si>
  <si>
    <r>
      <t xml:space="preserve">Realizar informe sobre las actividades lúdicas dirigidas a incentivar la memoria colectiva y la memoria histórica  con servidoras y servidores públicos de la Entidad. </t>
    </r>
    <r>
      <rPr>
        <sz val="10"/>
        <color rgb="FF0070C0"/>
        <rFont val="Calibri"/>
        <family val="2"/>
        <scheme val="minor"/>
      </rPr>
      <t>(Plan Transversal de Bienestar e Incentivos Institucional)</t>
    </r>
  </si>
  <si>
    <r>
      <t xml:space="preserve">Realizar seguimiento a la ejecución del Proyecto de Aprendizaje en Equipo - PAE en regionales, para la posterior retroalimentación de este ejercicio de gestión del conocimiento en la Entidad. </t>
    </r>
    <r>
      <rPr>
        <sz val="10"/>
        <color rgb="FF0070C0"/>
        <rFont val="Calibri"/>
        <family val="2"/>
        <scheme val="minor"/>
      </rPr>
      <t>(Plan Transversal de Capacitación Institucional)</t>
    </r>
  </si>
  <si>
    <r>
      <t xml:space="preserve">Realizar seguimiento a la gestión de capacitaciones a cero costo a nivel nacional, para brindar oportunidades de formación a los(as) funcionarios(as), haciendo uso de la oferta del Estado y de otras instituciones de educación. </t>
    </r>
    <r>
      <rPr>
        <sz val="10"/>
        <color rgb="FF0070C0"/>
        <rFont val="Calibri"/>
        <family val="2"/>
        <scheme val="minor"/>
      </rPr>
      <t>(Plan Transversal de Capacitación Institucional)</t>
    </r>
  </si>
  <si>
    <r>
      <t xml:space="preserve">Realizar cursos de Inducción y Reinducción a través de la plataforma E-learning, a funcionarios a nivel nacional, con el fin de dar a conocer o actualizar sobre los aspectos primordiales de la gestión institucional. </t>
    </r>
    <r>
      <rPr>
        <sz val="10"/>
        <color rgb="FF0070C0"/>
        <rFont val="Calibri"/>
        <family val="2"/>
        <scheme val="minor"/>
      </rPr>
      <t>(Plan Transversal de Capacitación Institucional)</t>
    </r>
  </si>
  <si>
    <r>
      <t xml:space="preserve">Llevar a cabo capacitaciones en temas de transformación digital a los(as) funcionarios(as) a nivel nacional, con el fin de fortalecer sus competencias en materia tecnológica. </t>
    </r>
    <r>
      <rPr>
        <sz val="10"/>
        <color rgb="FF0070C0"/>
        <rFont val="Calibri"/>
        <family val="2"/>
        <scheme val="minor"/>
      </rPr>
      <t>(Plan Transversal de Capacitación Institucional)</t>
    </r>
  </si>
  <si>
    <r>
      <t xml:space="preserve">Desarrollar curso de Redacción y Ortografía dirigida a los(as) funcionarios(as) a nivel nacional,  con el fin de fortalecer sus competencias en materia de elaboración de informes y reportes. </t>
    </r>
    <r>
      <rPr>
        <sz val="10"/>
        <color rgb="FF0070C0"/>
        <rFont val="Calibri"/>
        <family val="2"/>
        <scheme val="minor"/>
      </rPr>
      <t>(Plan Transversal de Capacitación Institucional)</t>
    </r>
  </si>
  <si>
    <r>
      <t xml:space="preserve">Llevar a cabo el seguimiento de la gestión de aprendizaje institucional, del desarrollo de los cursos ofertados en la plataforma virtual E-learning para evidenciar su eficiencia y aporte. </t>
    </r>
    <r>
      <rPr>
        <sz val="10"/>
        <color rgb="FF0070C0"/>
        <rFont val="Calibri"/>
        <family val="2"/>
        <scheme val="minor"/>
      </rPr>
      <t>(Plan Transversal de Capacitación Institucional)</t>
    </r>
  </si>
  <si>
    <r>
      <t xml:space="preserve">Realizar capacitaciones entorno al fortalecimiento de competencias blandas dirigidas a los(as) funcionarios(as) a nivel nacional. </t>
    </r>
    <r>
      <rPr>
        <sz val="10"/>
        <color rgb="FF0070C0"/>
        <rFont val="Calibri"/>
        <family val="2"/>
        <scheme val="minor"/>
      </rPr>
      <t>(Plan Transversal de Capacitación Institucional)</t>
    </r>
  </si>
  <si>
    <r>
      <t>Realizar capacitación sobre el Derecho de Asociación Sindical, para el conocimiento de la norma, derechos y deberes, entre otros aspectos en la materia.</t>
    </r>
    <r>
      <rPr>
        <sz val="10"/>
        <color rgb="FF0070C0"/>
        <rFont val="Calibri"/>
        <family val="2"/>
        <scheme val="minor"/>
      </rPr>
      <t xml:space="preserve"> (Plan Transversal de Capacitación Institucional)</t>
    </r>
  </si>
  <si>
    <r>
      <t xml:space="preserve">Llevar a cabo acciones de formación para el fortalecimiento de las competencias de los(as) funcionarios(as) a nivel nacional en temas misionales. </t>
    </r>
    <r>
      <rPr>
        <sz val="10"/>
        <color rgb="FF0070C0"/>
        <rFont val="Calibri"/>
        <family val="2"/>
        <scheme val="minor"/>
      </rPr>
      <t>(Plan Transversal de Capacitación Institucional)</t>
    </r>
  </si>
  <si>
    <r>
      <t xml:space="preserve">Llevar a cabo acciones de formación para el fortalecimiento de las competencias de los(as) funcionarios(as) a nivel nacional en temas transversales de la gestión. </t>
    </r>
    <r>
      <rPr>
        <sz val="10"/>
        <color rgb="FF0070C0"/>
        <rFont val="Calibri"/>
        <family val="2"/>
        <scheme val="minor"/>
      </rPr>
      <t>(Plan Transversal de Capacitación Institucional)</t>
    </r>
  </si>
  <si>
    <r>
      <t xml:space="preserve">Llevar a cabo curso de Inmersión en lengua extranjera, para el fortalecimiento de las competencias de los(as) funcionarios(as) de la Entidad, que atienden a los usuarios. </t>
    </r>
    <r>
      <rPr>
        <sz val="10"/>
        <color rgb="FF0070C0"/>
        <rFont val="Calibri"/>
        <family val="2"/>
        <scheme val="minor"/>
      </rPr>
      <t>(Plan Transversal de Capacitación Institucional)</t>
    </r>
  </si>
  <si>
    <r>
      <t xml:space="preserve">Desarrollar el programa de Bilingüismo (Inglés-Frances- portugués) dirigido a los(as) funcionarios(as) a nivel nacional, para el fortalecimiento de las competencias de los servidores públicos de la Entidad. </t>
    </r>
    <r>
      <rPr>
        <sz val="10"/>
        <color rgb="FF0070C0"/>
        <rFont val="Calibri"/>
        <family val="2"/>
        <scheme val="minor"/>
      </rPr>
      <t>(Plan Transversal de Capacitación Institucional)</t>
    </r>
  </si>
  <si>
    <r>
      <t xml:space="preserve">Realizar capacitación de servicio al ciudadano, para fortalecer las competencias en el marco de la atención a los usuarios y grupos de valor. </t>
    </r>
    <r>
      <rPr>
        <sz val="10"/>
        <color rgb="FF0070C0"/>
        <rFont val="Calibri"/>
        <family val="2"/>
        <scheme val="minor"/>
      </rPr>
      <t>(Plan Transversal de Capacitación Institucional)</t>
    </r>
  </si>
  <si>
    <r>
      <t xml:space="preserve">Realizar curso de formación en Lenguaje Claro para los(as) funcionarios(as) de la Entidad, en el marco de la atención y prestación de servicios de la Entidad. </t>
    </r>
    <r>
      <rPr>
        <sz val="10"/>
        <color rgb="FF0070C0"/>
        <rFont val="Calibri"/>
        <family val="2"/>
        <scheme val="minor"/>
      </rPr>
      <t>(Plan Transversal de Capacitación Institucional)</t>
    </r>
  </si>
  <si>
    <r>
      <t xml:space="preserve">Realizar Inducción sobre temas migratorios en la plataforma virtual E-learning, dirigida al Grupo de Asuntos Consulares del Sector Relaciones Exteriores. </t>
    </r>
    <r>
      <rPr>
        <sz val="10"/>
        <color rgb="FF0070C0"/>
        <rFont val="Calibri"/>
        <family val="2"/>
        <scheme val="minor"/>
      </rPr>
      <t>(Plan Transversal de Capacitación Institucional)</t>
    </r>
  </si>
  <si>
    <r>
      <t xml:space="preserve">Gestionar el Curso de Integridad, Transparencia y Lucha contra la Corrupción dirigido a los(as) funcionarios(as), gerentes públicos y contratistas a nivel nacional, para el fortalecimiento de la gestión institucional. </t>
    </r>
    <r>
      <rPr>
        <sz val="10"/>
        <color rgb="FF0070C0"/>
        <rFont val="Calibri"/>
        <family val="2"/>
        <scheme val="minor"/>
      </rPr>
      <t>(Plan Transversal de Capacitación Institucional)</t>
    </r>
  </si>
  <si>
    <r>
      <t xml:space="preserve">Desarrollar capacitación sobre temas de Transparencia (Ley 1712 de 2014), y el código de integridad de la Entidad en el ejercicio de la gestión pública , para el fortalecimiento de la gestión institucional. </t>
    </r>
    <r>
      <rPr>
        <sz val="10"/>
        <color rgb="FF0070C0"/>
        <rFont val="Calibri"/>
        <family val="2"/>
        <scheme val="minor"/>
      </rPr>
      <t>(Plan Transversal de Capacitación Institucional)</t>
    </r>
  </si>
  <si>
    <r>
      <t xml:space="preserve">Realizar la autoevaluación del Sistema de Gestión de Seguridad y Salud en el Trabajo en la plataforma tecnológica del Fondo de Riesgos Laborales, con el fin de verificar el cumplimiento de los requerimientos mínimos del sistema, de acuerdo con lo establecido en la Resolución 0312 de 2019. </t>
    </r>
    <r>
      <rPr>
        <sz val="10"/>
        <color rgb="FF0070C0"/>
        <rFont val="Calibri"/>
        <family val="2"/>
        <scheme val="minor"/>
      </rPr>
      <t>(Plan Transversal de Seguridad y Salud en el Trabajo)</t>
    </r>
  </si>
  <si>
    <r>
      <t xml:space="preserve">Realizar informe de gestión sobre las actividades que incentiven en los(as) funcionarios(as) el cuidado de la salud física y mental (Tamizaje, aplicación de baterías, encuestas, entre otros), con el fin de prevenir las enfermedades y accidentes laborales. </t>
    </r>
    <r>
      <rPr>
        <sz val="10"/>
        <color rgb="FF0070C0"/>
        <rFont val="Calibri"/>
        <family val="2"/>
        <scheme val="minor"/>
      </rPr>
      <t>(Plan Transversal de Seguridad y Salud en el Trabajo)</t>
    </r>
  </si>
  <si>
    <r>
      <t xml:space="preserve">Elaborar el Informe de análisis de los resultados sobre el diagnóstico de condiciones de salud de la vigencia 2025 de los(as) funcionarios(as) a nivel nacional, y su socialización de resultados. </t>
    </r>
    <r>
      <rPr>
        <sz val="10"/>
        <color rgb="FF0070C0"/>
        <rFont val="Calibri"/>
        <family val="2"/>
        <scheme val="minor"/>
      </rPr>
      <t>(Plan Transversal de Seguridad y Salud en el Trabajo)</t>
    </r>
    <r>
      <rPr>
        <sz val="10"/>
        <rFont val="Calibri"/>
        <family val="2"/>
        <scheme val="minor"/>
      </rPr>
      <t xml:space="preserve"> </t>
    </r>
  </si>
  <si>
    <r>
      <t xml:space="preserve">Realizar informe sobre las actividades de promoción y prevención enfocados en los Programas de Vigilancia Epidemiológica Cardiovascular, visual, psicosocial, osteomuscular y sustancias psicoactivas dirigidos a los(as) funcionarios(as) priorizados. (Sensibilizaciones, pausas activas, actividades lúdicas, actividades preventivas, talleres, entre otros) </t>
    </r>
    <r>
      <rPr>
        <sz val="10"/>
        <color rgb="FF0070C0"/>
        <rFont val="Calibri"/>
        <family val="2"/>
        <scheme val="minor"/>
      </rPr>
      <t>(Plan Transversal de Seguridad y Salud en el Trabajo)</t>
    </r>
  </si>
  <si>
    <r>
      <t xml:space="preserve">Realizar informe sobre las  acciones preventivas y correctivas adelantadas en materia de Accidentes de Trabajo, Incidentes de Trabajo, y Enfermedades Laborales, en el desarrollo de las labores propias de los(as) funcionarios(as) a nivel nacional. </t>
    </r>
    <r>
      <rPr>
        <sz val="10"/>
        <color rgb="FF0070C0"/>
        <rFont val="Calibri"/>
        <family val="2"/>
        <scheme val="minor"/>
      </rPr>
      <t>(Plan Transversal de Seguridad y Salud en el Trabajo)</t>
    </r>
  </si>
  <si>
    <r>
      <t xml:space="preserve">Apoyar técnicamente la ejecución del Plan de Seguridad Vial de la UAEMC contribuyendo a mitigar la materialización de riesgos laborales en la Entidad. </t>
    </r>
    <r>
      <rPr>
        <sz val="10"/>
        <color rgb="FF0070C0"/>
        <rFont val="Calibri"/>
        <family val="2"/>
        <scheme val="minor"/>
      </rPr>
      <t>(Plan Transversal de Seguridad y Salud en el Trabajo)</t>
    </r>
    <r>
      <rPr>
        <i/>
        <sz val="10"/>
        <color rgb="FF0070C0"/>
        <rFont val="Calibri"/>
        <family val="2"/>
        <scheme val="minor"/>
      </rPr>
      <t xml:space="preserve"> </t>
    </r>
  </si>
  <si>
    <r>
      <t xml:space="preserve">Identificar y/o actualizar el Inventario de activos de la información de cada proceso de la Entidad, con el fin de clasificar la criticidad de los mismos y generar el Registro de Activos de Información, el Índice de Información Clasificada y Reservada y, la evaluación  de la Infraestructura Crítica Cibernética. 
</t>
    </r>
    <r>
      <rPr>
        <sz val="10"/>
        <color rgb="FF0070C0"/>
        <rFont val="Calibri"/>
        <family val="2"/>
        <scheme val="minor"/>
      </rPr>
      <t>(Plan Transversal de Seguridad y Privacidad de la Información)</t>
    </r>
  </si>
  <si>
    <r>
      <t xml:space="preserve">Liderar la identificación y actualización de las matrices de riesgos en materia de Seguridad de la Información de los procesos de la Entidad, en aras de su mitigación.
</t>
    </r>
    <r>
      <rPr>
        <sz val="10"/>
        <color rgb="FF0070C0"/>
        <rFont val="Calibri"/>
        <family val="2"/>
        <scheme val="minor"/>
      </rPr>
      <t>(Plan Transversal de Seguridad y Privacidad de la Información)</t>
    </r>
  </si>
  <si>
    <r>
      <t>Actualizar, adoptar y socializar la estrategia de Gestión del conocimiento para la vigencia 2026, con las acciones priorizadas para el fortalecimiento de la implementación de la política en la Entidad, de acuerdo con los lineamientos del MIPG y su posterior evaluación de ejecución.</t>
    </r>
    <r>
      <rPr>
        <sz val="10"/>
        <color rgb="FF0070C0"/>
        <rFont val="Calibri"/>
        <family val="2"/>
        <scheme val="minor"/>
      </rPr>
      <t xml:space="preserve"> (Plan Transversal de Gestión del Conocimiento)</t>
    </r>
  </si>
  <si>
    <r>
      <t xml:space="preserve">Capacitar en temas de Gestión del Conocimiento y la innovación, a los funcionarios que integran el Grupo transversal en la materia para el fortalecimiento de sus conocimientos, a partir de la gestión de las mismas con el Departamento Administrativo de la Función Pública (DAFP). </t>
    </r>
    <r>
      <rPr>
        <sz val="10"/>
        <color rgb="FF0070C0"/>
        <rFont val="Calibri"/>
        <family val="2"/>
        <scheme val="minor"/>
      </rPr>
      <t>(Plan Transversal de Gestión del Conocimiento)</t>
    </r>
  </si>
  <si>
    <r>
      <t xml:space="preserve">Elaborar el informe de análisis sobre el impacto generado en la gestión de la Entidad  por los ejercicios de buenas prácticas y lecciones aprendidas, presentadas por los procesos y las regionales, con el fin de establecer acciones de fortalecimiento. </t>
    </r>
    <r>
      <rPr>
        <sz val="10"/>
        <color rgb="FF0070C0"/>
        <rFont val="Calibri"/>
        <family val="2"/>
        <scheme val="minor"/>
      </rPr>
      <t>(Plan Transversal de Gestión del Conocimiento)</t>
    </r>
  </si>
  <si>
    <r>
      <t xml:space="preserve">Diligenciar el tablero de acciones para mitigar la fuga de conocimiento en la Entidad, como herramienta para la identificación, planificación y seguimiento de las acciones orientadas a mitigar la pérdida de conocimiento crítico institucional. </t>
    </r>
    <r>
      <rPr>
        <sz val="10"/>
        <color rgb="FF0070C0"/>
        <rFont val="Calibri"/>
        <family val="2"/>
        <scheme val="minor"/>
      </rPr>
      <t>(Plan Transversal de Gestión del Conocimiento)</t>
    </r>
  </si>
  <si>
    <r>
      <t xml:space="preserve">Realizar seguimiento a la implementación del Sistema de Gestión Ambiental, conforme el plan de trabajo establecido para la vigencia 2026, en aras . </t>
    </r>
    <r>
      <rPr>
        <sz val="10"/>
        <color rgb="FF0070C0"/>
        <rFont val="Calibri"/>
        <family val="2"/>
        <scheme val="minor"/>
      </rPr>
      <t>(Plan Transversal de Gestión Ambiental)</t>
    </r>
  </si>
  <si>
    <r>
      <t xml:space="preserve">Elaborar la estrategia para la implementación de la Política de Gestión Ambiental, a partir de un diagnóstico del estado actual de la Entidad en la materia, en aras de su fortalecimiento de la gestión y su posterior evaluación. </t>
    </r>
    <r>
      <rPr>
        <sz val="10"/>
        <color rgb="FF0070C0"/>
        <rFont val="Calibri"/>
        <family val="2"/>
        <scheme val="minor"/>
      </rPr>
      <t>(Plan Transversal de Gestión Ambiental)</t>
    </r>
  </si>
  <si>
    <r>
      <t xml:space="preserve">Elaborar un diagnóstico sobre la huella de carbono emitida en el desarrollo de la gestión institucional de 2025, a partir de las variables establecidas, para determinar acciones estratégicas que permitan su disminución. </t>
    </r>
    <r>
      <rPr>
        <sz val="10"/>
        <color rgb="FF0070C0"/>
        <rFont val="Calibri"/>
        <family val="2"/>
        <scheme val="minor"/>
      </rPr>
      <t>(Plan Transversal de Gestión Ambiental)</t>
    </r>
  </si>
  <si>
    <r>
      <t xml:space="preserve">Realizar socializaciones y sensibilizaciones en materia de Gestión Ambiental, dirigidas a los funcionarios a nivel nacional, con el fin de incrementar sus conocimientos y competencias en la materia. </t>
    </r>
    <r>
      <rPr>
        <sz val="10"/>
        <color rgb="FF0070C0"/>
        <rFont val="Calibri"/>
        <family val="2"/>
        <scheme val="minor"/>
      </rPr>
      <t>(Plan Transversal de Gestión Ambiental)</t>
    </r>
  </si>
  <si>
    <r>
      <t xml:space="preserve">Desarrollar las acciones para llevar a cabo la integración del Sistema de Gestión Ambiental al Sistema Integrado de Gestión de la Entidad, dando cumplimiento a la normatividad en la materia y la Norma Técnica ISO 14001. </t>
    </r>
    <r>
      <rPr>
        <sz val="10"/>
        <color rgb="FF0070C0"/>
        <rFont val="Calibri"/>
        <family val="2"/>
        <scheme val="minor"/>
      </rPr>
      <t>(Plan Transversal de Gestión Ambiental)</t>
    </r>
  </si>
  <si>
    <r>
      <t xml:space="preserve">Realizar la adopción de la Política de género, inclusión y diversidad, y socializarla para conocimiento de los(as) funcionarios(as). </t>
    </r>
    <r>
      <rPr>
        <sz val="10"/>
        <color rgb="FF0070C0"/>
        <rFont val="Calibri"/>
        <family val="2"/>
        <scheme val="minor"/>
      </rPr>
      <t>(Plan Transversal Política Equidad de Género Institucional)</t>
    </r>
  </si>
  <si>
    <r>
      <t xml:space="preserve">Realizar campañas de prevención, fomento y sensibilización, sobre temas de enfoque de género, diferencial, violencia contra las mujeres y discriminaciones étnicas y multiculturales,  dirigidas a los(as) funcionarios(as) de la Entidad. </t>
    </r>
    <r>
      <rPr>
        <sz val="10"/>
        <color rgb="FF0070C0"/>
        <rFont val="Calibri"/>
        <family val="2"/>
        <scheme val="minor"/>
      </rPr>
      <t>(Plan Transversal Política Equidad de Género Institucional)</t>
    </r>
  </si>
  <si>
    <r>
      <t xml:space="preserve">Realizar capacitación sobre temas de equidad de género, étnicas y multiculturales, dirigidas a toda la población que se vincule directa o indirectamente en la Entidad, dirigido los(as) funcionarios(as) de la Entidad. </t>
    </r>
    <r>
      <rPr>
        <sz val="10"/>
        <color rgb="FF0070C0"/>
        <rFont val="Calibri"/>
        <family val="2"/>
        <scheme val="minor"/>
      </rPr>
      <t>(Plan Transversal Política Equidad de Género Institucional)</t>
    </r>
  </si>
  <si>
    <r>
      <t xml:space="preserve">Desarrollar actividades lúdicas que contribuyan a la transformación cultural de los(as) funcionarios(as) de la Entidad en torno a temas de equidad de género, raza y étnicas. </t>
    </r>
    <r>
      <rPr>
        <sz val="10"/>
        <color rgb="FF0070C0"/>
        <rFont val="Calibri"/>
        <family val="2"/>
        <scheme val="minor"/>
      </rPr>
      <t>(Plan Transversal Política Equidad de Género Institucional)</t>
    </r>
  </si>
  <si>
    <r>
      <t>Reportar las gestiones para la implementación del Programa Sello Equipares Público, en articulación con Programa de Naciones Unidas PNUD.</t>
    </r>
    <r>
      <rPr>
        <sz val="10"/>
        <color rgb="FF0070C0"/>
        <rFont val="Calibri"/>
        <family val="2"/>
        <scheme val="minor"/>
      </rPr>
      <t xml:space="preserve"> (Plan Transversal Política Equidad de Género Institucional)  </t>
    </r>
  </si>
  <si>
    <r>
      <t xml:space="preserve">Conmemorar las fechas representativas sobre temas de superación de la discriminación, equidad de género, étnicas y multiculturales, con el fin de avanzar en la transformación cultural de la Entidad. </t>
    </r>
    <r>
      <rPr>
        <sz val="10"/>
        <color rgb="FF0070C0"/>
        <rFont val="Calibri"/>
        <family val="2"/>
        <scheme val="minor"/>
      </rPr>
      <t>(Plan Transversal Política Equidad de Género Institucional)</t>
    </r>
  </si>
  <si>
    <r>
      <t xml:space="preserve">Realizar el reporte de la medición de la satisfacción de los usuarios con el uso de los trámites parcial y  totalmente en línea, que  se encuentran registrados en el SUIT, con el fin de determinar acciones de mejora para el fortalecimiento en la atención al ciudadano. </t>
    </r>
    <r>
      <rPr>
        <i/>
        <sz val="10"/>
        <color rgb="FF0070C0"/>
        <rFont val="Calibri"/>
        <family val="2"/>
        <scheme val="minor"/>
      </rPr>
      <t>(PTEP Componente Iniciativas adicionales: Racionalización de Trámites)</t>
    </r>
  </si>
  <si>
    <t>Número de socializaciones de los canales de denuncias adoptados por la Entidad desarrolladas.
Mide el número de actividades de socialización de los canales de denuncia para presuntas faltas disciplinarias o actos de corrupción que se presentan en el desarrollo de la gestión institucional, así como su uso adecuado y disposición, realizadas a las partes interesadas internas y externas de la Entidad; con el fin de contar con mecanismos claros, que permitan la identificación de faltas disciplinarias y se puedan establecer las acciones correspondientes.</t>
  </si>
  <si>
    <t>Número de socializaciones y sensibilizaciones en materia de Gestión Ambiental desarrolladas
Mide el numero de acciones de socialización y sensibilización en temas de gestión ambiental tales como normativa, prácticas sostenibles,  consumos, disminución de los impactos ambientales, entre otros aspectos relevantes, con el fin de generar conocimientos y concientizar a los funcionarios de  la Entidad a nivel nacional sobre buenas prácticas en la materia.</t>
  </si>
  <si>
    <t>Elaborar informe de seguimiento sobre la gestión de articulaciones con actores internacionales en pro de generar acciones que mejoren u optimicen el desarrollo de las actividades de las regionales y los procesos estratégicos, misionales y de apoyo de la Entidad.</t>
  </si>
  <si>
    <t>Número de socializaciones en temas de Asuntos Internacionales migratorios y/o Política Exterior Colombiana desarrolladas 
Mide el número de acciones de socialización desarrolladas Asuntos Internacionales migratorios y/o Política Exterior Colombiana, dirigidas a las regionales y procesos misionales, con el fin de fortalecer las competencias de los funcionarios en la materia.</t>
  </si>
  <si>
    <t>(Número de socializaciones en temas de Asuntos Internacionales migratorios y/o Política Exterior Colombiana desarrolladas /Número de socializaciones en temas de Asuntos Internacionales migratorios y/o Política Exterior Colombiana programadas)*100</t>
  </si>
  <si>
    <t>100% del reporte de la medición de la satisfacción de los usuarios con el uso de los trámites parcial y totalmente en línea realizado. 
Mide el grado de la elaboración del reporte sobre la medición de la satisfacción de los usuarios con el uso de los trámites parcial y totalmente en línea realizado, con el fin de evaluar, mejorar y consolidar la calidad de los trámites digitales, garantizando servicios más eficientes, accesibles y alineados con las expectativas de los usuarios.</t>
  </si>
  <si>
    <t>Reporte de la medición de la satisfacción de los usuarios con el uso de los trámites parcial y totalmente en línea realizado (100%)</t>
  </si>
  <si>
    <t>(Número de revisiones y reportes de actualizaciones en SUIT realizados / Número de revisiones y reportes de actualizaciones en SUIT programados)*100</t>
  </si>
  <si>
    <r>
      <t xml:space="preserve">Formular y ejecutar la estrategia de racionalización de trámites registrada en la plataforma del Sistema Único de Información de Trámites (SUIT), con el fin de optimizar la gestión y expedición de trámites migratorios a cargo de la Entidad. </t>
    </r>
    <r>
      <rPr>
        <i/>
        <sz val="10"/>
        <color rgb="FF0070C0"/>
        <rFont val="Calibri"/>
        <family val="2"/>
        <scheme val="minor"/>
      </rPr>
      <t>(PTEP Componente Iniciativas adicionales: Racionalización de Trámites)</t>
    </r>
  </si>
  <si>
    <t>100% del Informe de análisis de medición del impacto en trámites elaborado y socializado
Mide el grado de elaboración del informe de análisis de la medición del impacto de los beneficios generados a partir de las mejoras implementadas en los trámites a través de la ejecución de la estrategia del SUIT en la vigencia anterior, así como, su posterior socialización a las partes interesadas en la Entidad.</t>
  </si>
  <si>
    <t xml:space="preserve">Eje 5. Convergencia regional
Catalizador 5. Fortalecimiento institucional como motor de cambio para recuperar la confianza de la ciudadanía y para el fortalecimiento del vínculo Estado-Ciudadanía -  a. Lucha contra la corrupción en las entidades públicas nacionales y territoriales </t>
  </si>
  <si>
    <r>
      <t>Llevar a cabo ejercicio de participación ciudadana, direccionado a recibir la retroalimentación  del mapa de riesgos de corrupción de la Entidad actualizado bajo los lineamientos del Decreto 1122 de 2024 y del DAFP, para su posterior consolidación y adopción.</t>
    </r>
    <r>
      <rPr>
        <i/>
        <sz val="10"/>
        <color rgb="FF0070C0"/>
        <rFont val="Calibri"/>
        <family val="2"/>
        <scheme val="minor"/>
      </rPr>
      <t xml:space="preserve"> (PTEP Componente Gestión del Riesgo: Riesgos para la Integridad Pública)</t>
    </r>
  </si>
  <si>
    <t>Número de monitoreos a los mapas de riesgos de corrupción realizados.
Mide el número de monitoreos que se realiza a la gestión de los riesgos de corrupción identificados en los  procesos, para el análisis de los controles y la determinación de su efectividad en la prevención de la materialización de los mismos.</t>
  </si>
  <si>
    <t>Número de capacitaciones y sensibilizaciones de la metodología de administración de riesgos de Integridad Pública desarrolladas
Mide el número de acciones de capacitación y sensibilización sobre la metodología de administración de riesgos adoptada en la Entidad, bajo los lineamientos del Departamento Administrativo de la Función Pública, para el fortalecimiento de la competencias de los funcionarios en los nuevos temas de riesgos, su identificación y la implementación de controles.</t>
  </si>
  <si>
    <t>(Número de capacitaciones y sensibilizaciones de la metodología de administración de riesgos de Integridad Pública desarrolladas/Número de capacitaciones y sensibilizaciones de la metodología de administración de riesgos de Integridad Pública programadas)*100</t>
  </si>
  <si>
    <t>Número de socializaciones y sensibilizaciones en materia tecnológica y de seguridad de la información desarrolladas
Mide el número de socializaciones y sensibilizaciones que aborden temas como el manejo de los sistemas de información, adjudicación y manejo de contraseñas, lineamientos sobre seguridad y privacidad de la información, entre otros, que contribuyan a fortalecer las competencias de los funcionarios a nivel nacional para la prevención de la materialización de los riesgos de corrupción en la Entidad.</t>
  </si>
  <si>
    <t xml:space="preserve">Número de acciones de socialización, sensibilización y divulgación realizadas. 
Mide el número de  acciones direccionadas a dar a conocer los criterios y requerimientos adoptados a través de las políticas Datos Personales y de Seguridad y Privacidad de la Información, para su adecuada implementación de forma transversal a los procesos y a nivel regional. </t>
  </si>
  <si>
    <r>
      <t>Elaborar y adoptar la política de integridad pública de la Entidad, estableciendo los lineamientos en la materia, capacitaciones y acciones de sensibilización y divulgación, así como, el compromiso de la Alta Dirección de la Entidad.</t>
    </r>
    <r>
      <rPr>
        <sz val="10"/>
        <color rgb="FF0070C0"/>
        <rFont val="Calibri"/>
        <family val="2"/>
        <scheme val="minor"/>
      </rPr>
      <t xml:space="preserve"> </t>
    </r>
    <r>
      <rPr>
        <i/>
        <sz val="10"/>
        <color rgb="FF0070C0"/>
        <rFont val="Calibri"/>
        <family val="2"/>
        <scheme val="minor"/>
      </rPr>
      <t>(PTEP Componente Legalidad y Estado Abierto: Integridad Pública y Cultura de la Legalidad)</t>
    </r>
  </si>
  <si>
    <r>
      <t xml:space="preserve">Diligenciar el autodiagnóstico del código de Integridad del Modelo Integrado de Planeación y Gestión (MIPG) y socializar los resultados, con el fin de establecer las oportunidades de mejora y el cierre de brechas en su implementación en la entidad. </t>
    </r>
    <r>
      <rPr>
        <i/>
        <sz val="10"/>
        <color rgb="FF0070C0"/>
        <rFont val="Calibri"/>
        <family val="2"/>
        <scheme val="minor"/>
      </rPr>
      <t>(PTEP Componente Legalidad y Estado Abierto: Integridad Pública y Cultura de la Legalidad)</t>
    </r>
  </si>
  <si>
    <r>
      <t xml:space="preserve">Actualizar la estrategia integridad y conflictos de intereses, con las acciones estratégicas establecidas para la vigencia, con el fin de fortalecer la apropiación del tema por parte de los servidores y colaboradores de la Entidad. </t>
    </r>
    <r>
      <rPr>
        <i/>
        <sz val="10"/>
        <color rgb="FF0070C0"/>
        <rFont val="Calibri"/>
        <family val="2"/>
        <scheme val="minor"/>
      </rPr>
      <t>(PTEP Componente Legalidad y Estado Abierto: Integridad Pública y Cultura de la Legalidad)</t>
    </r>
  </si>
  <si>
    <t>100% de la Estrategia para la gestión de conflictos de intereses actualizada, adoptada y socializada.
Mide el grado de actualización y socialización de la Estrategia, con el fin de generar el conocimiento y sensibilización sobre la importancia del cumplimiento de los lineamientos sobre integridad y conflictos de intereses en el desarrollo de la gestión institucional.</t>
  </si>
  <si>
    <r>
      <t xml:space="preserve">Evaluar la estrategia integridad y conflictos de intereses, a partir del análisis de la ejecución de las acciones estratégicas establecidas para cumplimiento en la vigencia, determinando las oportunidades de mejora en la materia. </t>
    </r>
    <r>
      <rPr>
        <i/>
        <sz val="10"/>
        <color rgb="FF0070C0"/>
        <rFont val="Calibri"/>
        <family val="2"/>
        <scheme val="minor"/>
      </rPr>
      <t>(PTEP Componente Legalidad y Estado Abierto: Integridad Pública y Cultura de la Legalidad)</t>
    </r>
  </si>
  <si>
    <r>
      <t xml:space="preserve">Aplicar el Test de percepción sobre integridad, y socializar los resultados obtenidos, de acuerdo a los lineamientos establecidos por el  Departamento Administrativo de la Función Pública. </t>
    </r>
    <r>
      <rPr>
        <i/>
        <sz val="10"/>
        <color rgb="FF0070C0"/>
        <rFont val="Calibri"/>
        <family val="2"/>
        <scheme val="minor"/>
      </rPr>
      <t>(PTEP Componente Legalidad y Estado Abierto: Integridad Pública y Cultura de la Legalidad)</t>
    </r>
  </si>
  <si>
    <t>100% del Test de percepción sobre integridad aplicado y resultados socializados  
Mide el grado de desarrollo y socialización con las partes interesadas, de los resultados del Test de percepción sobre integridad, para conocer el grado de conocimiento de los funcionario en la materia, y así poder aplicar las mejoras correspondientes.</t>
  </si>
  <si>
    <r>
      <t>Realizar la capacitación enfocada en el análisis de los resultados del Test sobre percepción de integridad, como instrumento para el apropiación y fortalecimiento de los conocimientos de los funcionarios en la materia.</t>
    </r>
    <r>
      <rPr>
        <i/>
        <sz val="10"/>
        <color rgb="FF0070C0"/>
        <rFont val="Calibri"/>
        <family val="2"/>
        <scheme val="minor"/>
      </rPr>
      <t xml:space="preserve"> (PTEP Componente Legalidad y Estado Abierto: Integridad Pública y Cultura de la Legalidad)</t>
    </r>
  </si>
  <si>
    <r>
      <t xml:space="preserve">Adelantar campañas de sensibilización sobre la importancia de la integridad pública y la declaración de conflictos de intereses, dirigidas a los(as) funcionarios(as) a nivel nacional. </t>
    </r>
    <r>
      <rPr>
        <i/>
        <sz val="10"/>
        <color rgb="FF0070C0"/>
        <rFont val="Calibri"/>
        <family val="2"/>
        <scheme val="minor"/>
      </rPr>
      <t>(PTEP Componente Legalidad y Estado Abierto: Integridad Pública y Cultura de la Legalidad)</t>
    </r>
  </si>
  <si>
    <r>
      <t xml:space="preserve">Desarrollar las actividades de la caja de herramientas de la política de integridad, atendiendo sus cuatro líneas de acción (Activación, fomento, ejemplificar y compromiso), bajo los lineamientos del Departamento Administrativo de la Función Pública. </t>
    </r>
    <r>
      <rPr>
        <i/>
        <sz val="10"/>
        <color rgb="FF0070C0"/>
        <rFont val="Calibri"/>
        <family val="2"/>
        <scheme val="minor"/>
      </rPr>
      <t>(PTEP Componente Legalidad y Estado Abierto: Integridad Pública y Cultura de la Legalidad)</t>
    </r>
  </si>
  <si>
    <r>
      <t xml:space="preserve">Establecer el Grupo de Gestores de integridad del nivel regional, con el fin de fortalecer la implementación de la política en la Entidad y dar cumplimiento a los requerimientos del Modelo Integrado de Planeación y Gestión MIPG.  </t>
    </r>
    <r>
      <rPr>
        <i/>
        <sz val="10"/>
        <color rgb="FF0070C0"/>
        <rFont val="Calibri"/>
        <family val="2"/>
        <scheme val="minor"/>
      </rPr>
      <t>(PTEP Componente Legalidad y Estado Abierto: Integridad Pública y Cultura de la Legalidad)</t>
    </r>
  </si>
  <si>
    <r>
      <t>Presentar propuesta para la creación de un espacio para temas de conflicto de interés en la Intranet y Página Web, donde se de a conocer los aspectos y mecanismos implementados en la Entidad para su gestión. (</t>
    </r>
    <r>
      <rPr>
        <i/>
        <sz val="10"/>
        <color rgb="FF0070C0"/>
        <rFont val="Calibri"/>
        <family val="2"/>
        <scheme val="minor"/>
      </rPr>
      <t>PTEP Componente Legalidad y Estado Abierto: Integridad Pública y Cultura de la Legalidad)</t>
    </r>
  </si>
  <si>
    <t>100% de la Propuesta para espacio en temas de conflicto de interés en la Intranet y Página Web elaborada y presentada
Mide el grado de la propuesta elaborada y presentada para la creación del espacio para tratar temas de conflicto de interés en la Intranet y Página Web de la Entidad, con el fin de prevenir, orientar y gestionar de manera transparente los posibles conflictos, fortaleciendo la integridad institucional y la confianza ciudadana.</t>
  </si>
  <si>
    <r>
      <t>Emitir informe de las PQRDS recibidas en materia de integridad, conflictos de intereses, impedimentos y recusaciones, como insumo para el cumplimiento de los criterios establecidos en la materia.</t>
    </r>
    <r>
      <rPr>
        <i/>
        <sz val="10"/>
        <rFont val="Calibri"/>
        <family val="2"/>
        <scheme val="minor"/>
      </rPr>
      <t xml:space="preserve"> </t>
    </r>
    <r>
      <rPr>
        <i/>
        <sz val="10"/>
        <color rgb="FF0070C0"/>
        <rFont val="Calibri"/>
        <family val="2"/>
        <scheme val="minor"/>
      </rPr>
      <t>(PTEP Componente Legalidad y Estado Abierto: Integridad Pública y Cultura de la Legalidad)</t>
    </r>
  </si>
  <si>
    <r>
      <t xml:space="preserve">Realizar seguimiento al registro de la información en el aplicativo de integridad pública del Estado, por parte de los contratistas de prestación de servicios profesionales y/o de apoyo a la gestión, con el fin de promover las buenas prácticas de gestión, la transparencia y la integridad pública. </t>
    </r>
    <r>
      <rPr>
        <i/>
        <sz val="10"/>
        <color rgb="FF0070C0"/>
        <rFont val="Calibri"/>
        <family val="2"/>
        <scheme val="minor"/>
      </rPr>
      <t>(PTEP Componente Legalidad y Estado Abierto: Integridad Pública y Cultura de la Legalidad)</t>
    </r>
  </si>
  <si>
    <t>Mide el número de capacitaciones en temas de rendición de cuentas y participación ciudadana realizadas
Mide el número de capacitaciones brindadas a los funcionarios de la Entidad, en aras de fortalecer sus conocimientos y competencias en materia de rendición de cuentas y participación ciudadana, para el desarrollo de los ejercicios a realizar con la ciudadanía y demás partes interesadas de la Entidad.</t>
  </si>
  <si>
    <t>Número de informes de los ejercicios de Participación Ciudadana y Rendición de Cuentas desarrollados
Mide el número de informes sobre los ejercicios de Participación Ciudadana y Rendición de Cuentas realizados que incluya el análisis de la medición de la satisfacción de los grupos de valor, con el objetivo de  fortalecer la relación entre la Entidad y la ciudadanía, y asegurar una gestión más abierta, participativa y responsable, direccionados a la satisfacción de las necesidades frente a los servicios y trámites que presta la Entidad.</t>
  </si>
  <si>
    <r>
      <t xml:space="preserve">Presentar los reportes de avances de la conformación y gestión del nodo del Sistema Nacional de Rendición de Cuentas (SNRdC) del sector Relaciones Exteriores. (Acciones o requerimientos específicos que se hagan frente al nodo). </t>
    </r>
    <r>
      <rPr>
        <i/>
        <sz val="10"/>
        <color rgb="FF0070C0"/>
        <rFont val="Calibri"/>
        <family val="2"/>
        <scheme val="minor"/>
      </rPr>
      <t>(PTEP Componente Legalidad y Estado Abierto: Diálogo y Corresponsabilidad)</t>
    </r>
  </si>
  <si>
    <t>100% de la hoja de ruta establecida para la implementación de la carpeta ciudadana digital actualizada y desarrollada.
Mide el porcentaje de actualización de la hoja de ruta para la implementación de la carpeta ciudadana digital y desarrollo de las acciones establecidas para la implementación de los servicios ciudadanos digitales en la Entidad, en cumplimiento de los lineamientos normativos existentes en la materia.</t>
  </si>
  <si>
    <t>Número de seguimientos a la plataforma de agendamiento de citas realizados
Mide el número de seguimientos a la nueva plataforma de agendamiento de citas, para el incremento de la satisfacción ciudadana y el cumplimiento de los criterios de calidad establecidos por la Entidad</t>
  </si>
  <si>
    <t>Número de seguimientos y emisión de resultados realizados y publicados.
Mide el número de seguimientos programados para identificar las oportunidades de mejora a implementar en el desarrollo de la atención a la ciudadanía y grupos de valor de la Entidad.</t>
  </si>
  <si>
    <t>(Número de seguimientos y emisión de resultados realizados y publicados/Número de seguimientos y emisión de resultados programados)*100</t>
  </si>
  <si>
    <t>100% del Programa de Gestión Documental (PGD) actualizado y aprobado.
Mide el porcentaje de actualización del Programa de Gestión Documental (PGD), y sus cinco (5) programas específicos, en aras de su posterior presentación ante el Comité Institucional de Gestión y Desempeño para su respectiva aprobación.
Programa Normalización de formas y formularios electrónicos. 
Programa de Documentos vitales o esenciales. 
Programa de Gestión de Documentos Electrónicos. 
Programa de Documentos Especiales. 
Programa de Plan Institucional de Capacitación.</t>
  </si>
  <si>
    <t xml:space="preserve">Elaborar informe de seguimiento a la ejecución de los recursos y asistencia otorgados por las agencias y organismos de cooperación internacional,  tanto a  nivel central como regional, mediante los  criterios establecidos, que permitan identificar y discriminar los apoyos recibidos por la Entidad para su operación. 
</t>
  </si>
  <si>
    <t>Realizar la conciliación periódica de recaudo por trámites y servicios migratorios de la vigencia, mediante del comparativo de la información registrada en el sistema misional Platinum vs la Entidad financiera.</t>
  </si>
  <si>
    <t>Número de conciliaciones de recaudo por trámites y servicios migratorios realizados y presentados
Mide el cumplimiento en la elaboración de las conciliaciones de recaudo por trámites y servicios migratorios, a partir de la revisión y análisis de la información  registrada en el sistema misional Platinum vs la Entidad financiera; así como, la presentación de estos resultados ante la Secretaría General y la Oficina Asesora Jurídica en el marco de las sanciones administrativas.</t>
  </si>
  <si>
    <t>Elaborar informes de la gestión financiera, para su respectiva socialización a la Dirección y Secretaría General, como insumo para la toma de decisiones por la alta dirección en el marco del fortalecimiento del proceso.</t>
  </si>
  <si>
    <t>Número de informes de gestión de trámites financieros de la vigencia elaborados y presentados       
Mide el cumplimiento en la emisión de los informes que registra la gestión financiera realizada en la vigencia, así como, su socialización a la  Dirección y Secretaría General, para la implementación de acciones de mejora en el proceso.</t>
  </si>
  <si>
    <t>(Número de informes de gestión de trámites financieros de la vigencia elaborados y presentados / Número de informes de gestión financiera programados para la vigencia)*100</t>
  </si>
  <si>
    <t>Número de alertas tempranas para el monitoreo de la ejecución presupuestal emitidas 
Mide el número de alertas tempranas comunicadas oportunamente a través de memorando vía correo electrónico, dirigido a los supervisores y/o Gerentes de procesos,  para la prevención de incumplimientos en la ejecución presupuestal y la presentación de acciones de mejora cuando haya lugar.</t>
  </si>
  <si>
    <t>Realizar el envío de la información correspondiente al título ejecutivo en el marco de las sanciones administrativas, a la Oficina Asesora Jurídica, en aras de contar con los soportes para el inicio de la acción de cobro dentro del término establecido para tal fin.</t>
  </si>
  <si>
    <t xml:space="preserve">Gestión y Resultado </t>
  </si>
  <si>
    <t>Gestión y Producto</t>
  </si>
  <si>
    <t>Resultado y Producto</t>
  </si>
  <si>
    <t>Físicos, Humanos y Tecnológicos.</t>
  </si>
  <si>
    <t>Físicos, Financieros, Humanos y Tecnológicos.</t>
  </si>
  <si>
    <t>Oficina Asesora de Planeación / Oficina de Control Interno / Procesos Misionales</t>
  </si>
  <si>
    <t>Oficina Asesora de Planeación / Oficina de Control Interno / Subdirección Control Disciplinario Interno</t>
  </si>
  <si>
    <t>Direcciones Regionales / Grupo de Relación con la Ciudadanía</t>
  </si>
  <si>
    <t>Subdirección de Extranjería / Oficina de Tecnología</t>
  </si>
  <si>
    <t>Oficina Asesora de Planeación / GPDO / Grupo de Relación con la Ciudadanía</t>
  </si>
  <si>
    <t xml:space="preserve">Objetivo 3. Fortalecer integralmente las capacidades de gestión del Sector de Relaciones Exteriores para cumplir los objetivos y metas del Gobierno del Cambio.
Estrategia 3. Apertura de misiones en el exterior y puntos de atención  </t>
  </si>
  <si>
    <t xml:space="preserve">Objetivo 3. 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
</t>
  </si>
  <si>
    <t>Objetivo 3. 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</si>
  <si>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t>
  </si>
  <si>
    <t>Objetivo 3. Fortalecer integralmente las capacidades de gestión del Sector de Relaciones Exteriores para cumplir los objetivos y metas del Gobierno del Cambio.
Estrategia 4. Proyección eficaz de los recursos de funcionamiento e inversión, para atender las prioridades de la política exterior y migratoria, y del Plan de Austeridad del Gasto Público.</t>
  </si>
  <si>
    <t>Formalizar ante el Ministerio de Tecnologías de la Información y las Comunicaciones, solicitud de formación para fortalecer las competencias de los funcionarios en temas de datos abiertos y federación de datos para el Portal de Datos Abiertos (www.datos.gov.co).</t>
  </si>
  <si>
    <r>
      <t xml:space="preserve">Realizar informe sobre las actividades de desvinculación asistida dirigidas a los(as) funcionarios(as) en etapa de Prepensión o por otras modalidades de retiro. </t>
    </r>
    <r>
      <rPr>
        <i/>
        <sz val="10"/>
        <color theme="9"/>
        <rFont val="Calibri"/>
        <family val="2"/>
        <scheme val="minor"/>
      </rPr>
      <t>(Eje Equilibrio Psicosocial)</t>
    </r>
    <r>
      <rPr>
        <sz val="10"/>
        <color theme="9"/>
        <rFont val="Calibri"/>
        <family val="2"/>
        <scheme val="minor"/>
      </rPr>
      <t xml:space="preserve"> (Plan Transversal de Bienestar e Incentivos Institucional)</t>
    </r>
  </si>
  <si>
    <r>
      <t xml:space="preserve">Realizar informe sobre las actualizaciones de las matrices, reglamentos, requisitos, programas, planes de emergencia y demás documentos del Sistema de Gestión de Seguridad y Salud en el Trabajo, que se requieran de acuerdo a la normatividad vigente. </t>
    </r>
    <r>
      <rPr>
        <sz val="10"/>
        <color theme="9"/>
        <rFont val="Calibri"/>
        <family val="2"/>
        <scheme val="minor"/>
      </rPr>
      <t>(Plan Transversal de Seguridad y Salud en el Trabajo)</t>
    </r>
  </si>
  <si>
    <t xml:space="preserve">Solicitud de formación ante MinTic en temas de datos abiertos y federación de datos realizada (100%) </t>
  </si>
  <si>
    <t xml:space="preserve">100% de la Socialización de lineamientos y retroalimentación de los ejercicios de Buenas Prácticas y Lecciones Aprendidas
Mide el grado de desarrollo de la socialización de lineamientos, retroalimentación y publicación de los ejercicios de Buenas Prácticas y Lecciones Aprendidas dirigidos a los procesos y regionales, para  el fortalecimiento de las competencias de los funcionarios y contratistas de la Entidad en el tema, acorde con los lineamientos del Modelo Integrado de Planeación y Gestión.    </t>
  </si>
  <si>
    <t>Socialización sobre  de ejercicios de Buenas Prácticas y Lecciones Aprendidas realizada (50%)
Retroalimentaciones de ejercicios e Buenas Prácticas y Lecciones Aprendidas realizadas (50%)</t>
  </si>
  <si>
    <t xml:space="preserve">Elaborar y presentar ejercicios de "Buenas Prácticas y Lecciones Aprendidas", de acuerdo con los lineamientos emitidos por el proceso de Gestión Mejora, en aras del fortalecimiento de la gestión del conocimiento en la Entidad. </t>
  </si>
  <si>
    <t>Número de  ejercicios de  "Buenas Prácticas y Lecciones Aprendidas" elaborados y presentados
Mide el número el número de ejercicios de Buenas Prácticas y Lecciones Aprendidas elaborados identificadas en el desarrollo de la gestión institucional, para su presentación al proceso de Gestión Mejora, en aras de contar con su valoración y su publicación en el repositorio ubicado en la Intranet.</t>
  </si>
  <si>
    <t>(Número de  ejercicios de  Buenas Prácticas y Lecciones Aprendidas elaborados y presentados / Número de  ejercicios de  Buenas Prácticas y Lecciones Aprendidas programados)*100</t>
  </si>
  <si>
    <t>Humanos, Tecnológicos y Físicos</t>
  </si>
  <si>
    <t>Desarrollar la primera fase para la actualización de las Tablas de Retención Documental (TRD) de la Entidad, atendiendo los lineamientos emitidos por el Archivo General de la Nación y de acuerdo con el plan de trabajo establecido para la vigencia, para la socialización de resultados en Comité Institucional de Gestión y Desempeño.</t>
  </si>
  <si>
    <t xml:space="preserve">100% de la Fase I. Investigación preliminar de TRD ejecutada
Mide el porcentaje de ejecución de la primera fase del plan de trabajo definido por la Entidad para la actualización de las tablas de retención documental n articulación con los diferentes procesos, bajo los lineamientos dados por el Archivo General de la Nación y atendiendo los cambios organizacionales que se presenten, para establecer la disposición final de los documentos generados en el desarrollo de la gestión institucional.  Esta fase representa el 25% del plan de trabajo proyectado, contando con 4 fases en total para el ejercicio a mediano plazo.                      </t>
  </si>
  <si>
    <t>Gestión
Producto</t>
  </si>
  <si>
    <t>Porcentaje dela Fase I. de TRD ejecutada (100%)</t>
  </si>
  <si>
    <t>Adelantar la elaboración del Modelo de Requisitos para la gestión de documentos electrónicos, de acuerdo con las fases establecidas para la vigencia 2026,  en el marco del fortalecimiento de la gestión del proceso.</t>
  </si>
  <si>
    <t>Número de fases del Modelo de Requisitos para la gestión de documentos electrónicos vigencia 2026 desarrolladas. 
Mide el número de fases programadas para la elaboración del documento de Modelo de Requisitos en 2026, como etapa inicial de la gestión de documentos electrónicos y conformación de expedientes electrónicos, con el fin de asegurar la autenticidad, integridad, fiabilidad y disponibilidad de los documentos a lo largo de su ciclo de vida, facilitando la transformación digital, interoperabilidad y conformación de expedientes electrónicos. 
Fase I. Planeación y diagnóstico
Fase II. Definición de requisitos funcionales y no funcionales</t>
  </si>
  <si>
    <t>(Número de fases del Modelo de Requisitos para la gestión de documentos electrónicos vigencia 2026 desarrolladas / Número de fases del Modelo de Requisitos para la gestión de documentos electrónicos vigencia 2026 programadas)*100</t>
  </si>
  <si>
    <t>A través de los informes elaborados, se realizó seguimiento a los flujos migratorios, respuestas a autoridades, PQRSDF, deportados, documentación fraudulenta, apoyo de Registraduría Nacional del Estado Civil, contrataciones, proyectos de recaudo, estudios técnicos, presupuesto, entre otros, durante el primer trimestre, tomando como referencia la curva de crecimiento, comportamiento y proyección; información que permitirá elaborar informes de gestión con destino a la Alta Dirección y que son relevantes para la toma de decisiones; además, en el ejercicio de la actividad migratoria en los PCM, se presentan situaciones particulares de viajeros que pretenden ingresar o salir del país bajo diferentes modalidades que están fuera de los lineamientos migratorios y legales, los cuales son detectados por los funcionarios en el filtro de atención.
Es de resaltar que se ha realizado seguimiento a la productividad y desempeño de los PCM; entre los que se encuentran el número de funcionarios diarios, número de movimientos migratorios por hora, número promedio de movimientos registrados por funcionario diario, número de vuelos entrando y saliendo, información que es clave para realizar una adecuada planeación que contribuya al mejorar la eficiencia en la atención migratoria.
Por otra parte, se describe la fenomenología presentada en los PCM y los casos que pueden afectar la actividad del control migratorio las cuales son detectadas por los funcionarios en los PCM, como la detección de documentos de viaje indubitados o dictaminados como fraudulentos, la obtención de nacionalidad colombiana con información falsa, las capturas por anotaciones en el sistema, entre otros.</t>
  </si>
  <si>
    <t>Fortalecimiento del marco técnico-operativo para el sostenimiento de la calidad del dato mediante la formalización de directrices permanentes de obligatorio cumplimiento y la articulación técnica con la Oficina Asesora de Planeación (OPLA) para el monitoreo estratégico de inconsistencias.
-Memorando No. 20264010003813 con lineamientos para garantizar la integridad y exactitud de los datos en el sistema SIM Platinum.
-Correo de entrega de lineamientos.</t>
  </si>
  <si>
    <t>Se emitió el Memorando No. 20264010003813, estableciendo lineamientos obligatorios para garantizar la integridad y exactitud de los datos en el sistema SIM Platinum. Se definieron ejes de acción centrados en la identificación y tratamiento de Salidas No Conformes (SNC) bajo la Guía EVGMG.02, exigiendo ajustes técnicos inmediatos para asegurar información veraz. Adicionalmente, se articuló con la OPLA la recopilación de insumos para construir indicadores que permitan un monitoreo mensual del cumplimiento normativo y la eficacia en la corrección de datos en las Direcciones Regionales.</t>
  </si>
  <si>
    <t>Institucionalización y ejecución de acciones de fortalecimiento de competencias técnicas mediante la inclusión del proceso de Extranjería en el Plan Institucional de Capacitación (PIC) 2026 y el desarrollo de jornadas de actualización normativa y operativa para el talento humano a nivel nacional.
-Correo Jornada de Fortalecimiento del Proceso de Priorizaciones
-Memorando No. 20264030002283 con lineamiento término del pre-registro para ciudadanos venezolanos.
-Correo de socialización de lineamiento de pre-registro para venezolanos.
-Plan Institucional de Capacitación.
-Correo Plan de Capacitación</t>
  </si>
  <si>
    <t>Se consolidó la oferta formativa institucional garantizando la temática misional en el PIC 2026. Se desarrolló una jornada nacional sobre el proceso de Priorizaciones, enfocada en la mitigación de errores operativos y la resolución de dudas técnicas en las regionales. Adicionalmente, se socializó el lineamiento técnico sobre el término del pre-registro para ciudadanos venezolanos, unificando criterios de atención. Estas acciones promueven una cultura de excelencia y seguridad jurídica, alineándose con el objetivo de fortalecer las competencias técnicas del talento humano para asegurar la eficiencia en los trámites de extranjería.</t>
  </si>
  <si>
    <t>Consolidación del seguimiento estratégico al mecanismo de regularización PEP-TUTOR, mediante la elaboración del informe de gestión que evalúa la efectividad del proceso de identificación y protección de representantes legales de niños, niñas y adolescentes, garantizando su integración socioeconómica y seguridad jurídica.
-Informe de seguimiento sobre la implementación del mecanismo de regularización PEP – TUTOR.</t>
  </si>
  <si>
    <t>Se elaboró el informe de seguimiento sobre la implementación del Permiso Especial de Permanencia (PEP-TUTOR), verificando el cumplimiento de los requisitos de otorgamiento y su impacto en la seguridad jurídica de la población migrante. El reporte analiza la eficacia del mecanismo para facilitar el acceso de los tutores a servicios de salud, educación y vinculación laboral legal en el país. Este insumo técnico permite monitorear la correcta integración socioeconómica de los beneficiarios y asegura que el proceso de regularización se mantenga alineado con los lineamientos de protección integral y soberanía definidos por el Gobierno Nacional.</t>
  </si>
  <si>
    <t>Formulación y presentación de una propuesta estratégica de reforma normativa orientada a la optimización de los mecanismos de regularización para solicitantes de refugio, promoviendo su integración socioeconómica y el respeto a sus derechos fundamentales en armonía con la Política Integral Migratoria (PIM).
-Correo propuesta de mecanismo de regularización.
-Proyecto de Decreto propuesta de mecanismo de regularización.</t>
  </si>
  <si>
    <t>Durante el primer trimestre de 2026, se consolidó la propuesta del proyecto de reforma normativa para el procedimiento de determinación de la condición de refugiado. Esta iniciativa propone garantizar a los solicitantes el acceso al Salvoconducto de Permanencia SC-2. El mecanismo busca permitir la permanencia regular y temporal en el territorio nacional, habilitando formalmente al ciudadano para ejercer actividades, ocupaciones o trabajos. Lo anterior se fundamenta en la necesidad de asegurar la subsistencia digna de los solicitantes mientras se resuelve su situación administrativa, cumpliendo con los requisitos de la legislación laboral, tributaria y migratoria vigente.</t>
  </si>
  <si>
    <t>Se realizó capacitación en la que se resolvieron dudas sobre el procedimiento administrativo sancionatorio y se unificaron criterios sobre la diligencia de notificación de los actos administrativos, se realizó explicación de la notificación en cada una de las etapas procesales.
Las capacitaciones se realizaron así: 
-05 de marzo de 2026 - Regional El Guajira - funcionarios capacitados: 21
-17 de marzo de 2026 - Regional El Dorado - funcionarios capacitados: 25
-26 de marzo de 202 - Regional Andina - funcionarios capacitados: 10</t>
  </si>
  <si>
    <t>El 04 de marzo de 2026 se remitió borrador de proyecto de Ley a la Oficina Jurídica de Migración Colombia, ampliando los antecedentes del proyecto con la concepción y relación cronológica del control migratorio y de extranjería en el país y su desarrollo normativo; describiendo las limitaciones del procedimiento sancionatorio vigente frente al contexto migratorio actual con sustento jurídico; ampliando la conveniencia de la ley con base a estas necesidades y, ampliando el objeto de la ley buscando resaltar el respeto a los derechos de las personas al debido proceso. Del mismo modo se integró cuadro que señala la graduación de las medidas discrecionales según la falta cometida.</t>
  </si>
  <si>
    <t xml:space="preserve"> Se consolidó documento diagnóstico y propuesta de reorganización del proceso de verificación migratoria,  estableciendo los objetivos del mismo y la caracterización para determinar las rutas de los diferentes casos que se presenten en los flujos migratorios; el monitoreo y seguimiento que se realizará desde el Nivel Central a las actividades de verificación que se realizan en las Regionales y, la conformación de los grupos de verificación en las regionales para fortalecer el desarrollo de las actividades del proceso. A partir de este documento se proyectó circular de lineamientos para la reorganización de los grupos de verificación migratoria en las direcciones regionales, la cual se encuentra en revisión por parte de la Subdirección, la Oficina Asesora de Planeación y la Oficina Asesora Jurídica.</t>
  </si>
  <si>
    <t xml:space="preserve">La demora en el reporte de los resultados de verificaciones de las regionales, afecta el tiempo de consolidación de la información, retrasando la producción del reporte. </t>
  </si>
  <si>
    <t xml:space="preserve">Se elaboraron boletines por cada regional en la que los directores regionales pueden evidenciar el resultado de las acciones adelantadas por la regional, en el marco de las funciones del proceso de verificación migratoria. 
Cada boletín da cuenta del número de detecciones de migrantes irregulares, los procesos administrativos impuestos con las principales causales, el número de verificaciones realizadas y el número de inscritos en el SIRE. </t>
  </si>
  <si>
    <t>Se elaboró un informe de la gestión durante el corte del 01 de enero al 31 de marzo de 2026, en el que se describe que la Secretaría Técnica de la Comisión Intersectorial de Lucha contra el Tráfico de Migrantes, a cargo de Migración Colombia, realizó los oficios de solicitud de aprobación u observaciones que serían dirigidos a las secretarías departamentales en Cúcuta, Arauca y Leticia; así mismo, recopiló las observaciones al Reglamento Interno de la Comisión, que fueron generadas por las diferentes entidades participantes y, finalmente, realizó la convocatoria a la XII Sesión Plenaria, la cual será llevada a cabo el 15 de abril de 2026, en el Palacio San Carlos en Bogotá, sede de la Cancillería del Ministerio de Relaciones Exteriores.</t>
  </si>
  <si>
    <t xml:space="preserve">•Al corte del primer trimestre de 2026 se adelantan 17 investigaciones 16 por Tráfico de Migrantes y 1 por Trata de Personas Transnacional.
•Durante el primer (01) trimestre objeto de informe, se aperturaron (03) investigaciones penales: Dos (02) por el delito de Tráfico de Migrantes y una (01) por Trata de Personas, con Fiscales Especializado del Eje Temático Contra la Trata de Personas Trasnacional y el Tráfico de Migrantes de la Dirección Especializada Contra las Violaciones a los Derechos Humanos. 
• Se realizó una revisión a las investigaciones en curso y se determinó el archivo de diez (10) casos, que no se había materializado  impulso procesal.
• Durante el primer (01) trimestre objeto de informe se presentan los siguientes avances: 
 Siete (07) casos con un avance igual o superior al 70% 
 Dos (02) casos con un avance entre el 50% y el 69% 
 Ocho (08) casos con un avance inferior al 50% 
• Se ejecutaron doscientas cincuenta y dos (252) actividades de Policía Judicial, siendo las más relevantes: 
 Búsqueda Selectiva, 27%
 Análisis de evidencia, 26% 
 Interceptación de comunicaciones telefónicas y similares, 16%  </t>
  </si>
  <si>
    <t>Se trabaja actualmente en el planteamiento de la estrategia de comunicaciones para la vigencia 2026 bajo el nuevo estándar (EDF.83 Elaboración de Estrategias Institucionales v1), junto con la Política y el Manual de Comunicaciones que se desarrollan en simultáneo para garantizar la coherencia y lineamientos, y se proyecta la presentación del nuevo documento de estrategia ante mesa técnica para su aval en el segundo trimestre de 2026.</t>
  </si>
  <si>
    <t>Nuevo sitio web: https://portal.migracioncolombia.gov.co/ 
Se adjuntan actas de reuniones de revisión de funcionamiento y transferencia de conocimiento, así como las evidencias de pendientes en el micrositio en enero 21.</t>
  </si>
  <si>
    <t>Por dificultades administrativas del desarrollador del sitio web (BID) se extendió el tiempo de entrega inicial al primer trimestre de 2026, afectando la continuidad de los enlaces y la supervisión del proceso. Luego de un plan de contingencia se hizo recepción extemporánea del sitio web para iniciar la migración de la información (30 de marzo se recibió el dominio).</t>
  </si>
  <si>
    <t>Se desarrolló la nueva versión del sitio web de Migración Colombia y la socialización se proyecta para el segundo trimestre de 2026.
Se trabaja en la actualización de contenidos, migración de información y redirección de los enlaces existentes al nuevo sitio web, al tiempo que se sigue cargando información en el sitio web antiguo que estará vigente hasta mayo. Se llevaron a cabo jornadas de capacitación para la administración del nuevo sitio web con el equipo de comunicaciones y el equipo de desarrollo del BID.</t>
  </si>
  <si>
    <t xml:space="preserve">Durante el periodo, se realizaron mensualmente acciones de seguimiento a la ejecución del PAABS mediante la remisión de correos electrónicos a las dependencias responsables, solicitando información sobre el estado de los procesos contractuales.
Estas gestiones permitieron consolidar insumos para la elaboración de los reportes de seguimiento y promover el cumplimiento oportuno de las actividades programadas.
</t>
  </si>
  <si>
    <t>Durante el periodo comprendido entre enero y marzo, se dio cumplimiento a la actividad mediante la realización de tres (3) jornadas de socialización en temas contractuales, superando lo inicialmente previsto. Estas jornadas estuvieron dirigidas a los participantes de los procesos precontractual, contractual y poscontractual, permitiendo fortalecer sus conocimientos y competencias en la materia, así como promover el adecuado cumplimiento de la normatividad vigente y de los lineamientos de la entidad</t>
  </si>
  <si>
    <t>Elaboración del informe sobre la gestión e implementación del convenio para el fortalecimiento del sistema de gestión documental Orfeo en aras de la automatización y el fortalecimiento del proceso.</t>
  </si>
  <si>
    <t>Para este primer trimestre de 2026, se realizaron diferentes solicitudes al Departamento Nacional de Planeación DNP, con el fin de realizar la suscripción del convenio para el fortalecimiento del Sistema de gestión documental Orfeo. En este sentido, dada la Ley de Garantías Electorales, no se ha podido suscribir el convenio con dicha Entidad.</t>
  </si>
  <si>
    <t>Se realizó la proyección de ingresos de la Entidad, para la vigencia 2026, con el fin de contar con una línea base de los recursos propios de la Entidad para la toma de decisiones.</t>
  </si>
  <si>
    <t xml:space="preserve">Se realizaron los reportes de los ingresos por recursos propios para los meses de enero  y febrero de 2026, de conformidad con lo programado. 
Los reportes incluyen la información de los diferentes conceptos. </t>
  </si>
  <si>
    <t>Se emitieron las alertas tempranas a los supervisores de contratos mediante memorando informado a través de correo electrónico.</t>
  </si>
  <si>
    <t>Se remitieron los reportes de ejecución presupuestal mediante para la gestión y seguimiento por parte de los supervisores de los procesos contractuales.</t>
  </si>
  <si>
    <t xml:space="preserve">Para el mes de enero se realiza el cierre de la vigencia 2025, por tal motivo no se realiza reporte.  </t>
  </si>
  <si>
    <t>Durante el periodo de reporte se realizó la revisión mensual de la información de los procesos judiciales activos en la Entidad que se encuentran registrados en el Sistema Único de Gestión e Información Litigiosa del Estado eKogui de la  Agencia Nacional de Defensa Jurídica del Estado (ANDJE); lo anterior, con el fin de realizar el análisis de sus estado y como insumo para la toma de decisiones en la materia, en aras del fortalecimiento de la gestión del proceso en materia de prevención de daño antijurídico.</t>
  </si>
  <si>
    <t>Se implementaron las acciones necesarias para garantizar el fortalecimiento de la confiabilidad, integridad y seguridad de la información del Grupo de Gestión de Cobro Coactivo mediante la consolidación y depuración de los registros provenientes de archivos digitalizados y bases de datos existentes, permitiendo una gestión más eficiente y un adecuado seguimiento al estado de los procesos de cobro.</t>
  </si>
  <si>
    <t>Se realizó la revisión y validación jurídica de los títulos recibidos, determinando su idoneidad para el ejercicio de la acción de cobro. Adpotanto un plan de trabajo específico de la siguiente forma: 
1. Identificación de la ubicación de la información relacionada con la Gestión de Cobro.
2. Definición de la nueva ubicación y medios de acceso a la información. 
3. Inventario de las bases de datos existentes. 
4. Verificación de los expedientes digitalizados.
5. Recuperación de expedientes extraviados. 
6. Recopilación de archivos y depuración de duplicados. 
7. Consolidación de las matrices de gestión entregadas por la anterior Coordinación del Grupo Interno de Trabajo.
En consecuencia, se adelantaron requerimientos de pago y se iniciaron las actuaciones administrativas y judiciales correspondientes, efectuando seguimiento a los procesos con el fin de promover la recuperación de recursos a favor de la entidad.</t>
  </si>
  <si>
    <t>Se adoptaron las medidas necesarias que permitieron garantizar fortalecimiento del proceso de recuperación de cartera, mediante la gestión oportuna y efectiva de los títulos ejecutivos recibidos por la Oficina Asesora Jurídica, permitiendo el inicio de acciones de cobro conforme a la normativa vigente y contribuyendo a la generación de ingresos para la Entidad.</t>
  </si>
  <si>
    <t>Se desarrolló una capacitación en materia de juzgamiento disciplinario interno, realizada a los funcionarios  adscritos a la Regional Andina, el 27 de marzo de 2026. 
Fuente de Verificación:
-Presentación proyectada durante capacitación en materia de juzgamiento disciplinario interno.
-Grabación de la capacitación en materia de juzgamiento disciplinario.
-Listados de asistencia</t>
  </si>
  <si>
    <t>Se realizó capacitación el día 27 de marzo de 2026 en materia de juzgamiento disciplinario interno, en la que participaron el Director Regional, coordinadores y supervisores de los procesos misionales de la Regional Andina, la cual tuvo como objetivo principal, el fortalecimiento de los conocimientos y competencias en materia disciplinaria, con las siguientes temáticas: Valoración de conocimientos de los funcionarios; Fundamentos constitucionales artículos 1, 2 y 6,  Estado Social Democrático de Derecho, relaciones especiales de sujeción; Etapas del Proceso Disciplinario; Abandono del cargo; Buenas prácticas de gestión; Casos prácticos; Recomendaciones clave y cierre con Sesión de preguntas.  Lo anterior, para la prevención e identificación de las conductas con mayor incidencia en la Entidad.</t>
  </si>
  <si>
    <t xml:space="preserve">A partir del reporte presentado en la plataforma SISCONPES  sobre el avance  de la acción 2.5. correspondiente al segundo semestre de 2025, se ha alcanzado un porcentaje de cumplimiento del  68.75%, logrando a la fecha la vinculación de 11 de las 16 entidades del orden Nacional.
Historial de reporte Plataforma SISCONPES. </t>
  </si>
  <si>
    <t xml:space="preserve">En el segundo semestre de 2025 se vincularon 2 entidades. El Departamento Administrativo de Prosperidad Social  y  El Ministerio de Justicia, en los encuentros se hizo énfasis en los derechos y deberes de la población Venezolana y en la importancia de la articulación institucional en el nivel nacional y regional en el abordaje oportuno para minimizar riesgos de vulneración de derechos.  </t>
  </si>
  <si>
    <t>Durante este primer trimestre se brindó asistencia técnica a partir de un requerimiento allegado mediante derecho de petición por una funcionaria de la Regional Caribe, relacionado con una alerta de posible  vulneración de derechos humanos de los tripulantes marítimos en procedimientos de control migratorio de Migración Colombia. La asistencia técnica consistió en la realización de una reunión virtual y en generar una respuesta mediante Orfeo número de radicado:  20262080002903 Fecha: 2026-03-27
Requerimiento, captura de pantalla reunión, acta de reunión, respuesta a solicitud.</t>
  </si>
  <si>
    <t xml:space="preserve">De manera conjunta entre el GIDHM y la oficina de tecnología se estableció mediante reunión que se realizarían pruebas de los módulos Red Migrante y Trata de Personas. Una vez realizadas las pruebas se remitió informe sobre el avance de los dos módulos incluido logros y posibles ajustes.
Acta de reunión.
reporte de prueba Red Migrante y Trata de Personas
</t>
  </si>
  <si>
    <t>1.  El 20 de febrero de 2026 se desarrolló reunión con los funcionarios de la Oficina de Tecnología  con el fin de definir jerarquía de usuarios y coordinar el cronograma de pruebas para las Fases I y II.
2. Las pruebas realizadas en los dos módulos permitieron concluir que el de  Red Migrante, permite de manera segura y exitosa "Reasignar" los casos correctamente, se constató con la prueba, que la actualización o reasignación de casos funciona solo si esta en proceso. Se probó una funcionalidad de descargar archivo en formato Excel con todos los datos relacionados con la consulta. 
Respecto del módulo Trata de Personas se logró actualizar y guardar los cambios correctamente, Se probó una funcionalidad de descargar archivo en formato Excel con todos los datos relacionados con la consulta. Se encontró plataformas amigables, seguras, correcto funcionamiento y seguridad con respecto al tratamiento de datos que se gestionan.</t>
  </si>
  <si>
    <t>Una vez formulado el Plan de Acción Transversal de Derechos Humanos,  se remitió mediante memorando de lineamientos dirigido a los trece (13) Directores Regionales de Migración Colombia vía ORFEO el 18 de marzo de 2026, documento que acompañado de la matriz del Plan de Acción Transversal se remitió vía correo electrónico a Directores y enlaces de derechos humanos el 19 de marzo, socialización que se complementó mediante el desarrollo de cinco (5)  sesiones con Directores y Directoras Regionales y sus  enlaces de derechos humanos,  dialogando para comprender y definir el perfil de las personas que pueden asumir el rol de enlace o enlaces, se habló de un acompañamiento permanente por parte de las profesionales del GIDHM, se planteó la construcción conjunta de un plan de comunicaciones para sensibilizar, informar y formar a diversas poblaciones sobre el tema de Trata de Personas. Finalmente se recomendó hacer el registró de los datos cualitativos y cuantitativos de las actividades que se reportan en el Plan Transversal de Derechos Humanos el mismo día de la actividad cumpliendo con los criterios de: calidad, completitud, sumando las evidencias.</t>
  </si>
  <si>
    <t>Se diseñó el plan de Trabajo con actividades puntuales y se aprobó y se socializó.
Plan de acción contra la Xenofobia y acta de socialización</t>
  </si>
  <si>
    <t xml:space="preserve">En reunión de equipo del Grupo interno de trabajo para los Derechos Humanos Migratorios del día 27 de marzo de 2026 se socializó y aprobó el Plan contra la Xenofobia, que se articulara en todo el componente de creación de piezas de sensibilización, información con los enlaces de las trece regionales. </t>
  </si>
  <si>
    <t>Se formularon los planes de trabajo a partir  del diagnóstico documental actualizado para la vigencia 2026, correspondientes a los 16 procesos de la Entidad.
Evidencia: (16) planes de actualización</t>
  </si>
  <si>
    <t>Los asesores de calidad actualizaron y validaron con los procesos el plan de diagnóstico documental para la vigencia 2026. En el marco del desarrollo de la actividad, los asesores de calidad se reunieron con los procesos a fin de socializarles los documentos diagnosticados objeto de actualización. 
En estas sesiones se validaron con los (16) procesos los documentos y las fechas para la actualización documental y/o creación de nuevos documentos.</t>
  </si>
  <si>
    <t>Se remitió invitación a 86 funcionarios, solicitando amablemente hacerla extensiva a los demás funcionarios de sus respectivas regionales y grupos internos de trabajo. No obstante, en la jornada de socialización participaron 50 funcionarios y, en relación con la encuesta de asistencia y la actividad aplicada para evaluar el nivel de apropiación de los contenidos, se obtuvo respuesta de 31 participantes.</t>
  </si>
  <si>
    <t>Se elaboró estudio PCMM Cartagena - Regional Cartagena.
Evidencia: Estudio y memorando proyectado para firma Secretario General, Subdirección Talento Humano, Subdirección Control Migratorio.</t>
  </si>
  <si>
    <t>Se realiza estudio sobre el esquema de turnos del Puesto de Control Migratorio Marítimo Cartagena, dada solicitud de la Subdirección de Control Migratorio y Dirección Regional Caribe.
Este estudio también evaluó la implementación del esquema de turnos del PCMA Aeropuerto Rafael Núñez memorando No. 20252120011023 del 25 de agosto de 2025.</t>
  </si>
  <si>
    <t>Entrega del anteproyecto de presupuesto 2027 en plataforma de SIIF, mediante SITPRES y Correo Electrónico según lineamientos Circular externa 011 del 09/03/2026</t>
  </si>
  <si>
    <t>Se realizó la compilación de las necesidades de la entidad para la vigencia 2027, a través de las diferentes áreas, se consideraron históricos de ejecución según prioridades identificadas para la formulación y diligenciamiento de los formularios solicitados por MHCP, para la remisión de la documentación en SITPRES con el radicado 1-2026-034786, registro en SIIF de los Ingresos y Gastos, a su vez envío por Correo Electrónico.</t>
  </si>
  <si>
    <t>Reporte de seguimiento de los recursos adquiridos por las regionales a través de los Fondos de Seguridad de la vigencia 2025.</t>
  </si>
  <si>
    <t>Actualización periódica de la información estadística en las herramientas de difusión y visualización de datos institucionales.
Se actualizaron los tableros “Estatuto Temporal de Protección – Pre registros (Public)” y “Encuesta (Public)”, incorporando información con corte a diciembre de 2025, enero y febrero de 2026.
Se actualizó el tablero “Migrantes Venezolanos(as) en Colombia” con información a noviembre de 2025.
Se avanzó en la creación de los tableros “Seguimiento Presupuestal UAEMC 2026” en ambientes server y public, fortaleciendo el monitoreo y control financiero institucional.
En marzo de 2026, se implementaron mejoras funcionales y de visualización en los siete (7) tableros de “Bloques Económicos”, así como en los tableros de flujos migratorios de colombianos y extranjeros en ambiente server, optimizando la usabilidad, accesibilidad y calidad de la información.
Estas acciones contribuyen a mejorar la disponibilidad, consistencia y aprovechamiento de la información estratégica de la Entidad.</t>
  </si>
  <si>
    <t xml:space="preserve">Primer Trimestre: Se inicia la ejecución del PETI y por lo tanto los recursos del plan de inversión que involucra cada uno de los proyectos que están involucrados en este.
documento de seguimiento: "Informe Seguimiento PETI Primer Trimestre 2026.pdf" </t>
  </si>
  <si>
    <t>El catalogo en CCE se encuentra suspendido y por ley de garantías se viene trabajando por SIE por contratación existe riesgo de hacer complejo este proceso.</t>
  </si>
  <si>
    <t>Planeación del cronograma contractual y de actividades. Se adelantó la planeación estratégica para la vigencia 2026, definiendo lineamientos, objetivos y metas en coherencia con el cumplimiento de los indicadores étnicos 269 y 270 asignados a Migración Colombia en el marco del Plan Nacional de Desarrollo 2022–2026.</t>
  </si>
  <si>
    <t>Se han presentado dificultades de comunicación con el operador logístico, el cual no respondió los requerimientos para poder suscribir el contrato antes de la restricción por ley de garantías.</t>
  </si>
  <si>
    <t xml:space="preserve">Se consolidó el primer informe trimestral de los compromisos adquiridos en los DFV, tanto por entidades externas, como por Migración Colombia. </t>
  </si>
  <si>
    <t>Se evidencian avances en la estructuración técnica y articulación institucional para la creación del Centro Facilitador de Servicios Migratorios en Putumayo, incluyendo validaciones internas y gestión de infraestructura.
Se han desarrollado acciones en regiones como Amazonas y Orinoquía, destacando la elaboración de protocolos contra la trata de personas, fortalecimiento de personal en zonas fronterizas y seguimiento a capacitaciones pendientes.
A nivel interinstitucional, se ha avanzado en coordinación con entidades nacionales y territoriales mediante mesas de trabajo, oficios y seguimiento sectorial (seguridad, educación, relaciones exteriores, registro y ambiente).</t>
  </si>
  <si>
    <t>Para el trimestre l estaban contempladas 4 actividades, de las cuales 1 ya tiene cumplimiento para toda la vigencia y 3 obtuvieron el avance esperado para este trimestre, considerando que estas se encuentran proyectadas para ejecución continua en todos los trimestres.
Al respecto, se realizaron 2 inducciones a agentes de contact center y 3 inducciones a funcionarios y contratistas nuevos en materia de accesibilidad y servicio al ciudadano.
Se realizó empalme y calibración con el canal de videollamada en Lengua de Señas Colombiana con el agente a cargo.
Se gestionó la publicación de los videos tutoriales de PQRS con ajustes razonables.
Se dio inicio al proceso contractual para la implementación de ajustes razonables en los videos institucionales.</t>
  </si>
  <si>
    <t>Las alertas generadas se emitieron de forma semanal, tanto para las regionales como para las dependencias.  Esta acción permite anticipar riesgos de incumplimiento en los tiempos de respuesta, promoviendo el seguimiento oportuno y el cumplimiento de la normatividad vigente en materia de servicio al ciudadano.</t>
  </si>
  <si>
    <t xml:space="preserve">Como resultados del análisis de las encuestas aplicadas, en lo relacionado con los trámites se revela que la insatisfacción en los mismos es de carácter operativo. Lo cual indica que,  aunque el asesor cumpla con el protocolo de servicio, la percepción del ciudadano se ve afectada derivada de situaciones, tales como la falta de información en tiempo real y la gestión de tiempos de entrega. </t>
  </si>
  <si>
    <t>Se realizó el seguimiento y control a la ejecución del presupuesto de viáticos de la vigencia 2026, mediante la elaboración del reporte correspondiente. Adicionalmente, en el mes de enero se emitieron los memorandos sobre Lineamientos Institucionales de Austeridad y Restricción de Comisiones al Interior del País – Vigencia 2026, así como los Lineamientos Operativos para el trámite de comisiones. En febrero, se reforzó la implementación de estos lineamientos mediante comunicación institucional dirigida a los procesos y regionales, reiterando la importancia de la autoridad en el gasto y socializando la ejecución presupuestal, contribuyendo al uso eficiente de los recursos.</t>
  </si>
  <si>
    <t>Durante el primer período se efectuó el seguimiento a la ejecución del presupuesto asignado al Grupo de Pasajes y Viáticos. Partiendo de un presupuesto inicial de $231.000.000, se gestionaron tres adiciones que llevaron el total asignado a $839.770.332, alcanzando una ejecución del 32%. Este comportamiento evidencia un desarrollo gradual de las actividades programadas para la vigencia.
La ejecución registrada corresponde principalmente a la atención de comisiones al exterior, acompañamientos a connacionales y demás desplazamientos oficiales autorizados, de acuerdo con las necesidades operativas de la entidad. El avance se mantiene acorde con la planeación anual, teniendo en cuenta que las comisiones internacionales de mayor impacto presupuestal, especialmente las relacionadas con vuelos de connacionales deportados desde Estados Unidos y otras actividades previstas como contingencia para la Semana Santa, se concentran en el segundo semestre.
En este sentido, se proyecta un incremento progresivo en la ejecución del presupuesto durante los próximos meses</t>
  </si>
  <si>
    <t>LINK PUBLICACION PLAN:
 Plan Estratégico de Talento Humano + anexo https://www.migracioncolombia.gov.co/plan-estrategico-del-talento-humano/plan-estrategico-del-talento-humano-2026; http://intranet/banco-de-documentos/download/32-planes/1628-plan-estrategico-del-talento-humano-2026</t>
  </si>
  <si>
    <t xml:space="preserve">Plan de Previsión de Talento Humano. https://www.migracioncolombia.gov.co/plan-de-revision-de-recursos-humanos/plan-de-prevision-de-recursos-humanos-2026; http://intranet/banco-de-documentos/download/32-planes/1625-plan-de-prevision-de-recursos-humanos-2026
Plan Anual de Vacantes. https://www.migracioncolombia.gov.co/plan-anual-vacantes/plan-anual-de-vacantes-2026; http://intranet/banco-de-documentos/download/32-planes/1624-plan-anual-de-vacantes-2026
</t>
  </si>
  <si>
    <t xml:space="preserve">Para la vigencia 2026, la Unidad Administrativa Especial Migración Colombia evidencia un avance satisfactorio en el cumplimiento de la actividad relacionada con la formulación del Plan Anual de Vacantes y el Plan de Previsión de Talento Humano, como instrumentos fundamentales para la identificación y cobertura de las necesidades de personal requeridas para el desarrollo de la gestión institucional.
En primera instancia, se realizó la formulación, planeación y legalización de los planes, en concordancia con lo establecido en el Decreto 612 de 2018 y el artículo 15 de la Ley 909 de 2004, garantizando su articulación con el Modelo Integrado de Planeación y Gestión – MIPG, el Plan de Acción Institucional y la planeación estratégica de la Entidad. Así mismo, estos instrumentos fueron presentados ante el Comité de Gestión y Desempeño Institucional, instancia que aprobó el contenido y la propuesta formulada, validando su pertinencia técnica y alineación con los objetivos institucionales. Posteriormente, el plan fue publicado dentro de los términos establecidos (antes del 31 de enero de 2026) en la página web institucional, dando cumplimiento al criterio de publicidad y transparencia.
En relación con el Plan Anual de Vacantes, este se estructuró como una herramienta orientadora para la gestión del empleo público, permitiendo identificar, programar y gestionar las vacantes definitivas y temporales de la planta de personal. A través de este plan, se definieron las estrategias para la provisión oportuna de los empleos, la asignación de recursos y la ejecución de procesos de vinculación bajo criterios de mérito, transparencia y eficiencia, contribuyendo al fortalecimiento de la capacidad institucional y al cumplimiento de la misión de la Entidad.
Por su parte, el Plan de Previsión de Talento Humano fue formulado con el propósito de anticipar las necesidades futuras de personal, definiendo perfiles, competencias y requerimientos en función de los objetivos estratégicos, operativos y presupuestales. Este instrumento permite una adecuada planificación del recurso humano, facilitando la toma de decisiones oportunas en materia de provisión de empleos y asegurando la disponibilidad de talento humano idóneo para responder a las dinámicas y retos del servicio migratorio.
Ambos planes se consolidan como instrumentos complementarios que fortalecen la gestión estratégica del talento humano, en la medida en que permiten programar, presupuestar y gestionar de manera integral la provisión de personal, asegurando la continuidad del servicio, la eficiencia administrativa y la generación de valor público.
Finalmente, se establecieron mecanismos de seguimiento y reporte, incluyendo la remisión de la información al Departamento Administrativo de la Función Pública, lo cual permite monitorear el cumplimiento de las acciones definidas y generar insumos para la mejora continua de la gestión del talento humano.
En conclusión, para la vigencia 2026 se ha cumplido con la formulación, aprobación y estructuración del Plan Anual de Vacantes y el Plan de Previsión de Talento Humano, evidenciando un avance acorde con el cumplimiento del 100% del indicador propuesto.
</t>
  </si>
  <si>
    <t>Se formula el plan de trabajo para la integración de los Sistemas de Gestión de la Entidad.
Evidencia: Plan de trabajo.</t>
  </si>
  <si>
    <t>Se formula el plan de trabajo para la integración de los sistemas que conforman el Sistema Integrado de Gestión, el cual fue revisado con el Oficial de Seguridad de la Información.
Este plan tiene carácter flexible y es susceptible de ajustes, en función de los resultados del diagnóstico de cada sistema, de la asignación del responsable y del grado de madurez en su implementación dentro de la entidad. En ese sentido, podrán incorporarse o modificarse las acciones requeridas, con el propósito de asegurar una integración adecuada y progresiva de los sistemas existentes.</t>
  </si>
  <si>
    <t xml:space="preserve">Para este trimestre con el apoyo de la Oficina de Comunicaciones, se realizó la publicación de un tip o mensaje, relacionado con la campaña ABC Disciplinario, mediante correo electrónico (Ponte al Día), a nivel nacional, publicada durante el mes de marzo, con el fin de prevenir y sensibilizar sobre el desarrollo adecuado de la gestión y los actos de corrupción a todos los funcionarios de la Entidad. </t>
  </si>
  <si>
    <t>Se lideró el Proyecto de Aprendizaje en Equipo (PAE) a nivel nacional, garantizando su adecuada implementación mediante la articulación con las regionales, el seguimiento permanente a las actividades programadas y la verificación del cumplimiento de los objetivos definidos en cada territorio.
Con base en las evidencias anexas, se observa una alta receptividad por parte de las regionales frente a las metas establecidas en el Plan de Acción Regional, lo cual se refleja en su participación activa y en el cumplimiento oportuno de las actividades programadas.</t>
  </si>
  <si>
    <t>Se dio continuidad al proceso de inducción y reinducción mediante la gestión y activación de cuatro (4) cursos virtuales, implementados a través de las plataformas de la Función Pública y de Migración Colombia. Estas acciones estuvieron dirigidas a los funcionarios vinculados por nuevo ingreso, ascenso o reintegro, abordando los siguientes contenidos:
1. Integridad, Transparencia y Lucha contra la Corrupción (Plataforma Función Pública).
2. Inducción y Reinducción en Procesos Estratégicos y de Apoyo en Migración Colombia (Plataforma Migración Colombia).
3. Sistema de Evaluación del Desempeño Laboral – SELMIC (Plataforma Migración Colombia).
4. Política de Servicio al Ciudadano (Plataforma Migración Colombia).
En total, 82 funcionarios participaron en estas acciones de formación, lo que representó el 100 % de los servidores vinculados durante el periodo, consolidando el cumplimiento del proceso de inducción y reinducción y contribuyendo al fortalecimiento de las competencias del talento humano de la Entidad.</t>
  </si>
  <si>
    <t>Se actualizó la Política de Equidad de Género, Étnica y Multicultural (ETHPI.03), alineándola con la normatividad vigente y los principios establecidos en la Directiva 01 de la Consejería Presidencial.
Actualmente, el documento se encuentra en fase de revisión. De manera paralela, se gestionó la solicitud de una campaña de expectativa para su socialización, la cual se implementará una vez la política sea formalmente aprobada.
Se proyecta contar con la aprobación del documento en el mes de mayo.
Evidencia: Borrador de la actualización de la Política.</t>
  </si>
  <si>
    <t>Detalle de la actualización:
En el proceso de actualización de la Política de Equidad de Género, Étnica y Multicultural (ETHPI.03), se realizaron ajustes sustanciales en alineación con la normatividad vigente y los lineamientos de la Directiva 01 de la Consejería Presidencial, destacándose los siguientes aspectos:
Cambio de denominación: Se ajustó el nombre del documento a Política de Equidad de Género, Inclusión y Diversidad, en coherencia con el enfoque institucional actual.
Marco normativo: Se revisó y actualizó conforme a la legislación y lineamientos vigentes aplicables.
Objetivos específicos: Fueron revisados y reformulados para fortalecer su claridad, pertinencia y alineación estratégica.
Alcance: Se precisó para delimitar de manera más clara la cobertura y aplicación de la política.
Principios orientadores: Se ajustaron para reflejar un enfoque integral de equidad, inclusión y diversidad.
Acciones estratégicas: Se incorporaron las siguientes líneas de acción:
Primera acción: Cultura institucional incluyente, diversa y equitativa.
Segunda acción: Cultura institucional incluyente, diversa y equitativa. (Nota: se recomienda validar si corresponde a una segunda línea diferenciada para evitar duplicidad).
Directrices generales: Se ajustaron para mejorar la implementación, seguimiento y coherencia de la política.
Todos los cambios se realizaron garantizando la alineación con la normatividad vigente y las orientaciones institucionales en materia de equidad, inclusión y diversidad.</t>
  </si>
  <si>
    <t>Las actividades desarrolladas se orientaron a generar reflexiones en torno a la violencia basada en género, permitiendo identificar sus diferentes tipos, así como a sensibilizar y fortalecer competencias en los funcionarios y funcionarias para la identificación y eliminación de sesgos inconscientes, la reducción de prejuicios y la prevención de la discriminación. Las charlas se realizaron en modalidad virtual.
Las acciones fueron divulgadas mediante notificaciones enviadas a los coordinadores de las regionales a través del correo institucional y socializadas a los funcionarios y funcionarias por medio de pieza comunicativa publicada en “Ponte al Día”, como estrategia de sensibilización y difusión institucional.</t>
  </si>
  <si>
    <t>El proceso no registró la realización de la actividad ni los motivos del posible incumplimiento, de igual manera, no se presentan soportes que evidencien su ejecución.</t>
  </si>
  <si>
    <t>Se adelantaron un  reporte de implementación dado a que a la fecha el Plan de Gestión Ambiental se encuentra en estructuración para la vigencia 2026-2036</t>
  </si>
  <si>
    <t>Se elaboró el diagnóstico ambiental integral de las direcciones regionales y el nivel central de la UAEMC, estableciendo la línea base para caracterizar el estado de la gestión institucional mediante la identificación de brechas de cumplimiento, requerimientos de infraestructura y nodos de optimización operativa bajo criterios de eficiencia técnica y sostenibilidad. Este proceso, cuya fase de ejecución estratégica se proyecta para el segundo trimestre del año, se complementó con la actualización y aprobación de la Política de Gestión Ambiental ante el Comité de Gestión y Desempeño, articulándose con el despliegue de un programa de educación ambiental orientado al fortalecimiento de la cultura organizacional y la mitigación de impactos.</t>
  </si>
  <si>
    <t xml:space="preserve">En el diagnóstico documental de Gestión Administrativa se actualizó el cronograma  Plan de trabajo para actualización la documentación estandarizadas correspondiente a la Gestión Ambiental.
</t>
  </si>
  <si>
    <t xml:space="preserve">El día 25 de marzo 2026 se realiza sensibilización sobre la metodología de las Buenas Prácticas y Lecciones Aprendidas a nivel nacional (Asesores y gestores de calidad, direcciones regionales, enlaces regionales).
En el desarrollo de esta actividad, se realizó una actividad para evaluar el grado de apropiación del tema, la cual nos permite medir cómo estamos fortaleciendo el SIG.
</t>
  </si>
  <si>
    <t>Durante el primer trimestre de 2026, se dio inicio satisfactorio a la estrategia de fortalecimiento de la cultura organizacional mediante la estructuración y aprobación del Plan de Sensibilización y Comunicación en su versión inicial. Este proceso incluyó la definición de una hoja de ruta clara a través de un cronograma detallado para la divulgación de contenidos técnicos durante la vigencia, logrando poner en marcha la fase de ejecución operativa con el despliegue de las primeras piezas informativas a través del canal institucional "Ponte al Día". Estas acciones, enfocadas preventivamente en la identificación de correos maliciosos y la verificación de remitentes seguros, permitieron alcanzar el cumplimiento de las metas programadas para el periodo, garantizando la trazabilidad en la apropiación de buenas prácticas de seguridad por parte de los colaboradores de la Entidad.</t>
  </si>
  <si>
    <t>Fortalecimiento de la seguridad técnica mediante la evaluación proactiva de sistemas críticos y el mantenimiento de la integridad operativa con cero incidentes reportados.
-Informes: Evaluación técnica de seguridad realizada sobre el sistema Talento Humano; Evaluación de seguridad realizada sobre la aplicación SGD ORFEO.</t>
  </si>
  <si>
    <t>Durante el primer trimestre de 2026, la gestión se centró en el fortalecimiento de la seguridad preventiva mediante la ejecución de análisis de vulnerabilidades sobre activos críticos de la Entidad, específicamente en los sistemas de información ORFEO y Talento Humano, permitiendo la identificación oportuna y el diagnóstico de posibles vectores de riesgo. En cuanto a la atención de eventos, se mantuvo un monitoreo constante de la infraestructura tecnológica, logrando cerrar el periodo con un balance positivo de cero (0) incidentes de seguridad de la información detectados o reportados. Estas acciones garantizan la mitigación proactiva de amenazas y aseguran la continuidad operativa de los servicios institucionales, cumpliendo con la periodicidad establecida para el reporte de eficiencia en la administración de riesgos y vulnerabilidades.</t>
  </si>
  <si>
    <t>Ejecución de las acciones formuladas en el Plan Nacional de Verificación Migratoria en las Direcciones Regionales, bajo los lineamientos emitidos por el Grupo Nacional de Consolidación Operativa y Actuaciones Sancionatorias.</t>
  </si>
  <si>
    <t>Las Direcciones Regionales contribuyeron al desarrollo de las acciones formuladas en el Plan Nacional de Verificación Migratoria, encaminadas al desarrollo de ordenes de trabajo bajo los lineamientos emitidos por el Grupo Nacional de Consolidación Operativa y Actuaciones Sancionatorias.</t>
  </si>
  <si>
    <t>Trece informes presentados por las Direcciones Regionales sobre la gestión desarrollada en cada una durante el primer trimestre de 2026.</t>
  </si>
  <si>
    <t>Las Direcciones Regionales elaboraron y presentaron los informes en los cuales se presenta la información sobre la gestión adelantada en cada una durante los meses de enero, febrero y marzo de 2026. En la gestión reportada se destacan temas misionales como la verificación migratoria, extranjería y control migratorio. Asimismo, temas de articulación territorial relacionada con Derechos Humanos, seguridad, orden público, proceso electoral entre otros. Asimismo la gestión administrativa requerida para el posibilitar la operación de las regionales.</t>
  </si>
  <si>
    <t>En el marco del proceso de verificación y seguimiento, se consolidaron los resultados reportados por las regionales frente al cumplimiento de las actividades programadas para el primer trimestre de la vigencia 2026 del Plan de Acción de Género. A partir de la validación de los soportes allegados, se evidenció un cumplimiento general acorde con lo programado y con avances en línea con las metas definidas para el periodo evaluado.
No obstante, es importante señalar que, de un total de 13 regionales, 5 no allegaron la información dentro de los tiempos establecidos, lo cual limitó su inclusión en el proceso de validación y emisión de aval en el presente corte.
Así mismo, se identifican fortalezas en la articulación institucional, la ejecución oportuna de las actividades y la adecuada presentación de evidencias por parte de las regionales que cumplieron con el reporte. Sin embargo, se recomienda fortalecer la calidad, consistencia y trazabilidad de los soportes, así como garantizar la estandarización en los informes remitidos, con el fin de optimizar los procesos de seguimiento y evaluación.</t>
  </si>
  <si>
    <t>Los asesores de calidad con el acompañamiento de la Subdirección de Control Disciplinario realizaron monitoreo a los mapas de riesgos de corrupción de los siguientes procesos, los mismos se encuentran publicados en el mapa de procesos de la intranet de la Entidad:
1. Gestión Talento Humano 
2. Gestión Tecnología
3. Gestión Contractual
4. Gestión Control Interno
5. Gestión Jurídica
6. Gestión Control Migratorio
7. Gestión Relación con la Ciudadanía 
8. Gestión Financiera
9. Gestión Verificación Migratoria
10. Gestión Control Disciplinario
11. Gestión Extranjería
12. Gestión Documental</t>
  </si>
  <si>
    <t xml:space="preserve">Estructuración de la estrategia de cultura organizacional 2026 y puesta en marcha del ciclo de capacitación preventiva en seguridad de la información.
Además, se realiza campaña de socialización desde la Oficina de Tecnología de la Información.
</t>
  </si>
  <si>
    <t>Inicio de la fase diagnóstica para el fortalecimiento de la seguridad de la información, mediante la ejecución de mesas técnicas preparatorias orientadas a la identificación de vulnerabilidades en el acceso y manejo de las bases de datos institucionales.
-Convocatoria Reunión Preparatoria Bases de Datos.</t>
  </si>
  <si>
    <t xml:space="preserve">Durante este trimestre se dio apertura al ciclo de revisión de seguridad de la información con una mesa de trabajo preparatoria, enfocada en identificar y documentar fallas técnicas recurrentes en el procesamiento y difusión de datos. Esta sesión permitió iniciar la consolidación de un inventario de necesidades críticas, insumo indispensable para las etapas posteriores de diagnóstico integral. Actualmente, el área avanza en la programación de nuevos encuentros técnicos para finalizar el diagnóstico y proceder con el ajuste de lineamientos sobre credenciales y roles de acceso. Estas acciones buscan prevenir la materialización de riesgos asociados a la integridad pública y evitar el uso indebido de información privilegiada por parte de terceros. </t>
  </si>
  <si>
    <t>Fortalecimiento del marco preventivo y pedagógico en materia de Seguridad y Privacidad de la Información y Protección de Datos Personales, mediante la difusión nacional de directrices vigentes y la institucionalización de la temática en el Plan Institucional de Capacitación (PIC) 2026.
-Correo Observancia obligatoria de políticas de seguridad.
-Plan Institucional de Capacitación.
-Correo Plan de Capacitación.</t>
  </si>
  <si>
    <t xml:space="preserve">Se remitieron a las direcciones regionales las versiones actualizadas de las políticas institucionales de información y datos personales, asegurando que el personal cuente con los criterios legales vigentes para el tratamiento de datos migratorios. Asimismo, se gestionó la inclusión de Seguridad de la Información y Ciberseguridad en la oferta formativa del PIC 2026, garantizando espacios permanentes de sensibilización. Estas acciones promueven una cultura de excelencia, mitigan riesgos de seguridad y aseguran el cumplimiento de la Ley 1581 de 2012 y la política general de seguridad digital de la Entidad. </t>
  </si>
  <si>
    <t>El principal logro es la formulación y adopción formal de la Política de Integridad y Gestión de Conflictos de Intereses de la Unidad Administrativa Especial Migración Colombia, la cual establece un sistema institucional articulado para prevenir, detectar y gestionar riesgos de corrupción y conflictos de interés, integrando la ética pública como criterio transversal en todos los procesos, decisiones y relaciones de la entidad, en cumplimiento del Modelo Integrado de Planeación y Gestión (MIPG) y la normatividad vigente. La fuente de verificación de dicho logro es el Control de Cambios incluido al final del documento, donde consta que la política fue elaborada por Andrea Beltrán Castañeda (Contratista de la Subdirección de Talento Humano) en marzo de 2026, sujeta a revisión por la Oficina Asesora de Planeación y aprobación por el Comité Institucional de Gestión y Desempeño, con publicación prevista en la intranet dentro del Mapa de Procesos/Direccionamiento Estratégico, bajo el código EDF.15 (v4)</t>
  </si>
  <si>
    <t>La Subdirección de Talento Humano elaboró y adoptó la Política de Integridad y Gestión de Conflictos de Intereses de la Unidad Administrativa Especial Migración Colombia (versión 4 – 2026), en alineación con el Modelo Integrado de Planeación y Gestión – MIPG y la normatividad vigente en la materia.
La política establece un sistema institucional articulado para prevenir, detectar y gestionar riesgos de corrupción y conflictos de interés, con aplicación transversal a todos los servidores públicos, contratistas y procesos de la Entidad. Incorpora lineamientos generales y específicos orientados al fortalecimiento de la cultura de integridad, la apropiación del Código de Integridad, la gestión de conflictos de interés, el cumplimiento de las obligaciones en materia de declaración de bienes y rentas, identificación de Personas Expuestas Políticamente (PEP) y la promoción de la transparencia institucional.
Así mismo, la política define acciones concretas de capacitación, sensibilización y divulgación dirigidas a servidores públicos y contratistas a nivel nacional, y se articula con el Plan Estratégico de Talento Humano, el Plan Anticorrupción y de Atención al Ciudadano (PAAC) y demás instrumentos de planeación institucional. Se contempla la designación de gestores de integridad, la implementación de instrumentos de medición (test de percepción de integridad y autodiagnósticos), y el uso de canales institucionales físicos y virtuales para su difusión.
El documento cuenta con la estructura normativa, los objetivos, el alcance y los planes de operatividad requeridos para garantizar el compromiso de la Alta Dirección y la implementación sostenida de la política en toda la organización.</t>
  </si>
  <si>
    <t xml:space="preserve">
La Subdirección de Talento Humano elaboró y remitió para revisión la Estrategia Institucional de Integridad y Conflicto de Intereses de la Unidad Administrativa Especial Migración Colombia (EDF.83 – Versión 1, vigencia 2026), documento que actualiza y estructura las acciones estratégicas para fortalecer la apropiación de los principios éticos por parte de servidores públicos y contratistas. La estrategia se organiza en seis ejes: cultura de integridad institucional, gestión del riesgo de integridad, gestión y prevención del conflicto de interés, legalidad y transparencia, medición y mejora continua, y gobernanza de la integridad; cada uno con actividades, responsables e indicadores definidos en un plan de acción concreto, articulado con el PTEP y el MIPG.
Fuente de verificación: EDF.83 – Estrategia de Integridad y Conflicto de Intereses (v1):</t>
  </si>
  <si>
    <t xml:space="preserve">La Subdirección de Talento Humano aplicó el Test de Percepción de Integridad 2026 a servidores públicos y contratistas de la Unidad Administrativa Especial Migración Colombia, obteniendo un total de 315 respuestas durante el primer trimestre de 2026, con participación de diferentes dependencias, niveles de vinculación y antigüedad. El resultado global evidenció un 68,3% de favorabilidad (nivel medio – semáforo amarillo), con destacados niveles en honestidad y transparencia (83,8%) y justicia y toma de decisiones (88,7%). A partir del análisis de resultados, se elaboró el Informe del Test de Percepción de Integridad 2026, que incluye el diagnóstico institucional, la matriz de riesgos de integridad, el análisis de brechas y un plan de mejora para el fortalecimiento de la cultura ética, en articulación con el MIPG y el PTEP.
Fuente de verificación:
Los dos documentos adjuntos constituyen la fuente de verificación:
Informe de Test de Percepción de Integridad 2026 </t>
  </si>
  <si>
    <t>Se aplicó el Test de Percepción de Integridad 2026 conforme a los lineamientos establecidos por el Departamento Administrativo de la Función Pública, obteniendo un total de 315 respuestas durante el primer trimestre de 2026, con participación de servidores públicos y contratistas de diferentes dependencias, tipos de vinculación y niveles de antigüedad de la Entidad.
Previo a la aplicación del instrumento, se implementó una estrategia de socialización a través de canales institucionales como el correo electrónico y espacios de sensibilización, orientada a garantizar la comprensión del propósito del test, su carácter confidencial y la importancia de la participación en todos los niveles de la Entidad.
El resultado global evidenció un 68,3% de favorabilidad (nivel medio – semáforo amarillo), con fortalezas en los componentes de honestidad y transparencia (83,8%) y justicia y toma de decisiones (88,7%), y oportunidades de mejora en los componentes de respeto y cultura organizacional (56,9%) y compromiso y diligencia (51,3%). A partir de estos resultados, se elaboró el Informe del Test de Percepción de Integridad 2026, que incluye el diagnóstico institucional, la matriz de riesgos de integridad identificados, el análisis de brechas entre el conocimiento de los valores y su aplicación práctica, y un plan de mejora orientado a fortalecer la cultura ética institucional en articulación con el MIPG, el PTEP y el Plan Estratégico de Talento Humano.</t>
  </si>
  <si>
    <t>La Subdirección de Talento Humano, a través del Grupo de Bienestar Social, adelantó dos campañas de sensibilización sobre integridad pública y declaración de conflictos de interés, dirigidas a servidores públicos y contratistas de Migración Colombia a nivel nacional. La Campaña 1 consistió en una estrategia integral de comunicación interna ejecutada el 16 y 18 de marzo de 2026, mediante el uso de la intranet, correos electrónicos, jornadas presenciales y piezas comunicativas orientadas a fortalecer la apropiación del Código de Integridad y la Política de Transparencia. La Campaña 2 fue la realización de una firma digital de compromiso con participación de aproximadamente 300 personas del nivel central, como manifestación voluntaria de apropiación de los principios institucionales, articulada con la Política de Integridad en el marco del MIPG, el PAAC y el Plan Estratégico de Talento Humano.
Fuente de verificación:
El documento "Plan de Acción Integridad 2026 – Campañas realizadas de Integridad y Conflicto de Interés" (formato AGDF.06 v2), que contiene la descripción de las dos campañas ejecutadas, su alcance, participación y articulación con los instrumentos institucionales, así como las evidencias gráficas (pantallazos y piezas comunicativas) incluidas en el mismo documento.</t>
  </si>
  <si>
    <t>En el marco del Programa de Transparencia y Ética Pública (PTEP) – Componente Legalidad y Estado Abierto: Integridad Pública y Cultura de la Legalidad, la Subdirección de Talento Humano, a través del Grupo de Bienestar Social, adelantó dos campañas de sensibilización sobre la importancia de la integridad pública y la declaración de conflictos de interés, dirigidas a todos los servidores públicos y contratistas de Migración Colombia a nivel nacional, con el objetivo de promover comportamientos éticos, íntegros y transparentes y fortalecer la toma de decisiones responsables frente a dilemas reales.
La primera campaña consistió en una estrategia integral de comunicación interna desarrollada el 16 y 18 de marzo de 2026, mediante el uso de diversos canales institucionales como la intranet, el correo electrónico y jornadas presenciales, apoyada en piezas comunicativas diseñadas para fortalecer la apropiación del Código de Integridad y la Política de Transparencia, con énfasis en los valores institucionales y el valor del compromiso. La segunda campaña fue la realización de una firma digital de compromiso con participación de aproximadamente 300 personas del nivel central, como manifestación voluntaria de apropiación de los principios institucionales, articulada con la Política de Integridad en el marco del MIPG, la Política de Transparencia, Acceso a la Información y Lucha contra la Corrupción, el Plan Anticorrupción y de Atención al Ciudadano (PAAC) y el Plan Estratégico de Talento Humano (PETH).</t>
  </si>
  <si>
    <t>La Subdirección de Talento Humano, a través del Grupo de Bienestar Social, desarrolló la Intervención Pedagógica del Código de Integridad en el nivel central de Migración Colombia el 30 de marzo de 2026, implementando actividades enmarcadas en las cuatro líneas de acción de la Caja de Herramientas de la Política de Integridad del Departamento Administrativo de la Función Pública. La intervención se ejecutó en modalidad presencial bajo un enfoque participativo, reflexivo y basado en casos reales del contexto institucional, con articulación transversal de derechos humanos. Como actividad central se desarrolló la dinámica "Concéntrese Ético", mediante la cual los participantes analizaron seis dilemas éticos reales asociados a los valores del Código de Integridad (honestidad, respeto, compromiso, diligencia, justicia y transparencia), conectados cada uno con un criterio de transparencia y un derecho humano afectado. La jornada cerró con la firma del compromiso institucional por parte de los participantes como manifestación voluntaria de apropiación de los principios del servicio público.
Fuente de verificación:
Los documentos adjuntos constituyen la fuente de verificación del avance:
Guion de la Intervención Pedagógica del Código de Integridad (PDF): documento que contiene el objetivo, alcance, enfoque metodológico, desarrollo de la actividad, dilemas éticos y cierre simbólico de la intervención.</t>
  </si>
  <si>
    <t>Se desarrolló el 30 de marzo de 2026 la Intervención Pedagógica del Código de Integridad en el nivel central de Migración Colombia, bajo los lineamientos de la Caja de Herramientas de la Política de Integridad del Departamento Administrativo de la Función Pública, atendiendo sus cuatro líneas de acción: activación, fomento, ejemplificar y compromiso.
La intervención se ejecutó en modalidad presencial bajo un enfoque participativo, reflexivo y basado en casos reales del contexto institucional, con un enfoque transversal de derechos humanos que promovió el trato digno, la no discriminación y la prevención de abusos de poder. Como actividad central se desarrolló la dinámica "Concéntrese Ético", en la que los participantes organizados en equipos analizaron y respondieron argumentadamente seis dilemas éticos reales del contexto de Migración Colombia — trato preferencial, uso indebido de información, presión jerárquica, trato discriminatorio, beneficio personal y omisión en el servicio —, cada uno articulado con un valor del Código de Integridad, un criterio de transparencia y un derecho humano afectado, lo que permitió a los servidores y contratistas reconocer situaciones de riesgo de corrupción y desarrollar criterios para actuar correctamente incluso en escenarios de presión o conflicto de intereses. La jornada concluyó con la firma del compromiso institucional por parte de los participantes como manifestación voluntaria de apropiación de los principios del servicio público, en articulación con la Política de Integridad en el marco del MIPG, el Plan Anticorrupción y de Atención al Ciudadano (PAAC) y el Plan Estratégico de Talento Humano (PETH).</t>
  </si>
  <si>
    <t>Se dio cumplimiento a la actividad mediante la realización de los seguimientos al registro de los contratistas en el aplicativo de integridad pública, verificando en la etapa inicial del contrato el cumplimiento del lineamiento establecido.
 En este proceso, se exigió y validó el documento de Declaración de Bienes y Rentas y el Registro de Conflictos de Interés, conforme a lo dispuesto en la Ley 2013 de 2019. En total, se realizaron 281 validaciones, garantizando así la transparencia y el cumplimiento de los requerimientos del Programa de Transparencia y Ética Pública.</t>
  </si>
  <si>
    <t>Se actualizó la estrategia para la implementación de la política de participación ciudadana y de rendición de cuentas de la entidad, que incluye los objetivos, el alcance, diagnóstico y acciones estratégicas a desarrollar durante la vigencia, mediante los planes de trabajo establecidos y registrados.
Esta estrategia fue socializada con las regionales y dependencias de la entidad, mediante una reunión virtual que fue liderada por el proceso de Atención y Relación con la Ciudadanía. 100</t>
  </si>
  <si>
    <t>Desarrollo y participación de las regionales en eventos de rendición de cuentas y participación ciudadana para dar a conocer la gestión institucional misional a los grupos de valor en el territorio nacional</t>
  </si>
  <si>
    <t>Se llevó a cabo la consolidación de la matriz con la información del seguimiento a los compromisos suscritos en el marco de los eventos de rendición de cuentas desarrollados a nivel nacional.</t>
  </si>
  <si>
    <t>Se llevó a cabo el ejercicio de rendición de cuentas, el cual fue publicado en la página web institucional en el menú participa https://portal.migracioncolombia.gov.co/participa/planeacion-y-presupuesto-participativo</t>
  </si>
  <si>
    <t>Se realizó ejercicio para dar a conocer el plan de acción institucional de la vigencia a  los grupos de valor con el fin de obtener retroalimentación para la mejora continua. En este sentido, el espacio contó con encuesta para recibir las sugerencias y observaciones por parte de los interesados sobre la gestión institucional, lo cual permite la consolidación de la planeación institucional que permita. Por último, se elaboró informe con los resultados obtenidos en el desarrollo de dicho ejercicio de consulta ciudadana.</t>
  </si>
  <si>
    <t xml:space="preserve">Se actualizó la estrategia para la implementación de la política de servicio al ciudadano de la entidad, en la cual se incluyó información para el cierre de brechas de los hallazgos reportados en el Furag. Además, se registran los objetivos a alcanzar durante la vigencia, alcance de la estrategia, responsabilidad y canales de atención, ejercicios de participación ciudadana, planes asociados a la estrategia, entre otros aspectos relevantes.
El documento fue socializado con las regionales y dependencias de la entidad, mediante una reunión virtual que fue liderada por el proceso de Atención y Relación con la Ciudadanía. </t>
  </si>
  <si>
    <t xml:space="preserve">Para la elaboración de la hoja de ruta se sostuvo una reunión con funcionarios de la Oficina de Tecnología, quienes le explicaron al proceso de atención y relación con la ciudadanía qué gestión han llevado a cabo para implementar la carpeta ciudadana digital en  la entidad, cuál es el punto de partida y cuáles han sido las limitantes identificadas para la puesta en marcha de dicho requerimiento. Dicha reunión fue clave para trazar una hoja de ruta con acciones aterrizadas a la realidad de la entidad. </t>
  </si>
  <si>
    <t xml:space="preserve">Se fortalecieron los lineamientos en materia de servicio al ciudadano mediante la realización de mesas de trabajo virtuales con las Regionales, en las que se profundizó en el uso adecuado de la plataforma PQRSDF, los tiempos de asignación y respuesta, la ampliación de términos y la correcta clasificación de los tipos de PQRSDF, contribuyendo a una gestión más oportuna. Adicionalmente, se enfatizó sobre el procedimiento para la atención de PQRSDF.  </t>
  </si>
  <si>
    <t xml:space="preserve">La plataforma de  agendamiento funcionó sin ninguna novedad durante el primer trimestre, lo cual se traduce en una gestión satisfactoria para la entidad.  Se evidenció una mayor eficiencia de la misma y  que todas las novedades identificadas en el momento en que esta fue implementada fueron subsanadas. </t>
  </si>
  <si>
    <t xml:space="preserve">En febrero se gestionaron 3,797 PQRSDF. Realizada la auditoría de calidad, las regionales Amazonas, Aeropuerto El Dorado, Eje Cafetero,  Nariño y San Andrés, las subdirecciones de Control Disciplinario, de Control Migratorio y de Verificación Migratoria, y las oficinas Jurídica y de Tecnología de la Información y la Dirección General, no tuvieron afectaciones, logrando un cumplimiento del 100%.  
En febrero, en lo relacionado con la oportunidad de la respuesta, se identificaron  3.278 PQRSDF que requerían atención especializada, de las cuales el primer nivel de servicio asignó en un tiempo menor o igual a cuatro días hábiles el 99,94% </t>
  </si>
  <si>
    <r>
      <t xml:space="preserve">La Subdirección de Control Migratorio a través de sus coordinaciones, elaboró 5 informes de gestión, los cuales contienen estadísticas con análisis descriptivo y gráfico de los flujos migratorios, respuesta autoridades, PQRSDF, capacitaciones, deportaciones, etc. a nivel nacional. 
</t>
    </r>
    <r>
      <rPr>
        <b/>
        <sz val="10"/>
        <color theme="1"/>
        <rFont val="Calibri"/>
        <family val="2"/>
        <scheme val="minor"/>
      </rPr>
      <t>Evidencia:</t>
    </r>
    <r>
      <rPr>
        <sz val="10"/>
        <color theme="1"/>
        <rFont val="Calibri"/>
        <family val="2"/>
        <scheme val="minor"/>
      </rPr>
      <t xml:space="preserve"> Informes por parte de cada una de las cinco (5) Coordinaciones que hacen parte de la Subdirección.</t>
    </r>
  </si>
  <si>
    <r>
      <t xml:space="preserve">Durante el primer trimestre de 2026, la Subdirección desarrolló dos capacitaciones en temas de control migratorio, con el fin de fortalecer e incrementar las competencias de los funcionarios para incentivar la mejora continua del proceso y la prevención de la materialización de riesgos, adicional para que el talento humano brinde un servicio profesional comprometido con la población migrante.
</t>
    </r>
    <r>
      <rPr>
        <b/>
        <sz val="10"/>
        <color theme="1"/>
        <rFont val="Calibri"/>
        <family val="2"/>
        <scheme val="minor"/>
      </rPr>
      <t>Evidencia:</t>
    </r>
    <r>
      <rPr>
        <sz val="10"/>
        <color theme="1"/>
        <rFont val="Calibri"/>
        <family val="2"/>
        <scheme val="minor"/>
      </rPr>
      <t xml:space="preserve"> Listado de asistencia a las capacitaciones.</t>
    </r>
  </si>
  <si>
    <r>
      <t xml:space="preserve">Con el fin de optimizar el procesamiento de información migratoria, se realizaron dos (2) actividades de capacitación virtual dirigidas a funcionarios a nivel nacional de la Subdirección de Control Migratorio. Los temas que se trataron fueron calidad del dato en el registro de la información en las bases de datos de Platinum a cargo de l proceso e informe pericial para lograr estandarizar el registro de información de viajes y asegurar el correcto diligenciamiento y uso técnico de los formatos periciales. 
Estas actividades se diseñaron para alinear al talento humano en el uso correcto de formatos institucionales y la captura precisa de datos biográficos y biométricos.  
</t>
    </r>
    <r>
      <rPr>
        <sz val="10"/>
        <rFont val="Calibri"/>
        <family val="2"/>
        <scheme val="minor"/>
      </rPr>
      <t>En estas capacitaciones participaron un total de 34 funcionarios</t>
    </r>
  </si>
  <si>
    <r>
      <t xml:space="preserve">Se realizaron 03 capacitaciones sobre funcionamiento de plataforma SIRE y procedimiento administrativo sancionatorio a las Regionales Andina, El Dorado y Guajira.
</t>
    </r>
    <r>
      <rPr>
        <b/>
        <sz val="10"/>
        <color theme="1"/>
        <rFont val="Calibri"/>
        <family val="2"/>
        <scheme val="minor"/>
      </rPr>
      <t>Evidencia:</t>
    </r>
    <r>
      <rPr>
        <sz val="10"/>
        <color theme="1"/>
        <rFont val="Calibri"/>
        <family val="2"/>
        <scheme val="minor"/>
      </rPr>
      <t xml:space="preserve"> Actas de capacitación y grabación de capacitación virtual.</t>
    </r>
  </si>
  <si>
    <r>
      <t xml:space="preserve">Se remitió borrador de proyecto de Ley procedimiento administrativo sancionatorio migratorio ajustado a la Oficina Jurídica.
</t>
    </r>
    <r>
      <rPr>
        <b/>
        <sz val="10"/>
        <color theme="1"/>
        <rFont val="Calibri"/>
        <family val="2"/>
        <scheme val="minor"/>
      </rPr>
      <t xml:space="preserve">Evidencia: </t>
    </r>
    <r>
      <rPr>
        <sz val="10"/>
        <color theme="1"/>
        <rFont val="Calibri"/>
        <family val="2"/>
        <scheme val="minor"/>
      </rPr>
      <t>Correo de remisión e</t>
    </r>
    <r>
      <rPr>
        <b/>
        <sz val="10"/>
        <color theme="1"/>
        <rFont val="Calibri"/>
        <family val="2"/>
        <scheme val="minor"/>
      </rPr>
      <t xml:space="preserve"> </t>
    </r>
    <r>
      <rPr>
        <sz val="10"/>
        <color theme="1"/>
        <rFont val="Calibri"/>
        <family val="2"/>
        <scheme val="minor"/>
      </rPr>
      <t>Informe de seguimiento Proyecto de Ley proceso administrativo sancionatorio</t>
    </r>
  </si>
  <si>
    <r>
      <t xml:space="preserve">Se consolidó documento de reorganización del proceso de verificación migratoria y se proyectó circular de lineamientos para la reorganización de los grupos de verificación migratoria en las direcciones regionales. 
</t>
    </r>
    <r>
      <rPr>
        <b/>
        <sz val="10"/>
        <color theme="1"/>
        <rFont val="Calibri"/>
        <family val="2"/>
        <scheme val="minor"/>
      </rPr>
      <t>Evidencia:</t>
    </r>
    <r>
      <rPr>
        <sz val="10"/>
        <color theme="1"/>
        <rFont val="Calibri"/>
        <family val="2"/>
        <scheme val="minor"/>
      </rPr>
      <t xml:space="preserve"> Circular de lineamientos para la reorganización de los grupos de verificación migratoria en las direcciones regionales y documento de reorganización del proceso misional.</t>
    </r>
  </si>
  <si>
    <r>
      <t xml:space="preserve">Se realizó un documento que compila las acciones desarrolladas por la Secretaría Técnica de la Comisión Intersectorial de Lucha contra el Tráfico de Migrantes, en el marco de sus funciones designadas en el Decreto 1692 de 2016.
</t>
    </r>
    <r>
      <rPr>
        <b/>
        <sz val="10"/>
        <color theme="1"/>
        <rFont val="Calibri"/>
        <family val="2"/>
        <scheme val="minor"/>
      </rPr>
      <t xml:space="preserve">Evidencia: </t>
    </r>
    <r>
      <rPr>
        <sz val="10"/>
        <color theme="1"/>
        <rFont val="Calibri"/>
        <family val="2"/>
        <scheme val="minor"/>
      </rPr>
      <t>Un (01) informe con la relación de las actividades desarrollada en el primer trimestre de 2026.</t>
    </r>
  </si>
  <si>
    <r>
      <t xml:space="preserve">• Durante el trimestre objeto de informe se adelantaron las actividades investigativas correspondientes a cada noticia criminal que permitió un efectivo impulso procesal propendiendo por prontos resultados operacionales.
•Se culmina el primer trimestre de 2026 con 17 investigaciones en curso. 
•Durante el primer trimestre de 2026 se ejecutaron 252 actividades de Policía Judicial.
</t>
    </r>
    <r>
      <rPr>
        <b/>
        <sz val="10"/>
        <rFont val="Calibri"/>
        <family val="2"/>
        <scheme val="minor"/>
      </rPr>
      <t>Evidencia:</t>
    </r>
    <r>
      <rPr>
        <sz val="10"/>
        <rFont val="Calibri"/>
        <family val="2"/>
        <scheme val="minor"/>
      </rPr>
      <t xml:space="preserve">  Un (01) Informe Primer Trimestre - Actividad 09 del Plan de Acción SVM- Investigación y Judicialización. </t>
    </r>
  </si>
  <si>
    <r>
      <t xml:space="preserve">Durante este trimestre se realizaron tres (3) jornadas de sensibilización presenciales en las regionales, Caribe, Atlántico - Magdalena y Guajira - César.   En las que se sensibilizó a los/as funcionarios/as respecto de la pertinencia y necesidad de transversalizar el enfoque de derechos humanos en todas las acciones de la entidad, comprender a la persona migrante como sujeto de derechos bajo el marco del Estado Social de Derecho, la Dignidad Humana y el Bloque de Constitucionalidad. Se dialogó sobre la prevención y atención de vulneraciones de derechos de los trabajadores de la entidad.
</t>
    </r>
    <r>
      <rPr>
        <sz val="10"/>
        <rFont val="Calibri"/>
        <family val="2"/>
        <scheme val="minor"/>
      </rPr>
      <t xml:space="preserve">Listados de asistencia. </t>
    </r>
  </si>
  <si>
    <r>
      <t xml:space="preserve">Se desarrollaron tres (3) jornadas de sensibilización presenciales los días 02, 04 y 05 de febrero de 2026, En el marco de la presentación del nuevo grupo Interno de Trabajo para los Derechos Humanos Migratorios- </t>
    </r>
    <r>
      <rPr>
        <b/>
        <sz val="10"/>
        <color theme="1"/>
        <rFont val="Calibri"/>
        <family val="2"/>
        <scheme val="minor"/>
      </rPr>
      <t>GIDHM</t>
    </r>
    <r>
      <rPr>
        <sz val="10"/>
        <color theme="1"/>
        <rFont val="Calibri"/>
        <family val="2"/>
        <scheme val="minor"/>
      </rPr>
      <t xml:space="preserve">- como parte de la Dirección General, ante los funcionarios de las tres Direcciones Regionales. A partir de las sensibilizaciones llevadas a cabo se logró identificar, casos, particularidades y situaciones diferenciadas por regionales; lo que evidencia que es necesario fortalecer el enfoque territorial desde el GIDHM.
A continuación se detalla el número de participantes y fechas por jornada:
Regional Caribe: Febrero 02 de 2026, Treinta y tres (33) participantes.
Regional Guajira - Cesar: Febrero 05, veinticuatro (24) participantes. 
Regional Atlántico - Magdalena: Febrero 03 </t>
    </r>
    <r>
      <rPr>
        <sz val="10"/>
        <rFont val="Calibri"/>
        <family val="2"/>
        <scheme val="minor"/>
      </rPr>
      <t>treinta (30)participantes.</t>
    </r>
    <r>
      <rPr>
        <sz val="10"/>
        <color theme="1"/>
        <rFont val="Calibri"/>
        <family val="2"/>
        <scheme val="minor"/>
      </rPr>
      <t xml:space="preserve">
</t>
    </r>
  </si>
  <si>
    <r>
      <t xml:space="preserve">Se elaboraron los boletines correspondientes a las detecciones de migración irregular en tránsito.
</t>
    </r>
    <r>
      <rPr>
        <b/>
        <sz val="10"/>
        <color theme="1"/>
        <rFont val="Calibri"/>
        <family val="2"/>
        <scheme val="minor"/>
      </rPr>
      <t xml:space="preserve">Evidencia: </t>
    </r>
    <r>
      <rPr>
        <sz val="10"/>
        <color theme="1"/>
        <rFont val="Calibri"/>
        <family val="2"/>
        <scheme val="minor"/>
      </rPr>
      <t>6 reportes MTI, elaborados</t>
    </r>
  </si>
  <si>
    <r>
      <t xml:space="preserve">Se realizó la formulación del plan de ajustes razonables para la vigencia, con un total de 22 actividades para la vigencia
</t>
    </r>
    <r>
      <rPr>
        <b/>
        <sz val="10"/>
        <color theme="1"/>
        <rFont val="Calibri"/>
        <family val="2"/>
        <scheme val="minor"/>
      </rPr>
      <t>Fuente de verificación:</t>
    </r>
    <r>
      <rPr>
        <sz val="10"/>
        <color theme="1"/>
        <rFont val="Calibri"/>
        <family val="2"/>
        <scheme val="minor"/>
      </rPr>
      <t xml:space="preserve"> Act. 1 Documento Plan de trabajo ajustes razonables al trimestre  l. Incluye la descripción de la actividad con su respectiva evidencia.</t>
    </r>
  </si>
  <si>
    <r>
      <t xml:space="preserve">Se actualizó la estrategia para la implementación de la política de participación ciudadana y de rendición de cuentas de la entidad,  la cual ya se encuentra publicada en la intranet institucional. 
</t>
    </r>
    <r>
      <rPr>
        <b/>
        <sz val="10"/>
        <color theme="1"/>
        <rFont val="Calibri"/>
        <family val="2"/>
        <scheme val="minor"/>
      </rPr>
      <t xml:space="preserve">Fuente de verificación: </t>
    </r>
    <r>
      <rPr>
        <sz val="10"/>
        <color theme="1"/>
        <rFont val="Calibri"/>
        <family val="2"/>
        <scheme val="minor"/>
      </rPr>
      <t>Act. 7 PTEP. ERCE.01 Estrategia para la participación ciudadana y rendición de cuentas 
Act. 7. PTEP. Acta No. 30 Socialización estrategias modelo relación estado ciudadano</t>
    </r>
  </si>
  <si>
    <r>
      <t xml:space="preserve">Se actualizó la estrategia para la implementación de la política de servicio al ciudadano de la entidad, la cual ya se encuentra publicada en la intranet institucional. 
</t>
    </r>
    <r>
      <rPr>
        <b/>
        <sz val="10"/>
        <color theme="1"/>
        <rFont val="Calibri"/>
        <family val="2"/>
        <scheme val="minor"/>
      </rPr>
      <t>Fuente de verificación:</t>
    </r>
    <r>
      <rPr>
        <sz val="10"/>
        <color theme="1"/>
        <rFont val="Calibri"/>
        <family val="2"/>
        <scheme val="minor"/>
      </rPr>
      <t xml:space="preserve"> Act. 18 PTEP. ERCE.03 Estrategia para fortalecer la implementación de la Política de Servicio al Ciudadano v2. 
Act. 18. PTEP. Acta No. 30 Socialización estrategias modelo relación estado ciudadano.</t>
    </r>
  </si>
  <si>
    <r>
      <t xml:space="preserve">Se actualizó la hoja de ruta para la implementación de  la carpeta ciudadana digital, en la que se establecen las acciones a seguir por parte de los diferentes procesos. 
</t>
    </r>
    <r>
      <rPr>
        <b/>
        <sz val="10"/>
        <color theme="1"/>
        <rFont val="Calibri"/>
        <family val="2"/>
        <scheme val="minor"/>
      </rPr>
      <t xml:space="preserve">Fuente de verificación: </t>
    </r>
    <r>
      <rPr>
        <sz val="10"/>
        <color theme="1"/>
        <rFont val="Calibri"/>
        <family val="2"/>
        <scheme val="minor"/>
      </rPr>
      <t xml:space="preserve">Act. 20 PTEP Hoja de ruta carpeta ciudadana. </t>
    </r>
  </si>
  <si>
    <r>
      <t xml:space="preserve">Se realizaron mesas de trabajo virtuales con las regionales,  enfocadas en mejorar la gestión de las PQRSDF, lo cual es una de las acciones implementadas por el proceso para minimizar los errores evidenciados en las auditorías de calidad. 
</t>
    </r>
    <r>
      <rPr>
        <b/>
        <sz val="10"/>
        <color theme="1"/>
        <rFont val="Calibri"/>
        <family val="2"/>
        <scheme val="minor"/>
      </rPr>
      <t xml:space="preserve">
Fuente de verificación: </t>
    </r>
    <r>
      <rPr>
        <sz val="10"/>
        <color theme="1"/>
        <rFont val="Calibri"/>
        <family val="2"/>
        <scheme val="minor"/>
      </rPr>
      <t xml:space="preserve"> Act. 23 PTEP. Acta 01. Regional La Guajira -  Act. 23. PTEP. Acta 02. Regional El Dorado -  Act. 23. PTEP. Acta 03. Regional Caribe - Act. 23. PTEP. Acta 04. Regional Antioquia. </t>
    </r>
  </si>
  <si>
    <r>
      <t xml:space="preserve">Durante el primer trimestre se realizó seguimiento al funcionamiento de la plataforma de agendamiento y se elaboró el respectivo reporte.
</t>
    </r>
    <r>
      <rPr>
        <b/>
        <sz val="10"/>
        <color theme="1"/>
        <rFont val="Calibri"/>
        <family val="2"/>
        <scheme val="minor"/>
      </rPr>
      <t>Fuente de verificación:</t>
    </r>
    <r>
      <rPr>
        <sz val="10"/>
        <color theme="1"/>
        <rFont val="Calibri"/>
        <family val="2"/>
        <scheme val="minor"/>
      </rPr>
      <t xml:space="preserve"> Act. 21 PTEP. Informe plataforma de agendamiento I Trimestre</t>
    </r>
  </si>
  <si>
    <r>
      <t xml:space="preserve">Se realizaron las auditorías de calidad en la respuesta de PQRSDF de enero y febrero y, de manera individual, se remitió el reporte de  resultados a los directores de las 13 regionales y a los enlaces de servicio, así como a las diferentes oficinas y dependencias que contestaron solicitudes a través del centro de consulta ciudadana. 
</t>
    </r>
    <r>
      <rPr>
        <b/>
        <sz val="10"/>
        <color theme="1"/>
        <rFont val="Calibri"/>
        <family val="2"/>
        <scheme val="minor"/>
      </rPr>
      <t xml:space="preserve">Fuente de verificación: </t>
    </r>
    <r>
      <rPr>
        <sz val="10"/>
        <color theme="1"/>
        <rFont val="Calibri"/>
        <family val="2"/>
        <scheme val="minor"/>
      </rPr>
      <t xml:space="preserve"> Act. 2. Resultados auditoría enero -  Act. 2. Resultados auditoría febrero - Act. 2. Informe de hallazgos Auditoría enero </t>
    </r>
    <r>
      <rPr>
        <sz val="10"/>
        <rFont val="Calibri"/>
        <family val="2"/>
        <scheme val="minor"/>
      </rPr>
      <t xml:space="preserve">– Regional Andina - Act. 2. Informe de hallazgos Auditoría febrero - Subdirección Control Migratorio - Act. 2 - Informe de hallazgos Auditoría febrero - Regional Antioquia. </t>
    </r>
  </si>
  <si>
    <r>
      <t xml:space="preserve">Durante el primer trimestre se aplicaron las encuestas de satisfacción ciudadana de forma mensual, a través del proveedor de servicios de contact center. En total se aplicaron 9.309 encuestas, siendo la calificación satisfactoria, la predominante en el canal virtual y en el canal telefónico. 
</t>
    </r>
    <r>
      <rPr>
        <b/>
        <sz val="10"/>
        <color theme="1"/>
        <rFont val="Calibri"/>
        <family val="2"/>
        <scheme val="minor"/>
      </rPr>
      <t xml:space="preserve">
Fuente de verificación: </t>
    </r>
    <r>
      <rPr>
        <sz val="10"/>
        <color theme="1"/>
        <rFont val="Calibri"/>
        <family val="2"/>
        <scheme val="minor"/>
      </rPr>
      <t>Act. 4. Informe_Primer_Trimestre_Encuestas_Contact_Center</t>
    </r>
  </si>
  <si>
    <r>
      <t xml:space="preserve">Se consolidó una gestión estratégica y articulada del Proyecto de Aprendizaje en Equipo (PAE), a través del seguimiento continuo a las regionales. Esto permitió fortalecer la ejecución del proyecto, alinear las acciones con los objetivos institucionales y garantizar el cumplimiento efectivo de las metas establecidas en el Plan de Acción Regional.
</t>
    </r>
    <r>
      <rPr>
        <b/>
        <sz val="10"/>
        <color theme="1"/>
        <rFont val="Calibri"/>
        <family val="2"/>
        <scheme val="minor"/>
      </rPr>
      <t>Fuente de verificación:</t>
    </r>
    <r>
      <rPr>
        <sz val="10"/>
        <color theme="1"/>
        <rFont val="Calibri"/>
        <family val="2"/>
        <scheme val="minor"/>
      </rPr>
      <t xml:space="preserve"> Reporte de seguimiento a la ejecución del Proyecto de Aprendizaje en Equipo (PAE).</t>
    </r>
  </si>
  <si>
    <r>
      <t xml:space="preserve">Durante el primer trimestre, se activaron cuatro (4) cursos virtuales a través de las plataformas de la Función Pública y de Migración Colombia, dirigidos a los funcionarios vinculados a la Entidad por concepto de nuevo ingreso, ascenso o reintegro.
Esta estrategia garantizó la cobertura y continuidad del proceso formativo, en cumplimiento de los lineamientos establecidos tanto por la Función Pública como por Migración Colombia.
</t>
    </r>
    <r>
      <rPr>
        <b/>
        <sz val="10"/>
        <color theme="1"/>
        <rFont val="Calibri"/>
        <family val="2"/>
        <scheme val="minor"/>
      </rPr>
      <t xml:space="preserve">Fuente de verificación: </t>
    </r>
    <r>
      <rPr>
        <sz val="10"/>
        <color theme="1"/>
        <rFont val="Calibri"/>
        <family val="2"/>
        <scheme val="minor"/>
      </rPr>
      <t>Listado de asistencia de la participación en  la plataformas E-Learning de Migración Colombia y del Departamento Administrativo de la Función Pública.</t>
    </r>
  </si>
  <si>
    <r>
      <t xml:space="preserve">Durante el primer trimestre, se dio la activación de cuatro (4) cursos virtuales de autoformación a través de la plataforma E-Learning de Migración Colombia, la cual permite fortalecer las competencias de los funcionarios de manera flexible y autónoma. La participación evidenció un alto nivel de compromiso y apropiación por parte de los servidores.
Para el desarrollo de estas acciones formativas, se realizó la convocatoria oficial, el acompañamiento técnico y el seguimiento permanente, garantizando una participación activa y efectiva de los funcionarios.
</t>
    </r>
    <r>
      <rPr>
        <b/>
        <sz val="10"/>
        <color theme="1"/>
        <rFont val="Calibri"/>
        <family val="2"/>
        <scheme val="minor"/>
      </rPr>
      <t xml:space="preserve">Fuente de verificación: </t>
    </r>
    <r>
      <rPr>
        <sz val="10"/>
        <color theme="1"/>
        <rFont val="Calibri"/>
        <family val="2"/>
        <scheme val="minor"/>
      </rPr>
      <t>Listado de participación consolidado por regional.</t>
    </r>
  </si>
  <si>
    <r>
      <t>Durante el primer trimestre, se activaron a través de la plataforma E-Learning de Migración Colombia los siguientes cursos:
1. Inducción y Reinducción en Procesos Estratégicos y de Apoyo en Migración Colombia.
2. Sistema de Evaluación del Desempeño Laboral (SELMIC).
3. Política de Servicio al Ciudadano.
4. Curso Avanzado de Extranjería.
En total,</t>
    </r>
    <r>
      <rPr>
        <b/>
        <sz val="10"/>
        <color theme="1"/>
        <rFont val="Calibri"/>
        <family val="2"/>
        <scheme val="minor"/>
      </rPr>
      <t xml:space="preserve"> 842 funcionarios</t>
    </r>
    <r>
      <rPr>
        <sz val="10"/>
        <color theme="1"/>
        <rFont val="Calibri"/>
        <family val="2"/>
        <scheme val="minor"/>
      </rPr>
      <t xml:space="preserve"> participaron en los cursos ofertados, lo que representó un alcance del </t>
    </r>
    <r>
      <rPr>
        <b/>
        <sz val="10"/>
        <color theme="1"/>
        <rFont val="Calibri"/>
        <family val="2"/>
        <scheme val="minor"/>
      </rPr>
      <t>51 % del total de servidores de la Entidad.</t>
    </r>
    <r>
      <rPr>
        <sz val="10"/>
        <color theme="1"/>
        <rFont val="Calibri"/>
        <family val="2"/>
        <scheme val="minor"/>
      </rPr>
      <t xml:space="preserve"> Este resultado refleja un impacto significativo en el fortalecimiento de la cultura de servicio al ciudadano y en la consolidación de una atención más empática, eficiente y orientada al usuario.
La amplia participación y el alto nivel de compromiso evidencian la efectividad de la estrategia de convocatoria, acompañamiento y seguimiento implementada por el Grupo de Formación y Capacitación.</t>
    </r>
  </si>
  <si>
    <r>
      <t xml:space="preserve">Se actualizó la estrategia </t>
    </r>
    <r>
      <rPr>
        <b/>
        <sz val="10"/>
        <color theme="1"/>
        <rFont val="Calibri"/>
        <family val="2"/>
        <scheme val="minor"/>
      </rPr>
      <t xml:space="preserve">EVGME.01  Gestión del Conocimiento y la Innovación GESCO + I V 2, </t>
    </r>
    <r>
      <rPr>
        <sz val="10"/>
        <color theme="1"/>
        <rFont val="Calibri"/>
        <family val="2"/>
        <scheme val="minor"/>
      </rPr>
      <t xml:space="preserve">publicada en la intranet, proceso Gestión mejora /Manuales
</t>
    </r>
    <r>
      <rPr>
        <b/>
        <sz val="10"/>
        <color theme="1"/>
        <rFont val="Calibri"/>
        <family val="2"/>
        <scheme val="minor"/>
      </rPr>
      <t xml:space="preserve">Evidencia: </t>
    </r>
    <r>
      <rPr>
        <sz val="10"/>
        <color theme="1"/>
        <rFont val="Calibri"/>
        <family val="2"/>
        <scheme val="minor"/>
      </rPr>
      <t xml:space="preserve">
- Estrategia  EVGME.01  Gestión del Conocimiento y la Innovación GESCO + I V2 actualizada y publicada en el mapa de procesos en la intranet Proceso Gestión Mejora/Manuales,.
- capacitación (Presentación, grabación, asistencia, herramienta de evaluación, notas en la sección PONTE AL DIA invitando a los funcionarios)</t>
    </r>
  </si>
  <si>
    <r>
      <t xml:space="preserve">Se socializa los lineamientos de la Guía EVGMG.03 Buenas Prácticas y Lecciones Aprendidas y el memorando 20262120002243 con los lineamientos.
</t>
    </r>
    <r>
      <rPr>
        <b/>
        <sz val="10"/>
        <color theme="1"/>
        <rFont val="Calibri"/>
        <family val="2"/>
        <scheme val="minor"/>
      </rPr>
      <t>Evidencia</t>
    </r>
    <r>
      <rPr>
        <sz val="10"/>
        <color theme="1"/>
        <rFont val="Calibri"/>
        <family val="2"/>
        <scheme val="minor"/>
      </rPr>
      <t>: Memorando 20262120002243, capacitación (Presentación, grabación, asistencia, herramienta de evaluación)</t>
    </r>
  </si>
  <si>
    <r>
      <t xml:space="preserve">Se presentaron los reportes de seguimiento a la radicación de los procesos contractuales establecidos en el Plan Anual de Adquisiciones de Bienes y Servicios - PAABS.
</t>
    </r>
    <r>
      <rPr>
        <b/>
        <sz val="10"/>
        <color theme="1"/>
        <rFont val="Calibri"/>
        <family val="2"/>
        <scheme val="minor"/>
      </rPr>
      <t>Fuente de verificación:</t>
    </r>
    <r>
      <rPr>
        <sz val="10"/>
        <color theme="1"/>
        <rFont val="Calibri"/>
        <family val="2"/>
        <scheme val="minor"/>
      </rPr>
      <t xml:space="preserve"> Reporte de seguimiento PAABS y correos electrónicos de alertas.</t>
    </r>
  </si>
  <si>
    <r>
      <t xml:space="preserve">Se realizó la revisión y validación jurídica de los títulos recibidos, determinando su idoneidad para el ejercicio de la acción de cobro, mediante el análisis del estado de la cartera en cobro antes del periodo a reportar de 1.980 títulos (archivados, suspendidos, de imposible recaudo, con facilidad de pago, de incumplimiento de facilidades de pago y para librar mandamiento de pago prioritario) y 339 títulos nuevos registrados para cobro en la presente vigencia. Lo anterior, a partir de la información registrada en la matriz de seguimiento y gestión de cartera. 
En consecuencia, se revisaron un total de 2.319, de los cuales se adelantaron requerimientos de pago y, se iniciaron las actuaciones administrativas y judiciales correspondientes, efectuando seguimiento a los procesos con el fin de promover la recuperación de recursos a favor de la Entidad; dichas actuaciones generaron la ejecución del </t>
    </r>
    <r>
      <rPr>
        <sz val="10"/>
        <rFont val="Calibri"/>
        <family val="2"/>
        <scheme val="minor"/>
      </rPr>
      <t>25%</t>
    </r>
    <r>
      <rPr>
        <sz val="10"/>
        <color rgb="FFFF0000"/>
        <rFont val="Calibri"/>
        <family val="2"/>
        <scheme val="minor"/>
      </rPr>
      <t xml:space="preserve"> </t>
    </r>
    <r>
      <rPr>
        <sz val="10"/>
        <color theme="1"/>
        <rFont val="Calibri"/>
        <family val="2"/>
        <scheme val="minor"/>
      </rPr>
      <t>de la fase correspondiente a la gestión de los títulos en cobro a cargo de la Oficina Asesora Jurídica.</t>
    </r>
  </si>
  <si>
    <r>
      <t xml:space="preserve">Se realizó una (1) capacitación en  temas de la Ley disciplinaria, para lo cual se cuenta con el listado de asistencia.
</t>
    </r>
    <r>
      <rPr>
        <b/>
        <sz val="10"/>
        <color theme="1"/>
        <rFont val="Calibri"/>
        <family val="2"/>
        <scheme val="minor"/>
      </rPr>
      <t>Fuente de verificación:</t>
    </r>
    <r>
      <rPr>
        <sz val="10"/>
        <color theme="1"/>
        <rFont val="Calibri"/>
        <family val="2"/>
        <scheme val="minor"/>
      </rPr>
      <t xml:space="preserve"> </t>
    </r>
    <r>
      <rPr>
        <sz val="10"/>
        <rFont val="Calibri"/>
        <family val="2"/>
        <scheme val="minor"/>
      </rPr>
      <t xml:space="preserve">Listado de asistencia a las capacitación.  </t>
    </r>
  </si>
  <si>
    <r>
      <t xml:space="preserve">Publicación campaña ABC Disciplinario, a través de correo electrónico institucional "Ponte al Día". 
</t>
    </r>
    <r>
      <rPr>
        <b/>
        <sz val="10"/>
        <color theme="1"/>
        <rFont val="Calibri"/>
        <family val="2"/>
        <scheme val="minor"/>
      </rPr>
      <t>Fuente de verificación:</t>
    </r>
    <r>
      <rPr>
        <sz val="10"/>
        <color theme="1"/>
        <rFont val="Calibri"/>
        <family val="2"/>
        <scheme val="minor"/>
      </rPr>
      <t xml:space="preserve"> Campañas realizadas a través de Ponte al Día.
</t>
    </r>
  </si>
  <si>
    <r>
      <t xml:space="preserve">En el primer trimestre de 2026 se logró realizar la capacitación de las tres (3) Regionales propuestas así:
• Regional Oriente
• Regional Nariño
• Regional Eje Cafetero
</t>
    </r>
    <r>
      <rPr>
        <b/>
        <sz val="10"/>
        <color theme="1"/>
        <rFont val="Calibri"/>
        <family val="2"/>
        <scheme val="minor"/>
      </rPr>
      <t>Evidencia:</t>
    </r>
    <r>
      <rPr>
        <sz val="10"/>
        <color theme="1"/>
        <rFont val="Calibri"/>
        <family val="2"/>
        <scheme val="minor"/>
      </rPr>
      <t xml:space="preserve">
Tres (3) informes de socialización en las Regionales Oriente, Nariño y Eje Cafetero, con las correspondientes listas de asistencia. </t>
    </r>
  </si>
  <si>
    <t>•Regional Oriente. El 10 de marzo de 2026 de 09:00 am a 10:00 am, se realizó capacitación virtual, con la participación de Nueve (9) funcionarios. Se adjunta formulario con control de asistencia.
•Regional Nariño. El 10 de marzo de 2026 de 10:30am a 11:30 am, se realizó capacitación virtual, con la participación de cuarenta y un (41) funcionarios. Se adjunta formulario con control de asistencia.
•Regional Eje Cafetero. El 10 de marzo de 2026 de 02:00pm a 03:00 pm, se realizó capacitación virtual, con la participación de Veintidós (22) funcionarios. Se adjunta formulario con control de asistencia.</t>
  </si>
  <si>
    <t>Se avanzó en el diseño de la estrategia para la integración de la población migrante en articulación con otras entidades del Estado.</t>
  </si>
  <si>
    <t>Se avanzo en el diseño de la estrategia para la integración de la población migrante en articulación con otras entidades del Estado. Se definieron objetivos, alcance, ejes de trabajo y metodología. Para su implementación se establecieron actividades como talleres enfocados en la prevención de la xenofobia y la trata de personas, así como el fomento de espacios comunitarios de intercambio cultural, deportivo y artístico (cine foros). Estos talleres tienen como objetivo dotar a los participantes de herramientas teóricas y prácticas que favorezcan el bienestar de la población migrante e incentivar la reflexión en torno a los desafíos que enfrenta esta población y su proceso de integración en la sociedad colombiana. 
Con el fin de asegurar la integración económica y el acceso efectivo a servicios, las acciones previas deben complementarse con la organización de ferias de servicios para la población migrante, en estrecha coordinación con otras entidades estatales, principalmente Ministerio de la igualdad, pero también: Ministerio del Trabajo, Secretarias de salud y educación, Cancillería, SENA y defensoría del pueblo.</t>
  </si>
  <si>
    <r>
      <t xml:space="preserve">Se realizaron mensualmente y por cada regional, los informes de seguimiento al cumplimiento de indicadores Regionales.
</t>
    </r>
    <r>
      <rPr>
        <b/>
        <sz val="10"/>
        <color theme="1"/>
        <rFont val="Calibri"/>
        <family val="2"/>
        <scheme val="minor"/>
      </rPr>
      <t xml:space="preserve">Evidencia: </t>
    </r>
    <r>
      <rPr>
        <sz val="10"/>
        <color theme="1"/>
        <rFont val="Calibri"/>
        <family val="2"/>
        <scheme val="minor"/>
      </rPr>
      <t>39 boletines regionales.</t>
    </r>
    <r>
      <rPr>
        <b/>
        <sz val="10"/>
        <color theme="1"/>
        <rFont val="Calibri"/>
        <family val="2"/>
        <scheme val="minor"/>
      </rPr>
      <t xml:space="preserve"> </t>
    </r>
  </si>
  <si>
    <t xml:space="preserve">Quincenalmente se elaboró el reporte de migración en tránsito irregular, el cual ha sido un insumo importante para realizar seguimiento al comportamiento del fenómeno migratorio en el territorio nacional. El boletín incluye el número de detecciones histórico, el récord mensual, las detecciones en tránsito flujo norte- sur, las nacionalidades detectadas, el número de personas discriminadas por zonas de detección y sexo, los municipios donde se han realizado las detecciones, el número de migrantes diario, el monitoreo a la zona oriente y zona sur del país y el comportamiento de los flujos de colombianos detectados en Panamá. </t>
  </si>
  <si>
    <t>Elaboración de documentos analíticos de carácter cualitativo y cuantitativo orientados a la caracterización de las dinámicas migratorias en el país y a nivel regional.
En este marco, se desarrollaron los siguientes productos:
Informe “Flujos migratorios de extranjeros en Colombia enero a septiembre de 2025”.
Informe “Dinámicas migratorias Regional Caribe”.
Informe “Monitoreo de dinámicas migratorias en la frontera colombo-venezolana (enero – febrero de 2026)”.
Estos informes consolidan información estadística y análisis territorial, permitiendo identificar tendencias, comportamientos y particularidades del fenómeno migratorio, y constituyen insumos técnicos para la orientación de acciones institucionales y la formulación de políticas públicas basadas en evidencia.</t>
  </si>
  <si>
    <r>
      <t xml:space="preserve">Se actualizó la estrategia para la implementación de la política de racionalización de trámites de la entidad,  la cual ya se encuentra publicada en la intranet institucional. 
</t>
    </r>
    <r>
      <rPr>
        <b/>
        <sz val="10"/>
        <color theme="1"/>
        <rFont val="Calibri"/>
        <family val="2"/>
        <scheme val="minor"/>
      </rPr>
      <t>Fuente de verificación:</t>
    </r>
    <r>
      <rPr>
        <sz val="10"/>
        <color theme="1"/>
        <rFont val="Calibri"/>
        <family val="2"/>
        <scheme val="minor"/>
      </rPr>
      <t xml:space="preserve"> Act. 12 PTEP. ERCE.02 Estrategia Para la implementación de la Política de Racionalización de Trámites v4 2026.
Act. 12. PTEP. Acta No. 30 Socialización estrategias modelo relación estado ciudadano</t>
    </r>
  </si>
  <si>
    <t xml:space="preserve">Se actualizó la estrategia para la implementación de la política de racionalización de trámites de la entidad, con los objetivos y alcance de la misma. Al igual, se registra el diagnóstico inicial, los lineamientos para la mejora y fortalecimiento de la política, lineamientos para la identificación y actualización de trámites y, los planes de trabajo asociados para el cumplimiento de la estrategia.
La estrategia fue socializada con las regionales y dependencias de la entidad, mediante una reunión virtual que fue liderada por el proceso de Atención y Relación con la Ciudadanía a finales del mes de marzo. </t>
  </si>
  <si>
    <t>Subdirección de control Migratorio:
Durante el I trimestre la Subdirección de control migratorio, realizó actualización del trámite Cobro a Canadienses y Nicaragüenses en la plataforma SUIT.
Subdirección Extranjería:
Se garantizó la transparencia y el acceso a información pública actualizada sobre los trámites de extranjería, fortaleciendo la seguridad jurídica para los ciudadanos. Se cumplió con la actualización periódica en la plataforma del Sistema Único de Información de Trámites (SUIT) para los meses de enero y febrero de 2026, asegurando que los requisitos, costos y procedimientos de los trámites priorizados reflejen la normativa y las condiciones vigentes.
Subdirección Verificación Migratoria:
Durante el presente trimestre se realizaron los reportes correspondientes en la plataforma SUIT. 
Registros de actualización en SUIT.</t>
  </si>
  <si>
    <t>Subdirección de control Migratorio:
La Subdirección de Control Migratorio llevó a cabo la actualización de la normatividad frente a los  Cobro a Canadienses y Nicaragüenses en el Sistema Único de Información de Trámites (SUIT). Las modificaciones abarcan: la actualización del cobro por migración automática (Paso 2); la inclusión de la tarifa para el Permiso para desarrollar Otras Actividades (POA) en las categorías de Asistencia Técnica y Conciertos, eventos o actividades artísticas (Paso 4); la adición del cobro por el servicio de control migratorio en la atención de vuelos no regulares, como aerocargueros, chárter, aerotaxis, ambulancias aéreas y similares (Paso 5); y la actualización del pago de excepción de cobros por reciprocidad y el cargue de datos de operación para formatos integrados (Paso 7).
Subdirección de Extranjería:
Durante el primer trimestre de 2026, se llevó a cabo la revisión y actualización periódica de la información de los siguientes trámites de la Subdirección de Extranjería en la plataforma SUIT: Cédula de Extranjería; Certificado de Movimientos Migratorios; Prórroga de Permiso; Salvoconducto; Permiso por Protección Temporal (PPT).
Se completó satisfactoriamente la actualización correspondiente a los meses de enero y febrero. La actualización del mes de marzo se encuentra pendiente de la consolidación y remisión de la información por parte de la Oficina Asesora de Planeación, y se ejecutará una vez se disponga de dicho insumo para dar cierre al trimestre.
Subdirección Verificación Migratoria:
Durante los meses de enero, febrero y marzo se realizó el reporte en la plataforma SUIT del número de servicios atendidos para la inscripción de personas naturales o jurídicas en el Sistema de Reporte de Extranjeros SIRE, así como, el número de PQRS recibidas por parte de la entidad sobre las generalidades del trámite.</t>
  </si>
  <si>
    <r>
      <rPr>
        <sz val="10"/>
        <rFont val="Calibri"/>
        <family val="2"/>
        <scheme val="minor"/>
      </rPr>
      <t>Se realiza monitoreo a los mapas de riesgos de corrupción de (12) procesos</t>
    </r>
    <r>
      <rPr>
        <b/>
        <sz val="10"/>
        <rFont val="Calibri"/>
        <family val="2"/>
        <scheme val="minor"/>
      </rPr>
      <t xml:space="preserve">
</t>
    </r>
  </si>
  <si>
    <t>Se actualizó, publicó y actualizó en la intranet Proceso Direccionamiento Estratégico la Estrategia para el fortalecimiento de la implementación de la Política de Transparencia y Acceso a la Información Pública.
Estrategia formulada 2026, capacitación (Presentación, grabación, asistencia y medición de conocimiento, invitación masiva mediante correo sesión PONTE AL DIA).</t>
  </si>
  <si>
    <t>En cuanto al DFV proyectado en San Andres Isla, se ha avanzado en la articulación con el Ministerio de la Igualdad para garantizar la logística del Diálogo. Como soportes se encuentran las actas de reunión, matriz de tareas, y oficios de invitaciones.
1. El DFV en San Andrés Isla se proyecta como un diálogo para presentar los resultados y avances de los diálogos del 2024. Ha sido fundamental la articulación con el Ministerio de la Igualdad, quienes están asumiendo los costos logísticos del evento. Entre las actividades realizadas se encuentran: reserva del espacio, alimentación y transporte de invitados; envió de invitaciones a las entidades estatales competentes; convocatoria a una mesa técnica para abordar la problemática de la movilidad humana irregular en la Isla.
2. En cuanto al DFV proyectado con el ENCP, en el mes de enero se envió un correo al ENCP con copia al DNP indicando que el operario no respondió con los requerimientos para poder suscribir el contrato por prestación de servicios par a la ejecución del Dialogo,  antes de las restricciones por ley de garantías.</t>
  </si>
  <si>
    <t>De acuerdo con la actualización del manual de mipg y de las políticas que atiende el modelo estado ciudadano, la oficina asesora de planeación realizó la actualización de la estrategia  denominada "estrategia para fortalecer la implementación de la política de transparencia, acceso a la información y lucha contra la corrupción", la cual se encuentra publicada en el proceso direccionamiento estratégico /manuales. link: http://intranet/sig/mapa-de-procesos/direccionamiento-estrategico
Esta estrategia contiene las acciones a realizar durante la vigencia 2026, y se incorporó en el formato  edf.83 estrategias creado en el i trimestre 2026.
Se socializó a nivel nacional el día 26 de marzo 2026.</t>
  </si>
  <si>
    <t>La Subdirección de Talento Humano elaboró y remitió para revisión la Estrategia Institucional de Integridad y Conflicto de Intereses de Migración Colombia (EDF.83 – Versión 1, vigencia 2026), conforme a los lineamientos establecidos en la caja de herramientas proporcionada por el Departamento Administrativo de la Función Pública.
La estrategia actualizada define acciones concretas orientadas a fortalecer la apropiación de los valores del Código de Integridad, la gestión y prevención de conflictos de interés, el cumplimiento de las obligaciones en materia de declaración de bienes y rentas, y la divulgación de los canales institucionales para el reporte de posibles actos de corrupción. Su estructura se organiza en el siguiente desarrollo: Instrumentos metodológicos, instrumentos institucionales, instrumentos de seguimiento medición y evaluación, estructura de la estrategia, y cuenta con ejes estratégicos, actividad, responsable, indicador y periodicidad.
El documento fue elaborado por la Subdirección de Talento Humano y remitido formalmente el 17 de marzo de 2026 a la Oficina Asesora de Planeación mediante correo electrónico, para su revisión, observaciones y posterior publicación en la Intranet institucional y socialización con los servidores y colaboradores de la Entidad.Sonnet 4.6</t>
  </si>
  <si>
    <r>
      <t xml:space="preserve">Para la suscripción de contratos se realizó la verificación al registro de la información en el aplicativo de integridad pública del Estado, por parte de los contratistas de prestación de servicios profesionales y/o de apoyo a la gestión.
</t>
    </r>
    <r>
      <rPr>
        <sz val="10"/>
        <color rgb="FFFF0000"/>
        <rFont val="Calibri"/>
        <family val="2"/>
        <scheme val="minor"/>
      </rPr>
      <t xml:space="preserve">
</t>
    </r>
    <r>
      <rPr>
        <b/>
        <sz val="10"/>
        <rFont val="Calibri"/>
        <family val="2"/>
        <scheme val="minor"/>
      </rPr>
      <t xml:space="preserve">Fuente de verificación: </t>
    </r>
    <r>
      <rPr>
        <sz val="10"/>
        <rFont val="Calibri"/>
        <family val="2"/>
        <scheme val="minor"/>
      </rPr>
      <t>Reporte de seguimiento y validación Aplicativo de Integridad Pública del Estado.</t>
    </r>
  </si>
  <si>
    <t>100% de la Solicitud de formación ante MinTic en temas de datos abiertos y federación de datos realizada
Mide el grado de gestión de la solicitud que se realice al Ministerio de Tecnologías de la Información y las Comunicaciones en aras de fortalecer las competencias de los funcionarios, en temas relacionados con datos abiertos y los requerimientos técnicos para la federación al Portal de Datos Abiertos (www.datos.gov.co), así como, la identificación de la información susceptible a publicar.</t>
  </si>
  <si>
    <t>Para la actualización de la Estrategia de Comunicaciones, previamente se debe ajustar los documentos de Política y Manual de Comunicaciones, por lo cual se incrementó el tiempo requerido para la revisión y la cantidad de información a procesar.</t>
  </si>
  <si>
    <t>Durante el trimestre las regionales gestionaron y participaron en  espacios de participación ciudadana y rendición de cuentas, con el objetivo de brindar información sobre la gestión y normatividad migratoria, trámites y servicios que presta la Entidad, destacando entre otros Jornadas de Socialización en Instituciones Educativas, mesa interinstitucional entre actores aeroportuarios, jornada de registro biométrico BIOMIG,  jornadas de capacitación SIRE y DDHH. Sin embargo, se evidencia oportunidad de mejora, ya que no todas las regionales cumplieron con la meta y criterios establecidos para el desarrollo de los espacios de participación y rendición de cuentas.</t>
  </si>
  <si>
    <t>Durante el trimestre se realizó seguimiento a los compromisos adquiridos en el marco de los espacios de rendición de cuentas y participación ciudadana, por parte de 7 regionales, evidenciándose oportunidad de mejora en el desarrollo integral de los eventos mencionados. Aunque algunos ejercicios de rendición de cuentas no generaron compromisos, es importante recalcar que toda rendición de cuentas debe generar retroalimentación a la ciudadanía, por lo anterior dicha retroalimentación deberá consignarse en el tablero publico de compromisos en cumplimiento de la transparencia y dialogo social, a partir del segundo trimestre se tendrá en cuenta dicha retroalimentación y afectara la calificación total de esta actividad.</t>
  </si>
  <si>
    <r>
      <t xml:space="preserve">En enero, febrero y marzo se aplicó la encuesta de satisfacción sobre la atención recibida por los ciudadanos, a través del canal telefónico, la cual mostró que la mayoría de los usuarios atendidos, a través de ese canal, están satisfechos con el servicio prestado. 
</t>
    </r>
    <r>
      <rPr>
        <b/>
        <sz val="10"/>
        <color theme="1"/>
        <rFont val="Calibri"/>
        <family val="2"/>
        <scheme val="minor"/>
      </rPr>
      <t xml:space="preserve">
Fuente de verificación:</t>
    </r>
    <r>
      <rPr>
        <sz val="10"/>
        <color theme="1"/>
        <rFont val="Calibri"/>
        <family val="2"/>
        <scheme val="minor"/>
      </rPr>
      <t xml:space="preserve"> Act. 24. PTEP Informe gestión mensual enero - Act. 24. PTEP Informe gestión mensual febrero - Act. 24. PTEP Informe gestión mensual marzo</t>
    </r>
  </si>
  <si>
    <t>La encuesta de satisfacción mensual se compone de cuatro preguntas estandarizadas.  Durante este trimestre, la calificación predominante, entre los cerca de nueve mil ciudadanos atendidos por el call center, fue satisfactoria.  Las preguntas son: ¿Qué tan satisfecho se siente con la experiencia recibida en nuestra línea de atención?, ¿Qué tan satisfecho se siente con el tiempo de
espera para ser atendido?, ¿Qué tan satisfecho se siente con la claridad de la información suministrada?, ¿Califique la atención del asesor en esta llamada?.
Al respecto, durante febrero de 2026, el centro de contacto gestionó 14.863 interacciones. El proceso inbound aportó el 76% del total, el proceso virtual el 19%, y el proceso outbound o devolución de llamadas el 5%; contando con un alto nivel de satisfacción en la atención por parte de los usuarios</t>
  </si>
  <si>
    <r>
      <t xml:space="preserve">Se realizó seguimiento a la calidad y respuesta oportuna de las peticiones, quejas, reclamos, sugerencias y denuncias (PQRDSF) de enero y febrero. En lo relacionado con la oportunidad de la respuesta, en ambos meses, el indicador estuvo en un nivel satisfactorio, mientras que en lo que respecta a la calidad, el indicador se mantuvo en un nivel regular. 
</t>
    </r>
    <r>
      <rPr>
        <b/>
        <sz val="10"/>
        <color theme="1"/>
        <rFont val="Calibri"/>
        <family val="2"/>
        <scheme val="minor"/>
      </rPr>
      <t xml:space="preserve">
Fuente de verificación:  </t>
    </r>
    <r>
      <rPr>
        <sz val="10"/>
        <color theme="1"/>
        <rFont val="Calibri"/>
        <family val="2"/>
        <scheme val="minor"/>
      </rPr>
      <t xml:space="preserve">Act. 22 PTEP.  Tiempo de Asignación PQRS Enero 2026  - Act. 22 PTEP. Calidad de las Respuestas PQRSDF Febrero 2026. </t>
    </r>
    <r>
      <rPr>
        <b/>
        <sz val="10"/>
        <color theme="1"/>
        <rFont val="Calibri"/>
        <family val="2"/>
        <scheme val="minor"/>
      </rPr>
      <t xml:space="preserve">
</t>
    </r>
    <r>
      <rPr>
        <sz val="10"/>
        <color theme="1"/>
        <rFont val="Calibri"/>
        <family val="2"/>
        <scheme val="minor"/>
      </rPr>
      <t xml:space="preserve"> 
</t>
    </r>
  </si>
  <si>
    <t>El resultado de la auditoría de calidad en la respuesta de PQRSDF de los dos primeros meses del año, se ubicó en un nivel regular, En febrero, las siguientes regionales y dependencias evidenciaron respuestas de PQRSDF sin el cumplimiento de los criterios de calidad establecidos: 
Oficina de Comunicaciones 0%, regionales La Guajira y Orinoquía 20% cada una,  Regional Caribe y  Subdirección de Talento Humano 40% cada una, Regional Andina y Oficina de Planeación 50% cada una, Subdirección Administrativa y Financiera 60%, Subdirección de Extranjería 75%, regionales Antioquia y Occidente 77%, Regional Atlántico 80% y Regional Oriente 88% de cumplimiento. El Grupo de Atención y Relacionamiento con la Ciudadanía logró un alcance de 91%.</t>
  </si>
  <si>
    <r>
      <t xml:space="preserve">Durante el primer trimestre, se identificaron un total de 1.435 solicitudes próximas a vencer, sobre las cuales, a través del centro de consulta ciudadana, se emitieron las alertas correspondientes. Dichas solicitudes están consolidadas en un Excel para hacer un seguimiento más riguroso de las mismas.   
</t>
    </r>
    <r>
      <rPr>
        <b/>
        <sz val="10"/>
        <rFont val="Calibri"/>
        <family val="2"/>
        <scheme val="minor"/>
      </rPr>
      <t xml:space="preserve">Fuente de verificación:  </t>
    </r>
    <r>
      <rPr>
        <sz val="10"/>
        <rFont val="Calibri"/>
        <family val="2"/>
        <scheme val="minor"/>
      </rPr>
      <t xml:space="preserve">Act. 3. Consolidado alerta de PQRSDF enero-febrero. </t>
    </r>
  </si>
  <si>
    <t>Primer Trimestre: Se formulo el Proyecto Geolocalización Inteligente.
La fuente de verificación corresponde a los documentos: "Definición de necesidades y contexto estratégico mapa geolocalización de alertas.pdf", "Comentarios Plataforma alertas_rev.pdf", "Inteligencia_Territorial_Migratoria.pdf", "EGTF.06 Solicitud de desarrollo Geolocalización Inteligente.pdf", "Ficha Técnica 20260422.docx","Correos trazabilidad de la estructuración del proceso.pdf" y "Estudios previos de necesidad 20260422.docx"</t>
  </si>
  <si>
    <t>El sistema de Geolocalización y Gestión de Alertas Migratorias se constituye como un proyecto con componente de inteligencia artificial, el cual permitirá desarrollar soluciones avanzadas de geolocalización, analítica predictiva, identificación de rutas y gestión centralizada de alertas para la toma de decisiones, se continúan construyendo los estudios previos con el fin de lograr el proceso de contratación con el cual se espera que se implemente este proyecto, por lo tanto en los siguientes trimestres se continuaran adjuntando los documentos del avance de este.</t>
  </si>
  <si>
    <t>Estructuración de la estrategia de cultura organizacional 2026 y puesta en marcha del ciclo de capacitación preventiva en seguridad de la información.
-Piezas de seguridad de la información por medio del correo electrónico ponte al día: 30 de marzo de 2026 alerta correo malicioso; 31 de marzo 2026 pieza verificación correos seguros.
-Plan de Uso y Apropiación en Seguridad 2026.
-Matriz Píldoras 2026 SPI.</t>
  </si>
  <si>
    <t>Número de informes sobre las actividades de desvinculación asistida desarrollados
Mide el número de informes con el registro de las actividades desarrolladas para brindar apoyo sociolaboral y emocional a los(as) funcionarios(as) que se desvinculan por pensión, restructuración o por finalización del nombramiento en provisionalidad, entre otros factores, contribuyendo a la aceptación del cambio de estilo de vida.</t>
  </si>
  <si>
    <t>Guía socializada EDG.18 Elaboración y control de documentos del SIG.
Evidencia: Agendamiento, Grabación, presentación, asistencia, resultados de la actividad evaluada.</t>
  </si>
  <si>
    <r>
      <t xml:space="preserve">Se realizó socialización a nivel nacional, el día 11 de marzo sobre los lineamientos de la Guía </t>
    </r>
    <r>
      <rPr>
        <b/>
        <sz val="10"/>
        <color theme="1"/>
        <rFont val="Calibri"/>
        <family val="2"/>
        <scheme val="minor"/>
      </rPr>
      <t>EDG.18 Elaboración y Control de Documentos del SIG</t>
    </r>
    <r>
      <rPr>
        <sz val="10"/>
        <color theme="1"/>
        <rFont val="Calibri"/>
        <family val="2"/>
        <scheme val="minor"/>
      </rPr>
      <t>. En la citación se programaron los siguientes grupos de funcionarios:
- Asesores de Calidad, Gestores de calidad, Directores Regionales, enlaces regionales. En la invitación se les indicó que por favor extender la invitación a sus equipos de trabajo.
- Se realizó actividad con el fin de evaluar el grado de entendimiento sobre el tema socializado.</t>
    </r>
  </si>
  <si>
    <r>
      <t xml:space="preserve">Se realizó (2) capacitaciones sobre Gestión del Conocimiento y la innovación, con el ente certificador ICONTEC. 
</t>
    </r>
    <r>
      <rPr>
        <b/>
        <sz val="10"/>
        <color theme="1"/>
        <rFont val="Calibri"/>
        <family val="2"/>
        <scheme val="minor"/>
      </rPr>
      <t>Evidencia</t>
    </r>
    <r>
      <rPr>
        <sz val="10"/>
        <color theme="1"/>
        <rFont val="Calibri"/>
        <family val="2"/>
        <scheme val="minor"/>
      </rPr>
      <t xml:space="preserve">: Documento con la Programación primer semestre ICONTEC, el cual contiene los link de las capacitaciones brindadas y las próximas capacitaciones. </t>
    </r>
  </si>
  <si>
    <t>De acuerdo a lo reportado por las regionales en el cierre de gestión de recursos durante el 2025, se adquirieron bienes en las líneas de inversión como parque automotor por $696, equipos tecnológicos $247M, dotación instalada $22M, Elementos de Seguridad $63M; actividades realizadas por las Regionales Caribe, Guajira, Eje Cafetero, Amazonas, Occidente, Oriente y San Andrés. Las demás regionales realizaron gestión de recursos, pero se encuentran en proceso de revisión de necesidades o en ejecución ante el ente territorial, razón por la cual no se relaciona en el cierre.</t>
  </si>
  <si>
    <r>
      <t xml:space="preserve">Se realizaron socializaciones de lineamientos en materia contractual a los participantes de los procesos precontractual, contractual y poscontractual.
</t>
    </r>
    <r>
      <rPr>
        <b/>
        <sz val="10"/>
        <rFont val="Calibri"/>
        <family val="2"/>
        <scheme val="minor"/>
      </rPr>
      <t xml:space="preserve">
Fuente de verificación: </t>
    </r>
    <r>
      <rPr>
        <sz val="10"/>
        <rFont val="Calibri"/>
        <family val="2"/>
        <scheme val="minor"/>
      </rPr>
      <t>Planilla de asistencia física y digital.</t>
    </r>
  </si>
  <si>
    <t>Se realizaron las conciliación periódicas de recaudo por trámites y servicios migratorios mediante del comparativo de la información registrada en el sistema misional Platinum vs la Entidad financiera.</t>
  </si>
  <si>
    <t>Se realizaron las conciliaciones de recaudo por trámites y servicios migratorios, correspondientes a los meses de enero  y febrero de 2026. 
Las conciliaciones que se efectuaron se realización comparando la información registrada en el sistema misional Platinum vs la Entidad financiera.</t>
  </si>
  <si>
    <t xml:space="preserve">El cumplimiento de la meta para el primer trimestre de 2026, se  envió mediante correo electrónico a los supervisores y Gerentes de proceso, alerta, informando el porcentaje de ejecución presupuestal, para su control, adecuada y oportuna gestión presupuestal. 
Se remitieron dos (2) alertas presupuestales, una para el mes de enero y otro en el mes de febrero que corresponde al inicio de la vigencia 2026 y constitución de la reserva presupuestal de la vigencia 2025.  </t>
  </si>
  <si>
    <t>El cumplimiento de la meta para el primer trimestre de 2026, se  envió mediante correo electrónico a los supervisores el reporte de ejecución presupuestal, para su control, adecuada y oportuna gestión que corresponde al mes de febrero dado al inicio de la vigencia 2026 y constitución de la reserva presupuestal de la vigencia 2025, por esta razón en el mes de enero no se remite el respectivo reporte.</t>
  </si>
  <si>
    <t xml:space="preserve">
Se elaboraron los estudios de seguridad para la prevención o materialización de riesgos en las estructuras físicas y  parqueaderos privados donde pernoctan los vehículos de la entidad, con el fin de verificar  el cumplimiento mínimo de seguridad para su aprobación.  
</t>
  </si>
  <si>
    <t xml:space="preserve">De manera consolidada se elaboraron para el primer trimestre de la vigencia 2026, un total de dieciséis (16) estudios de seguridad , los cuales se encuentran divididos de la siguiente manera: 
* Catorce (14)  estudios de seguridad en el primer trimestres del año 2026,  enfocados en las estructuras físicas  debido a los traslados realizados y adquisición de sedes.  
* Dos ( 2)  estudios de seguridad a los parqueaderos privados donde pernoctan los vehículos de la entidad. conductores Diego Neira y Anderson Guevara. 
De conformidad con el indicador se cumple con el 100% de lo programado para el primer trimestre 2026. </t>
  </si>
  <si>
    <t>Desde la Subdirección Administrativa  Financiera se lideró la formulación del Plan de Austeridad del Gasto de la Entidad, bajo los lineamientos normativos en la materia en el marco de la eficiencia administrativa y se realizó la publicación en la página web atendiendo o requerido en el Decreto 612 de 2018 y la Ley de Transparencia y Acceso a la Información.</t>
  </si>
  <si>
    <t>Se realizó el Plan de Austeridad en el Gasto para la vigencia 2026, la cual contempla los conceptos de Austeridad definidos en la normatividad vigente como : Horas extras  recargos, Reconocimiento de Viáticos ,  Eventos - encuentros virtuales, Publicidad y avisos institucionales - suscripción a periódicos, revistas, Arrendamiento y Mantenimiento de Bienes e Inmuebles, Vehículos Oficiales , Impresión y Fotocopiado, Contratos de prestación de servicios profesionales y de apoyo a la gestión , Seguridad y Vigilancia, Servicios de Distribución de Electricidad, Gas y Agua. 
La matriz del Plan de Austeridad fue publicada en la página web de la Entidad : https://www.migracioncolombia.gov.co/buscar?q=austeridad</t>
  </si>
  <si>
    <t>Se elaboró informes de Austeridad del gasto, con el registro del comportamiento de los rubros a cargo de la Subdirección Administrativa y Financiera.</t>
  </si>
  <si>
    <t>Desde el GIT de Administrativa se realizó el seguimiento de los rubros que se encuentran a cargo de la Subdirección Administrativa y Financiera, específicamente los componentes de  servicios públicos, consumos de papel y consumo de combustible del I trimestre 2026 en comparativa con el I trimestre de 2025.</t>
  </si>
  <si>
    <t xml:space="preserve">Se realizo un reporte de implementación del plan de  gestión ambiental, con base a la información existente en la actualidad y la estructuración que se adelanta en la actualidad.
</t>
  </si>
  <si>
    <t>Una vez presentado y aprobado el Plan de gestión ambiental (PGA), se dará inicio a la estructuración de los reportes de implementación.</t>
  </si>
  <si>
    <t xml:space="preserve">El documento de Actualización  del proceso de Gestión Administrativa fue remitido al Asesor de Calidad de la Oficina Asesora de Planeación.
Adicionalmente los Grupos han trabajado en su actualización  y se remitirán para revisión y aprobación en las mesas técnicas de Calidad y sus reportes se realizarán en los próximos trimestres. 
Se evidenció las falencias y la necesidad de volver a replantear la documentación y los indicadores para implementar en toda la entidad y sea mas cuantificable a la hora del seguimiento. es por esto que se realizo un informe de diagnostico de estado ambiental y el manejo que tienen las regionales, además de su punto de visto, para así iniciar la planificación  y elaboración de Plan de gestión ambiental (PGA), Plan integral de gestión ambiental (PIGA), Plan de gestión integral de residuos solidos PGIRS, Plan de gestión integral de residuos solidos peligrosos PGIRSP.                                                                     </t>
  </si>
  <si>
    <t>Se dio inicio a la implementación de la Política de Prevención del Daño Antijurídico de la Entidad adoptada para las vigencias 2026-2027 a través de Resolución 5121 de 26 de diciembre de 2025, a partir de su divulgación y la formulación .
Evidencia: Matriz Plan de Implementación de la Política de Prevención del Daño, Pieza publicitaria de divulgación, política publicada en mapa de procesos de Gestión Jurídica http://intranet/sig/mapa-de-procesos/gestion-juridica.</t>
  </si>
  <si>
    <t>Se realizó la adopción de la Política de Prevención del Daño Antijurídico, la cual, fue divulgada a nivel nacional mediante pieza publicitaria de ponte al día durante el mes de enero, se publicó en el mapa de procesos dispuesto en la Intranet y se envío por correo electrónico a la Oficina Asesora de Planeación para los fines pertinentes; además se formuló el Plan de trabajo para la implementación de la política, cuya matriz identifica aspectos relevantes tales como: Ciclo PDA, lineamientos para la formulación, mecanismos, procesos responsables, indicadores de gestión y resultados, tiempos de ejecución y seguimiento, entre otros.
En continuidad, con el fin de lograr su efectiva implementación en la Entidad, se enviaron comunicados a los procesos responsables para la identificación de los avances en las actividades formuladas que permitirán el cumplimiento de la Política desde cada dependencia involucrada, para el respectivo seguimiento periódico.</t>
  </si>
  <si>
    <t>Se llevó a cabo la revisión de los procesos a cargo de la Entidad, registrados en la plataforma E-Kogui, correspondientes al primer trimestre de la vigencia 2026.
Evidencia: Reportes de Información General de Procesos Judiciales de la Entidad - Activos de enero, febrero y marzo</t>
  </si>
  <si>
    <t>Para el primer trimestre se realizó una capacitación en temas del Código General Disciplinario, con el fin de fortalecer las competencias de los funcionarios y prevenir posibles faltas disciplinarias en la Entidad, la cual se realizó el 26 de marzo dirigida a la Regional Andina (sede Bogotá).</t>
  </si>
  <si>
    <r>
      <t xml:space="preserve">Durante el primer trimestre, se gestionaron y desarrollaron dos (2) charlas en el marco del enfoque de prevención de violencias basadas en género e inclusión y diversidad, a saber:
Prevención de violencias basadas en género
Estereotipos inconscientes para comprendernos en la igualdad
Estas acciones fueron articuladas desde el Grupo de Seguridad y Salud en el Trabajo (SG-SST), en el marco del Plan Regional vigencia 2026 – primer trimestre, y en coordinación con el Ministerio de Igualdad y Equidad.
Las actividades fueron ejecutadas entre los días 26 y 31 de marzo de 2026.
</t>
    </r>
    <r>
      <rPr>
        <b/>
        <sz val="10"/>
        <color theme="1"/>
        <rFont val="Calibri"/>
        <family val="2"/>
        <scheme val="minor"/>
      </rPr>
      <t xml:space="preserve">Evidencias: </t>
    </r>
    <r>
      <rPr>
        <sz val="10"/>
        <color theme="1"/>
        <rFont val="Calibri"/>
        <family val="2"/>
        <scheme val="minor"/>
      </rPr>
      <t>Registro de asistencia, presentación, publicación en ponte al día y pieza comunicativa.</t>
    </r>
  </si>
  <si>
    <t xml:space="preserve">Para la asistencia técnica brindada, el GIDHM desarrolló una reunión el 27 de marzo en la que se escuchó a la funcionaria, quién profundizó en los hechos que podrían ser constitutivos de vulneración de derechos humanos de los tribunales marítimos, como conclusión de la reunión se acordó la necesidad de realizar mesas de trabajo con las áreas misionales del nivel central que permitan un abordaje de la situación en perspectiva de solución de las circunstancias que puedan constituir la mencionada vulneración de garantías, en el contexto de la transversalización del enfoque de derechos en nuestra entidad y el reconocimiento de la persona migrante como sujeto de derechos. Además, el 27 de marzo también se dio respuesta mediante memorando a la solicitud informando los compromisos alcanzados. </t>
  </si>
  <si>
    <t>Se hizo la formulación del Plan de Acción Transversal de DDHH para el año 2026,  este se socializó mediante el envío de memorando a las trece (13) Direcciones  Regionales y en cinco (5) sesiones virtuales con los Directores  y sus enlaces de derechos humanos. 
Memorando, Correo electrónico envío memorando y Plan de Acción Transversal, capturas de pantalla reuniones de socialización y listados de asistencia, diapositivas reunión.</t>
  </si>
  <si>
    <t>Primer Trimestre: formulación y publicación del Plan Estratégico de Tecnologías de la Información para la vigencia 2026, el cual esta publicado en la ruta: 
https://www.migracioncolombia.gov.co/tema/plan-estrategico-de-tecnologia-de-la-informacion
documento: "PETI MIGRACION 2026.pdf"</t>
  </si>
  <si>
    <t>Se formuló el Plan Estratégico de Tecnologías de la Información y las Comunicaciones para la vigencia, bajo los lineamientos emitidos por Min Tic, para su publicación en la página web institucional, en cumplimiento de lo establecido en el Decreto 612 de 2018.</t>
  </si>
  <si>
    <t>Esta en ejecución el PETIC para la vigencia, bajo los lineamientos emitidos por MINTIC, para su publicación en la página web institucional, en cumplimiento de lo establecido en el Decreto 612 de 2018. De acuerdo con el seguimiento del PETI para el primer trimestre  en donde se han comprometidos 35,02%, obligado el 3,35% y pagado el 1,96% del presupuesto disponible. El valor de recursos comprometidos es $14.616.872.624,06, obligados $1.398.715.459,59 y pagados $821.429.175,29 de un presupuesto total para el 2026 de $41.729.009.378,00. Se tienen los siguientes objetivos:
3.1. Ampliación de pasillos BIOMIG
3.2. Adecuación nuevas sedes.
3.3. Proyecto de Mesa de Ayuda
3.4. Adquisición sistema multi- biométrico.
3.5. Fortalecimiento del recurso humano de la Oficina de Tecnología.</t>
  </si>
  <si>
    <r>
      <t>Se adelantaron dos capacitaciones brindadas por ICONTEC en el marco de la gestión adelantada con el ente certificador, los temas tratados:
- Relación estratégica entre la gestión del conocimiento y la innovación -  (</t>
    </r>
    <r>
      <rPr>
        <b/>
        <sz val="10"/>
        <color theme="1"/>
        <rFont val="Calibri"/>
        <family val="2"/>
        <scheme val="minor"/>
      </rPr>
      <t xml:space="preserve">05-02-2026).
- </t>
    </r>
    <r>
      <rPr>
        <sz val="10"/>
        <color theme="1"/>
        <rFont val="Calibri"/>
        <family val="2"/>
        <scheme val="minor"/>
      </rPr>
      <t>Gestión del conocimiento bajo la ISO 30401   (</t>
    </r>
    <r>
      <rPr>
        <b/>
        <sz val="10"/>
        <color theme="1"/>
        <rFont val="Calibri"/>
        <family val="2"/>
        <scheme val="minor"/>
      </rPr>
      <t xml:space="preserve">26-02-2026).
</t>
    </r>
    <r>
      <rPr>
        <sz val="10"/>
        <color theme="1"/>
        <rFont val="Calibri"/>
        <family val="2"/>
        <scheme val="minor"/>
      </rPr>
      <t>La invitación se hizo extensiva  nivel nacional (Asesores y gestores de calidad, direcciones regionales, enlaces regionales).
Se precisa que a la fecha, la UAEMC, de acuerdo con las gestiones adelantadas ante el DAFP, no cuenta con un asesor asignado para la entidad; en consecuencia, se realizó la gestión correspondiente con ICONTEC.</t>
    </r>
  </si>
  <si>
    <t xml:space="preserve">Se elaboró  diagnóstico preliminar ambiental de todas las regionales de la entidad mas nivel central y se actualizó la política de Gestión Ambiental, la cual se aprobó en comité de Gestión y Desempeño. 
</t>
  </si>
  <si>
    <t>En el marco de la implementación de acciones de prevención con enfoque de género, se adelantó articulación con el Ministerio de Igualdad y Equidad y el Departamento Administrativo de la Función Pública. Como resultado, se divulgó a través del espacio institucional Ponte al Día la jornada de asistencia técnica liderada por dichas entidades, relacionada con la Directiva Presidencial 001 de 2023, así como los avances normativos para la atención de violencias basadas en género y acoso sexual en el ámbito laboral. Esta actividad se llevó a cabo el día 23 de abril en modalidad virtual.
Adicionalmente, se solicitó al profesional de apoyo del área avanzar en el diseño de piezas comunicativas para la implementación de la campaña de prevención del acoso laboral, acoso sexual y violencias basadas en género.
La Fase I de la campaña contempla la difusión de material psicoeducativo y preventivo a través de los canales de comunicación institucionales, con el propósito de sensibilizar y fortalecer el conocimiento de los servidores públicos frente a estas conductas de acoso.
La Fase II corresponde al desarrollo de una jornada de sensibilización mediante estrategia de sketch teatral, en modalidad presencial para las regionales en Bogotá y virtual a nivel nacional, con el objetivo de promover la identificación de conductas de acoso y violencias basadas en género, fomentar entornos laborales seguros y fortalecer la cultura institucional de respeto, inclusión y cero tolerancia frente a estas situaciones.
Evidencia: Pieza comunicativa y divulgación de jornada de asistencia en Ponte al día.
Pieza comunicativa expectativa</t>
  </si>
  <si>
    <t>Se realizaron 2 campañas en materia ed equidad de género, conductas de acoso y violencias basadas en género.
Evidencias:Piezas comunicativas de  Ponte al día</t>
  </si>
  <si>
    <t>Presentar propuestas de  mecanismos de regularización dirigido a la población migrante, para su integración en el territorio nacional, en el marco de las políticas públicas adoptadas por el Gobierno Nacional.</t>
  </si>
  <si>
    <t>Se desarrollaron tres jornadas de capacitación como parte del fortalecimiento de capacidades institucionales y de actores estratégicos en el uso, aprovechamiento y visualización de datos, contribuyendo a una gestión basada en evidencia en materia migratoria.</t>
  </si>
  <si>
    <r>
      <rPr>
        <sz val="10"/>
        <rFont val="Calibri"/>
        <family val="2"/>
        <scheme val="minor"/>
      </rPr>
      <t>Se desarrollaron tres jornadas de capacitación o</t>
    </r>
    <r>
      <rPr>
        <sz val="10"/>
        <color theme="1"/>
        <rFont val="Calibri"/>
        <family val="2"/>
        <scheme val="minor"/>
      </rPr>
      <t xml:space="preserve">rientadas al fortalecimiento de capacidades en los procesos de consolidación, integración, tratamiento, validación y visualización de datos, como insumo para la producción y uso de estadísticas migratorias.
En este marco, se realizaron las siguientes capacitaciones:
“Uso y descarga de datos de los tableros de visualización en la herramienta Tableau”, dirigida a la Cancillería y a la Regional Occidente.
“Gestión de PQRSDF – Uso y descarga de datos de los tableros de visualización en la herramienta Tableau”, dirigida al Back Office – Call Center / Grupo de Atención y Relacionamiento con la Ciudadanía.
Estas acciones permitieron fortalecer las competencias técnicas de los participantes en el acceso, interpretación y uso de la información institucional, promoviendo su aprovechamiento para la toma de decisiones y la mejora de la gestión.  </t>
    </r>
  </si>
  <si>
    <t>Considerar los siguiente temas en las capacitaciones: Fuga de conocimiento, gestión del conocimiento,  sistematización de experiencias significativas o análisis de resultados en innovación, evaluación y control de los resultados de innovaciones.</t>
  </si>
  <si>
    <t>Se actualizaron tres tableros de la información estadística  y se creo el tablero para el seguimiento presuuestal de la Entidad, como parte de la fortalecimiento y mejora continua de los tableros de información estadística y financiera de la Entidad, garantizando la disponibilidad de datos oportunos, confiables y útiles para la toma de decisiones.
Evidencia: Actualización Tableros (3) y creación tablero de Seguimiento Presupuestal (1).</t>
  </si>
  <si>
    <t>Se elaboraron cinco documentos como insumos analíticos y estratégicos sobre las dinámicas migratoriascon elementos cualitativos y cuantitativos que fortalecen la toma de decisiones y la formulación de políticas públicas.
Evidencia: Flujos Migratorios (1), Dinámicas Migratorias (2) y Migración en Tránsito (2).</t>
  </si>
  <si>
    <r>
      <t xml:space="preserve">Evaluar y elaborar los informes de resultados de la ejecución de la estrategia de la política de Servicio al Ciudadano para la vigencia 2026, para la toma de decisiones en la materia. </t>
    </r>
    <r>
      <rPr>
        <i/>
        <sz val="10"/>
        <color rgb="FF0070C0"/>
        <rFont val="Calibri"/>
        <family val="2"/>
        <scheme val="minor"/>
      </rPr>
      <t>(PTEP Componente Iniciativas adicionales: Servicio al Ciudadano)</t>
    </r>
  </si>
  <si>
    <r>
      <t xml:space="preserve">Evaluar y elaborar el informe de resultados de la ejecución del la estrategia de la política de Racionalización de Trámites para la vigencia 2026, para la toma de decisiones en la materia. </t>
    </r>
    <r>
      <rPr>
        <i/>
        <sz val="10"/>
        <color rgb="FF0070C0"/>
        <rFont val="Calibri"/>
        <family val="2"/>
        <scheme val="minor"/>
      </rPr>
      <t>(PTEP Componente Iniciativas adicionales: Racionalización de Trámites)</t>
    </r>
  </si>
  <si>
    <t>Informe de campañas de comunicación difundidas en el primer trimestre de 2026 con enlaces a las publicaciones.</t>
  </si>
  <si>
    <t>Al momento de realizar el informe compilado de campañas se evidenció que no se estaba registrando informes periódicos sobre esta actividad, ante lo cual se decidió crear un informe que reflejara las campañas realizadas por trimestre, conforme a la planeación temática del equipo de comunicaciones y las necesidades de comunicación de la entidad.</t>
  </si>
  <si>
    <t>Durante el primer trimestre se desarrollaron seis (6) campañas de comunicación relacionadas con trámites y servicios migratorios difundidas a través de canales de comunicación externa de la entidad.
Listado de campañas:
-Chatbot (campaña permanente para la ciudadanía a través de un canal de atención virtual)
-CheckMig (campaña permanente para agilizar salidas de viajeros internacionales)
-Permiso Especial de Permanencia para representantes legales o custodios de menores de edad - PEP Tutor (22 de marzo)
-Recomendaciones para viajeros en Semana Santa (28 de marzo)
-Con Dignidad Cumplimos (Hitos de la entidad enmarcados en la estrategia de logros del Gobierno Nacional) (15 de marzo)
-Nuevas tarifas para trámites migratorios (19 de febrero)</t>
  </si>
  <si>
    <r>
      <rPr>
        <b/>
        <sz val="10"/>
        <color theme="1"/>
        <rFont val="Calibri"/>
        <family val="2"/>
        <scheme val="minor"/>
      </rPr>
      <t xml:space="preserve">Objetivo 1. </t>
    </r>
    <r>
      <rPr>
        <sz val="10"/>
        <color theme="1"/>
        <rFont val="Calibri"/>
        <family val="2"/>
        <scheme val="minor"/>
      </rPr>
      <t xml:space="preserve">Posicionar a Colombia como Potencia Mundial de la Vida a través de una proyección plural y estratégica hacia el mundo e impulsar una nueva inserción en las diferentes dinámicas globales, regionales y fronterizas.
</t>
    </r>
    <r>
      <rPr>
        <b/>
        <sz val="10"/>
        <color theme="1"/>
        <rFont val="Calibri"/>
        <family val="2"/>
        <scheme val="minor"/>
      </rPr>
      <t>Estrategia 1</t>
    </r>
    <r>
      <rPr>
        <sz val="10"/>
        <color theme="1"/>
        <rFont val="Calibri"/>
        <family val="2"/>
        <scheme val="minor"/>
      </rPr>
      <t>. Profundización de las relaciones con actores estratégicos para consolidar la capacidad de influencia de Colombia en procesos globales que involucren los intereses y las necesidades internas del país.</t>
    </r>
  </si>
  <si>
    <r>
      <rPr>
        <b/>
        <sz val="10"/>
        <color theme="1"/>
        <rFont val="Calibri"/>
        <family val="2"/>
        <scheme val="minor"/>
      </rPr>
      <t xml:space="preserve">Objetivo  3. </t>
    </r>
    <r>
      <rPr>
        <sz val="10"/>
        <color theme="1"/>
        <rFont val="Calibri"/>
        <family val="2"/>
        <scheme val="minor"/>
      </rPr>
      <t xml:space="preserve">Fortalecer integralmente las capacidades de gestión del Sector de Relaciones Exteriores para cumplir los objetivos y metas del Gobierno del Cambio.
</t>
    </r>
    <r>
      <rPr>
        <b/>
        <sz val="10"/>
        <color theme="1"/>
        <rFont val="Calibri"/>
        <family val="2"/>
        <scheme val="minor"/>
      </rPr>
      <t xml:space="preserve">Estrategia 1. </t>
    </r>
    <r>
      <rPr>
        <sz val="10"/>
        <color theme="1"/>
        <rFont val="Calibri"/>
        <family val="2"/>
        <scheme val="minor"/>
      </rPr>
      <t xml:space="preserve">Transformación digital que promueva el uso de trámites virtuales, la analítica de datos y la adopción de herramientas y tecnologías digitales. </t>
    </r>
  </si>
  <si>
    <r>
      <t>Objetivo 3.</t>
    </r>
    <r>
      <rPr>
        <b/>
        <sz val="10"/>
        <color theme="1"/>
        <rFont val="Calibri"/>
        <family val="2"/>
        <scheme val="minor"/>
      </rPr>
      <t xml:space="preserve"> </t>
    </r>
    <r>
      <rPr>
        <sz val="10"/>
        <color theme="1"/>
        <rFont val="Calibri"/>
        <family val="2"/>
        <scheme val="minor"/>
      </rPr>
      <t xml:space="preserve">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 </t>
    </r>
  </si>
  <si>
    <r>
      <t>Objetivo 3. 3.</t>
    </r>
    <r>
      <rPr>
        <b/>
        <sz val="10"/>
        <color theme="1"/>
        <rFont val="Calibri"/>
        <family val="2"/>
        <scheme val="minor"/>
      </rPr>
      <t xml:space="preserve"> </t>
    </r>
    <r>
      <rPr>
        <sz val="10"/>
        <color theme="1"/>
        <rFont val="Calibri"/>
        <family val="2"/>
        <scheme val="minor"/>
      </rPr>
      <t xml:space="preserve">Fortalecer integralmente las capacidades de gestión del Sector de Relaciones Exteriores para cumplir los objetivos y metas del Gobierno del Cambio.
Estrategia 2. 2. Gestión del talento humano para brindar un servicio profesional, comprometido, con amplia experiencia y con las competencias humanas necesarias para atender y satisfacer adecuadamente las necesidades de la política exterior y migratoria. </t>
    </r>
  </si>
  <si>
    <r>
      <t>Socializar los lineamientos para el desarrollo de los ejercicios de Buenas Prácticas y Lecciones Aprendidas y realizar las respectivas retroalimentaciones, a partir de lo establecido en la Política de Gestión del Conocimiento, para el fortalecimiento de los conocimientos y competencias de los funcionarios.</t>
    </r>
    <r>
      <rPr>
        <sz val="10"/>
        <color rgb="FF0070C0"/>
        <rFont val="Calibri"/>
        <family val="2"/>
        <scheme val="minor"/>
      </rPr>
      <t xml:space="preserve"> (Plan Transversal de Gestión del Conocimiento)</t>
    </r>
  </si>
  <si>
    <r>
      <rPr>
        <b/>
        <sz val="10"/>
        <color theme="1"/>
        <rFont val="Calibri"/>
        <family val="2"/>
        <scheme val="minor"/>
      </rPr>
      <t>Objetivo 3</t>
    </r>
    <r>
      <rPr>
        <sz val="10"/>
        <color theme="1"/>
        <rFont val="Calibri"/>
        <family val="2"/>
        <scheme val="minor"/>
      </rPr>
      <t xml:space="preserve">. Fortalecer integralmente las capacidades de gestión del Sector de Relaciones Exteriores para cumplir los objetivos y metas del Gobierno del Cambio.
</t>
    </r>
    <r>
      <rPr>
        <b/>
        <sz val="10"/>
        <color theme="1"/>
        <rFont val="Calibri"/>
        <family val="2"/>
        <scheme val="minor"/>
      </rPr>
      <t>Estrategia 4.</t>
    </r>
    <r>
      <rPr>
        <sz val="10"/>
        <color theme="1"/>
        <rFont val="Calibri"/>
        <family val="2"/>
        <scheme val="minor"/>
      </rPr>
      <t xml:space="preserve"> Proyección eficaz de los recursos de funcionamiento e inversión, para atender las prioridades de la política exterior y migratoria, y del Plan de Austeridad del Gasto Público.</t>
    </r>
  </si>
  <si>
    <t>Para la vigencia 2026, la Unidad Administrativa Especial Migración Colombia presenta un avance significativo en el cumplimiento de la actividad asociada a la formulación, implementación y seguimiento del Plan Estratégico de Talento Humano.
En desarrollo de lo anterior, se llevó a cabo la formulación, planeación y legalización del Plan Estratégico de Talento Humano, en estricto cumplimiento de lo establecido en el Decreto 612 de 2018, garantizando su alineación con los lineamientos del Modelo Integrado de Planeación y Gestión – MIPG, la planeación institucional y el Plan Nacional de Desarrollo 2022–2026.
Así mismo, el documento fue presentado ante el Comité de Gestión y Desempeño Institucional, instancia que revisó, validó y aprobó el contenido y la estructura del plan, asegurando su coherencia técnica, normativa y estratégica. Posteriormente, el plan fue publicado dentro de los términos establecidos (antes del 31 de enero de 2026) en la página web institucional, dando cumplimiento al criterio de publicidad y transparencia.
El Plan Estratégico de Talento Humano se consolida como un instrumento integrador que articula de manera estructurada las líneas de acción del ciclo de vida del servidor público: ingreso, desarrollo y retiro, incorporando componentes clave como capacitación, bienestar e incentivos, seguridad y salud en el trabajo, gestión del desempeño, clima organizacional e integridad pública. Todo ello orientado al fortalecimiento de las competencias institucionales, la mejora de la productividad y la generación de valor público.
En coherencia con el direccionamiento estratégico de la Entidad, el plan reconoce al talento humano como eje fundamental para el cumplimiento de la misión institucional, especialmente en lo relacionado con la garantía de los derechos humanos, la prestación de un servicio digno y la atención con enfoque diferencial.
Adicionalmente, se han definido mecanismos de seguimiento y evaluación que permiten medir el grado de avance de las actividades en cada una de las líneas de acción, mediante la elaboración periódica de informes de resultados, los cuales facilitan la identificación de brechas y la implementación de acciones de mejora continua.
En conclusión, para la vigencia 2026 se ha cumplido con la formulación, aprobación y publicación del Plan Estratégico de Talento Humano, y se cuenta con una estructura metodológica definida para su seguimiento y evaluación, evidenciando un avance acorde con el cumplimiento del indicador establecido.</t>
  </si>
  <si>
    <t>El proceso no presentó los soportes requeridos para validar el reporte, sin cumplimiento de oportunidad ni calidad, en este sentido, no se puede avalar el cumplimiento de la actividad</t>
  </si>
  <si>
    <r>
      <t xml:space="preserve">Se actualiza la estrategia de GESCO+I en el formato EDF.83 Estrategias,  codificada: </t>
    </r>
    <r>
      <rPr>
        <b/>
        <sz val="10"/>
        <color theme="1"/>
        <rFont val="Calibri"/>
        <family val="2"/>
        <scheme val="minor"/>
      </rPr>
      <t>EVGME.01  Gestión del Conocimiento y la Innovación GESCO + I V2</t>
    </r>
    <r>
      <rPr>
        <sz val="10"/>
        <color theme="1"/>
        <rFont val="Calibri"/>
        <family val="2"/>
        <scheme val="minor"/>
      </rPr>
      <t xml:space="preserve">, de acuerdo con los resultados del FURAG, Instrumento de Autodiagnóstico de la Política de Gestión del Conocimiento y la Innovación dispuesto por el Departamento Administrativo de la Función Pública - DAFP, la misma contiene las actividades que permitirán durante la vigencia 2026 implementar las acciones de mejorar con el propósito de implementar a cabalidad la política en la entidad. La cual se encuentra publicada en el mapa de procesos de la entidad </t>
    </r>
    <r>
      <rPr>
        <b/>
        <sz val="10"/>
        <color rgb="FF00B0F0"/>
        <rFont val="Calibri"/>
        <family val="2"/>
        <scheme val="minor"/>
      </rPr>
      <t xml:space="preserve">http://intranet/sig/mapa-de-procesos/gestion-de-mejora.
</t>
    </r>
    <r>
      <rPr>
        <sz val="10"/>
        <color theme="1"/>
        <rFont val="Calibri"/>
        <family val="2"/>
        <scheme val="minor"/>
      </rPr>
      <t>Se socializó el día 20 de marzo a nivel nacional (Asesores y gestores de calidad, direcciones regionales, enlaces regionales) precisando extender la invitación a otros integrantes del grupo.</t>
    </r>
  </si>
  <si>
    <t>Número de actualizaciones y publicaciones del mapa de riesgos de corrupción realizadas 
Mide el número de acciones de actualización al mapa de riesgos de corrupción institucional, atendiendo los nuevos lineamientos en la materia y realizando su respectiva publicación en la página web, mediante el desarrollo de mesas de trabajo articuladas con la Oficinas de Control Interno y la Subdirección de Control Disciplinario Interno.</t>
  </si>
  <si>
    <t>Número de ejercicios de participación sobre el mapas de riesgos de corrupción realizados
Mide el número de ejercicios realizados para contar con las observaciones y sugerencias de la ciudadana, como insumo para el fortalecimiento y actualización de la gestión de riesgos de corrupción institucional que contribuyan a la mitigación de riesgos.</t>
  </si>
  <si>
    <t>Número de fases del Modelo de Requisitos para la gestión de documentos electrónicos vigencia 2026 desarrolladas. 
Mide el número de fases programadas para la elaboración del documento de Modelo de Requisitos en 2026, como etapa inicial de la gestión de documentos electrónicos y conformación de expedientes electrónicos, con el fin de asegurar la autenticidad, integridad, fiabilidad y disponibilidad de los documentos a lo largo de su ciclo de vida, facilitando la transformación digital, interoperabilidad y conformación de expedientes electrónicos.
Fase I. Planeación y diagnóstico
Fase II. Definición de requisitos funcionales y no funcionales.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</si>
</sst>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alibri"/>
      <family val="2"/>
      <scheme val="minor"/>
    </font>
    <font>
      <sz val="10"/>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1"/>
      <name val="Calibri"/>
      <family val="2"/>
      <scheme val="minor"/>
    </font>
    <font>
      <sz val="10"/>
      <color theme="1"/>
      <name val="Arial"/>
      <family val="2"/>
    </font>
    <font>
      <b/>
      <sz val="10"/>
      <color theme="1"/>
      <name val="Arial"/>
      <family val="2"/>
    </font>
    <font>
      <b/>
      <sz val="10"/>
      <color rgb="FFFF0000"/>
      <name val="Calibri"/>
      <family val="2"/>
      <scheme val="minor"/>
    </font>
    <font>
      <b/>
      <sz val="11"/>
      <color rgb="FFFF0000"/>
      <name val="Calibri"/>
      <family val="2"/>
      <scheme val="minor"/>
    </font>
    <font>
      <b/>
      <sz val="8"/>
      <color theme="0"/>
      <name val="Calibri"/>
      <family val="2"/>
      <scheme val="minor"/>
    </font>
    <font>
      <b/>
      <i/>
      <sz val="14"/>
      <color theme="4" tint="-0.499984740745262"/>
      <name val="Calibri"/>
      <family val="2"/>
      <scheme val="minor"/>
    </font>
    <font>
      <sz val="9"/>
      <color indexed="81"/>
      <name val="Tahoma"/>
      <family val="2"/>
    </font>
    <font>
      <sz val="10"/>
      <color rgb="FF000000"/>
      <name val="Tahoma"/>
      <family val="2"/>
    </font>
    <font>
      <sz val="10"/>
      <color rgb="FF000000"/>
      <name val="Calibri"/>
      <family val="2"/>
    </font>
    <font>
      <sz val="10"/>
      <color rgb="FF000000"/>
      <name val="Calibri"/>
      <family val="2"/>
      <scheme val="minor"/>
    </font>
    <font>
      <b/>
      <sz val="9"/>
      <color indexed="81"/>
      <name val="Tahoma"/>
      <family val="2"/>
    </font>
    <font>
      <sz val="11"/>
      <color rgb="FF000000"/>
      <name val="Calibri"/>
      <family val="2"/>
    </font>
    <font>
      <sz val="10"/>
      <color rgb="FFFF0000"/>
      <name val="Calibri"/>
      <family val="2"/>
      <scheme val="minor"/>
    </font>
    <font>
      <i/>
      <sz val="10"/>
      <name val="Calibri"/>
      <family val="2"/>
      <scheme val="minor"/>
    </font>
    <font>
      <i/>
      <sz val="10"/>
      <color theme="1"/>
      <name val="Calibri"/>
      <family val="2"/>
      <scheme val="minor"/>
    </font>
    <font>
      <sz val="10"/>
      <color rgb="FF0070C0"/>
      <name val="Calibri"/>
      <family val="2"/>
      <scheme val="minor"/>
    </font>
    <font>
      <i/>
      <sz val="10"/>
      <color rgb="FF0070C0"/>
      <name val="Calibri"/>
      <family val="2"/>
      <scheme val="minor"/>
    </font>
    <font>
      <i/>
      <sz val="10"/>
      <color theme="9"/>
      <name val="Calibri"/>
      <family val="2"/>
      <scheme val="minor"/>
    </font>
    <font>
      <sz val="10"/>
      <color theme="9"/>
      <name val="Calibri"/>
      <family val="2"/>
      <scheme val="minor"/>
    </font>
    <font>
      <sz val="10"/>
      <color rgb="FF222222"/>
      <name val="Calibri"/>
      <family val="2"/>
      <scheme val="minor"/>
    </font>
    <font>
      <b/>
      <sz val="10"/>
      <color rgb="FF00B0F0"/>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D8EE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00808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01674F"/>
        <bgColor indexed="64"/>
      </patternFill>
    </fill>
    <fill>
      <patternFill patternType="solid">
        <fgColor rgb="FF008600"/>
        <bgColor indexed="64"/>
      </patternFill>
    </fill>
    <fill>
      <patternFill patternType="solid">
        <fgColor theme="9" tint="-0.249977111117893"/>
        <bgColor indexed="64"/>
      </patternFill>
    </fill>
    <fill>
      <patternFill patternType="solid">
        <fgColor rgb="FF363650"/>
        <bgColor indexed="64"/>
      </patternFill>
    </fill>
    <fill>
      <patternFill patternType="solid">
        <fgColor theme="0"/>
        <bgColor theme="0"/>
      </patternFill>
    </fill>
    <fill>
      <patternFill patternType="solid">
        <fgColor theme="3" tint="-0.249977111117893"/>
        <bgColor indexed="64"/>
      </patternFill>
    </fill>
    <fill>
      <patternFill patternType="solid">
        <fgColor rgb="FF5A7C69"/>
        <bgColor indexed="64"/>
      </patternFill>
    </fill>
    <fill>
      <patternFill patternType="solid">
        <fgColor rgb="FF007456"/>
        <bgColor indexed="64"/>
      </patternFill>
    </fill>
    <fill>
      <patternFill patternType="solid">
        <fgColor theme="9" tint="-0.499984740745262"/>
        <bgColor indexed="64"/>
      </patternFill>
    </fill>
    <fill>
      <patternFill patternType="solid">
        <fgColor rgb="FF420042"/>
        <bgColor indexed="64"/>
      </patternFill>
    </fill>
    <fill>
      <patternFill patternType="solid">
        <fgColor rgb="FF044860"/>
        <bgColor indexed="64"/>
      </patternFill>
    </fill>
    <fill>
      <patternFill patternType="solid">
        <fgColor theme="3" tint="0.79998168889431442"/>
        <bgColor indexed="64"/>
      </patternFill>
    </fill>
    <fill>
      <patternFill patternType="solid">
        <fgColor rgb="FFFFE7FF"/>
        <bgColor indexed="64"/>
      </patternFill>
    </fill>
    <fill>
      <patternFill patternType="solid">
        <fgColor rgb="FFFFE5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indexed="64"/>
      </right>
      <top/>
      <bottom style="medium">
        <color indexed="64"/>
      </bottom>
      <diagonal/>
    </border>
    <border>
      <left/>
      <right style="thin">
        <color rgb="FF000000"/>
      </right>
      <top/>
      <bottom style="medium">
        <color indexed="64"/>
      </bottom>
      <diagonal/>
    </border>
    <border>
      <left/>
      <right style="thin">
        <color indexed="64"/>
      </right>
      <top style="medium">
        <color indexed="64"/>
      </top>
      <bottom style="thin">
        <color indexed="64"/>
      </bottom>
      <diagonal/>
    </border>
    <border>
      <left style="thin">
        <color rgb="FF000000"/>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rgb="FF000000"/>
      </right>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right style="thin">
        <color rgb="FF000000"/>
      </right>
      <top style="thin">
        <color indexed="64"/>
      </top>
      <bottom style="medium">
        <color indexed="64"/>
      </bottom>
      <diagonal/>
    </border>
    <border>
      <left style="medium">
        <color indexed="64"/>
      </left>
      <right style="thin">
        <color rgb="FF000000"/>
      </right>
      <top/>
      <bottom/>
      <diagonal/>
    </border>
    <border>
      <left style="thin">
        <color rgb="FF000000"/>
      </left>
      <right style="thin">
        <color rgb="FF000000"/>
      </right>
      <top style="thin">
        <color indexed="64"/>
      </top>
      <bottom/>
      <diagonal/>
    </border>
    <border>
      <left style="medium">
        <color indexed="64"/>
      </left>
      <right style="thin">
        <color rgb="FF000000"/>
      </right>
      <top style="thin">
        <color indexed="64"/>
      </top>
      <bottom/>
      <diagonal/>
    </border>
    <border>
      <left style="thin">
        <color rgb="FF000000"/>
      </left>
      <right style="medium">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right style="medium">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style="thin">
        <color rgb="FF000000"/>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293">
    <xf numFmtId="0" fontId="0" fillId="0" borderId="0" xfId="0"/>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3" fillId="0" borderId="0" xfId="0" applyFont="1" applyAlignment="1">
      <alignment horizontal="center" vertical="center"/>
    </xf>
    <xf numFmtId="0" fontId="19" fillId="33" borderId="0" xfId="0" applyFont="1" applyFill="1" applyAlignment="1">
      <alignment vertical="center"/>
    </xf>
    <xf numFmtId="0" fontId="19" fillId="33" borderId="0" xfId="0" applyFont="1" applyFill="1" applyAlignment="1">
      <alignment horizontal="center" vertical="center"/>
    </xf>
    <xf numFmtId="0" fontId="19" fillId="33" borderId="0" xfId="0" applyFont="1" applyFill="1" applyAlignment="1">
      <alignment horizontal="left" vertical="center"/>
    </xf>
    <xf numFmtId="0" fontId="23" fillId="33" borderId="0" xfId="0" applyFont="1" applyFill="1" applyAlignment="1">
      <alignment horizontal="center" vertical="center"/>
    </xf>
    <xf numFmtId="0" fontId="21" fillId="33" borderId="0" xfId="0" applyFont="1" applyFill="1" applyAlignment="1">
      <alignment horizontal="center" vertical="center"/>
    </xf>
    <xf numFmtId="0" fontId="22" fillId="33" borderId="0" xfId="0" applyFont="1" applyFill="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center" vertical="center"/>
    </xf>
    <xf numFmtId="0" fontId="0" fillId="33" borderId="0" xfId="0" applyFill="1" applyAlignment="1">
      <alignment horizontal="center" vertical="center"/>
    </xf>
    <xf numFmtId="0" fontId="0" fillId="33" borderId="0" xfId="0" applyFill="1" applyAlignment="1">
      <alignment vertical="top"/>
    </xf>
    <xf numFmtId="0" fontId="0" fillId="0" borderId="0" xfId="0" applyAlignment="1">
      <alignment vertical="top"/>
    </xf>
    <xf numFmtId="0" fontId="0" fillId="33" borderId="0" xfId="0" applyFill="1" applyAlignment="1">
      <alignment vertical="center"/>
    </xf>
    <xf numFmtId="0" fontId="16" fillId="33" borderId="0" xfId="0" applyFont="1" applyFill="1" applyAlignment="1">
      <alignment horizontal="center" vertical="center"/>
    </xf>
    <xf numFmtId="0" fontId="0" fillId="0" borderId="0" xfId="0" applyAlignment="1">
      <alignment vertical="center"/>
    </xf>
    <xf numFmtId="0" fontId="16" fillId="0" borderId="0" xfId="0" applyFont="1" applyAlignment="1">
      <alignment horizontal="center" vertical="center"/>
    </xf>
    <xf numFmtId="0" fontId="19" fillId="0" borderId="17" xfId="0" applyFont="1" applyBorder="1" applyAlignment="1">
      <alignment vertical="center"/>
    </xf>
    <xf numFmtId="0" fontId="19" fillId="0" borderId="25" xfId="0" applyFont="1" applyBorder="1" applyAlignment="1">
      <alignment vertical="center"/>
    </xf>
    <xf numFmtId="164" fontId="13" fillId="40" borderId="41" xfId="0" applyNumberFormat="1" applyFont="1" applyFill="1" applyBorder="1" applyAlignment="1">
      <alignment horizontal="center" vertical="center"/>
    </xf>
    <xf numFmtId="0" fontId="13" fillId="37" borderId="43" xfId="0" applyFont="1" applyFill="1" applyBorder="1" applyAlignment="1">
      <alignment horizontal="center" vertical="center" wrapText="1"/>
    </xf>
    <xf numFmtId="0" fontId="13" fillId="37" borderId="22" xfId="0" applyFont="1" applyFill="1" applyBorder="1" applyAlignment="1">
      <alignment horizontal="center" vertical="center" wrapText="1"/>
    </xf>
    <xf numFmtId="0" fontId="16" fillId="41" borderId="13" xfId="0" applyFont="1" applyFill="1" applyBorder="1" applyAlignment="1" applyProtection="1">
      <alignment horizontal="center" vertical="center" wrapText="1"/>
      <protection locked="0"/>
    </xf>
    <xf numFmtId="0" fontId="0" fillId="38" borderId="13" xfId="0" applyFill="1" applyBorder="1" applyAlignment="1" applyProtection="1">
      <alignment vertical="center" wrapText="1"/>
      <protection locked="0"/>
    </xf>
    <xf numFmtId="0" fontId="13" fillId="37" borderId="44" xfId="0" applyFont="1" applyFill="1" applyBorder="1" applyAlignment="1">
      <alignment horizontal="center" vertical="center" wrapText="1"/>
    </xf>
    <xf numFmtId="1" fontId="16" fillId="36" borderId="11" xfId="0" applyNumberFormat="1" applyFont="1" applyFill="1" applyBorder="1" applyAlignment="1">
      <alignment horizontal="center" vertical="center"/>
    </xf>
    <xf numFmtId="0" fontId="19" fillId="0" borderId="42" xfId="0" applyFont="1" applyBorder="1" applyAlignment="1">
      <alignment vertical="top" wrapText="1"/>
    </xf>
    <xf numFmtId="0" fontId="19" fillId="0" borderId="49" xfId="0" applyFont="1" applyBorder="1" applyAlignment="1">
      <alignment vertical="top" wrapText="1"/>
    </xf>
    <xf numFmtId="0" fontId="19" fillId="0" borderId="50" xfId="0" applyFont="1" applyBorder="1" applyAlignment="1">
      <alignment vertical="top" wrapText="1"/>
    </xf>
    <xf numFmtId="0" fontId="19" fillId="0" borderId="18" xfId="0" applyFont="1" applyBorder="1" applyAlignment="1">
      <alignment vertical="center" wrapText="1"/>
    </xf>
    <xf numFmtId="0" fontId="0" fillId="0" borderId="50" xfId="0" applyBorder="1" applyAlignment="1">
      <alignment horizontal="center" vertical="top"/>
    </xf>
    <xf numFmtId="0" fontId="20" fillId="0" borderId="51" xfId="0" applyFont="1" applyBorder="1" applyAlignment="1">
      <alignment horizontal="left" vertical="top" wrapText="1"/>
    </xf>
    <xf numFmtId="9" fontId="20" fillId="0" borderId="42" xfId="0" applyNumberFormat="1" applyFont="1" applyBorder="1" applyAlignment="1">
      <alignment horizontal="left" vertical="top" wrapText="1"/>
    </xf>
    <xf numFmtId="0" fontId="19" fillId="0" borderId="22" xfId="0" applyFont="1" applyBorder="1" applyAlignment="1">
      <alignment horizontal="left" vertical="top" wrapText="1"/>
    </xf>
    <xf numFmtId="0" fontId="20" fillId="0" borderId="26" xfId="0" applyFont="1" applyBorder="1" applyAlignment="1">
      <alignment horizontal="left" vertical="top" wrapText="1"/>
    </xf>
    <xf numFmtId="0" fontId="19" fillId="0" borderId="45" xfId="0" applyFont="1" applyBorder="1" applyAlignment="1">
      <alignment horizontal="left" vertical="top" wrapText="1"/>
    </xf>
    <xf numFmtId="0" fontId="27" fillId="34" borderId="43" xfId="0" applyFont="1" applyFill="1" applyBorder="1" applyAlignment="1">
      <alignment horizontal="center" vertical="top" wrapText="1"/>
    </xf>
    <xf numFmtId="0" fontId="19" fillId="0" borderId="43" xfId="0" applyFont="1" applyBorder="1" applyAlignment="1">
      <alignment vertical="top" wrapText="1"/>
    </xf>
    <xf numFmtId="0" fontId="19" fillId="0" borderId="22" xfId="0" applyFont="1" applyBorder="1" applyAlignment="1">
      <alignment vertical="top" wrapText="1"/>
    </xf>
    <xf numFmtId="0" fontId="19" fillId="0" borderId="45" xfId="0" applyFont="1" applyBorder="1" applyAlignment="1">
      <alignment vertical="top" wrapText="1"/>
    </xf>
    <xf numFmtId="0" fontId="28" fillId="35" borderId="22" xfId="0" applyFont="1" applyFill="1" applyBorder="1" applyAlignment="1">
      <alignment horizontal="center" vertical="top" wrapText="1"/>
    </xf>
    <xf numFmtId="0" fontId="19" fillId="0" borderId="44" xfId="0" applyFont="1" applyBorder="1" applyAlignment="1">
      <alignment vertical="top" wrapText="1"/>
    </xf>
    <xf numFmtId="0" fontId="13" fillId="43" borderId="46" xfId="0" applyFont="1" applyFill="1" applyBorder="1" applyAlignment="1">
      <alignment horizontal="center" vertical="center" wrapText="1"/>
    </xf>
    <xf numFmtId="0" fontId="13" fillId="43" borderId="22" xfId="0" applyFont="1" applyFill="1" applyBorder="1" applyAlignment="1">
      <alignment horizontal="center" vertical="center" wrapText="1"/>
    </xf>
    <xf numFmtId="0" fontId="13" fillId="43" borderId="44" xfId="0" applyFont="1" applyFill="1" applyBorder="1" applyAlignment="1">
      <alignment horizontal="center" vertical="center" wrapText="1"/>
    </xf>
    <xf numFmtId="0" fontId="13" fillId="42" borderId="52" xfId="0" applyFont="1" applyFill="1" applyBorder="1" applyAlignment="1">
      <alignment horizontal="center" vertical="center" wrapText="1"/>
    </xf>
    <xf numFmtId="0" fontId="13" fillId="42" borderId="53" xfId="0" applyFont="1" applyFill="1" applyBorder="1" applyAlignment="1">
      <alignment horizontal="center" vertical="center" wrapText="1"/>
    </xf>
    <xf numFmtId="0" fontId="13" fillId="42" borderId="54" xfId="0" applyFont="1" applyFill="1" applyBorder="1" applyAlignment="1">
      <alignment horizontal="center" vertical="center" wrapText="1"/>
    </xf>
    <xf numFmtId="0" fontId="19" fillId="41" borderId="10" xfId="0" applyFont="1" applyFill="1" applyBorder="1" applyAlignment="1">
      <alignment horizontal="center" vertical="center" wrapText="1"/>
    </xf>
    <xf numFmtId="0" fontId="13" fillId="39" borderId="52" xfId="0" applyFont="1" applyFill="1" applyBorder="1" applyAlignment="1">
      <alignment horizontal="center" vertical="center" wrapText="1"/>
    </xf>
    <xf numFmtId="0" fontId="13" fillId="39" borderId="53" xfId="0" applyFont="1" applyFill="1" applyBorder="1" applyAlignment="1">
      <alignment horizontal="center" vertical="center" wrapText="1"/>
    </xf>
    <xf numFmtId="0" fontId="13" fillId="39" borderId="55" xfId="0" applyFont="1" applyFill="1" applyBorder="1" applyAlignment="1">
      <alignment horizontal="center" vertical="center" wrapText="1"/>
    </xf>
    <xf numFmtId="0" fontId="23" fillId="39" borderId="56" xfId="0" applyFont="1" applyFill="1" applyBorder="1" applyAlignment="1">
      <alignment horizontal="center" vertical="center" wrapText="1"/>
    </xf>
    <xf numFmtId="0" fontId="23" fillId="39" borderId="53" xfId="0" applyFont="1" applyFill="1" applyBorder="1" applyAlignment="1">
      <alignment horizontal="center" vertical="center" wrapText="1"/>
    </xf>
    <xf numFmtId="0" fontId="13" fillId="39" borderId="39"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5" fillId="0" borderId="38"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19" fillId="0" borderId="10" xfId="0" applyFont="1" applyBorder="1" applyAlignment="1">
      <alignment horizontal="center" vertical="center" wrapText="1"/>
    </xf>
    <xf numFmtId="0" fontId="13" fillId="40" borderId="58" xfId="0" applyFont="1" applyFill="1" applyBorder="1" applyAlignment="1">
      <alignment horizontal="center" vertical="center" wrapText="1"/>
    </xf>
    <xf numFmtId="0" fontId="13" fillId="42" borderId="59" xfId="0" applyFont="1" applyFill="1" applyBorder="1" applyAlignment="1">
      <alignment horizontal="center" vertical="center" wrapText="1"/>
    </xf>
    <xf numFmtId="0" fontId="13" fillId="42" borderId="58" xfId="0" applyFont="1" applyFill="1" applyBorder="1" applyAlignment="1">
      <alignment horizontal="center" vertical="center" wrapText="1"/>
    </xf>
    <xf numFmtId="0" fontId="13" fillId="42" borderId="60" xfId="0" applyFont="1" applyFill="1" applyBorder="1" applyAlignment="1">
      <alignment horizontal="center" vertical="center" wrapText="1"/>
    </xf>
    <xf numFmtId="0" fontId="19" fillId="0" borderId="13" xfId="0" applyFont="1" applyBorder="1" applyAlignment="1">
      <alignment horizontal="center" vertical="center" wrapText="1"/>
    </xf>
    <xf numFmtId="0" fontId="13" fillId="44" borderId="61" xfId="0" applyFont="1" applyFill="1" applyBorder="1" applyAlignment="1">
      <alignment horizontal="center" vertical="center" wrapText="1"/>
    </xf>
    <xf numFmtId="0" fontId="13" fillId="44" borderId="63" xfId="0" applyFont="1" applyFill="1" applyBorder="1" applyAlignment="1">
      <alignment horizontal="center" vertical="center" wrapText="1"/>
    </xf>
    <xf numFmtId="0" fontId="19" fillId="0" borderId="17" xfId="0" applyFont="1" applyBorder="1" applyAlignment="1">
      <alignment vertical="center" wrapText="1"/>
    </xf>
    <xf numFmtId="0" fontId="13" fillId="40" borderId="59" xfId="0" applyFont="1" applyFill="1" applyBorder="1" applyAlignment="1">
      <alignment horizontal="center" vertical="center" wrapText="1"/>
    </xf>
    <xf numFmtId="0" fontId="13" fillId="40" borderId="60" xfId="0" applyFont="1" applyFill="1" applyBorder="1" applyAlignment="1">
      <alignment horizontal="center" vertical="center" wrapText="1"/>
    </xf>
    <xf numFmtId="0" fontId="0" fillId="38" borderId="13" xfId="0" applyFill="1" applyBorder="1" applyAlignment="1" applyProtection="1">
      <alignment horizontal="center" vertical="center" wrapText="1"/>
      <protection locked="0"/>
    </xf>
    <xf numFmtId="0" fontId="19" fillId="33" borderId="0" xfId="0" applyFont="1" applyFill="1" applyAlignment="1">
      <alignment horizontal="center" vertical="top"/>
    </xf>
    <xf numFmtId="0" fontId="19" fillId="0" borderId="0" xfId="0" applyFont="1" applyAlignment="1">
      <alignment horizontal="center" vertical="top"/>
    </xf>
    <xf numFmtId="0" fontId="13" fillId="47" borderId="57" xfId="0" applyFont="1" applyFill="1" applyBorder="1" applyAlignment="1">
      <alignment horizontal="center" vertical="center" wrapText="1"/>
    </xf>
    <xf numFmtId="0" fontId="13" fillId="47" borderId="62" xfId="0" applyFont="1" applyFill="1" applyBorder="1" applyAlignment="1">
      <alignment horizontal="center" vertical="center" wrapText="1"/>
    </xf>
    <xf numFmtId="0" fontId="23" fillId="48" borderId="19" xfId="0" applyFont="1" applyFill="1" applyBorder="1" applyAlignment="1">
      <alignment horizontal="center" vertical="center" wrapText="1"/>
    </xf>
    <xf numFmtId="1" fontId="20" fillId="0" borderId="13" xfId="0" applyNumberFormat="1" applyFont="1" applyBorder="1" applyAlignment="1">
      <alignment horizontal="center" vertical="center" wrapText="1"/>
    </xf>
    <xf numFmtId="0" fontId="23" fillId="48" borderId="15"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19" fillId="0" borderId="10" xfId="0" applyFont="1" applyBorder="1" applyAlignment="1">
      <alignment horizontal="justify" vertical="center" wrapText="1"/>
    </xf>
    <xf numFmtId="0" fontId="20" fillId="0" borderId="10" xfId="0" applyFont="1" applyBorder="1" applyAlignment="1">
      <alignment horizontal="justify" vertical="center" wrapText="1"/>
    </xf>
    <xf numFmtId="1" fontId="20" fillId="0" borderId="10" xfId="0" applyNumberFormat="1" applyFont="1" applyBorder="1" applyAlignment="1">
      <alignment horizontal="center" vertical="center" wrapText="1"/>
    </xf>
    <xf numFmtId="0" fontId="23" fillId="48" borderId="16"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46" borderId="10" xfId="0" applyFont="1" applyFill="1" applyBorder="1" applyAlignment="1">
      <alignment horizontal="center" vertical="center" wrapText="1"/>
    </xf>
    <xf numFmtId="0" fontId="19" fillId="0" borderId="10" xfId="0" applyFont="1" applyBorder="1" applyAlignment="1">
      <alignment horizontal="center" vertical="center"/>
    </xf>
    <xf numFmtId="1" fontId="19" fillId="0" borderId="10" xfId="0" applyNumberFormat="1" applyFont="1" applyBorder="1" applyAlignment="1">
      <alignment horizontal="center" vertical="center" wrapText="1"/>
    </xf>
    <xf numFmtId="9" fontId="19" fillId="0" borderId="10" xfId="0" applyNumberFormat="1" applyFont="1" applyBorder="1" applyAlignment="1">
      <alignment horizontal="center" vertical="center" wrapText="1"/>
    </xf>
    <xf numFmtId="0" fontId="20" fillId="0" borderId="13" xfId="0" applyFont="1" applyBorder="1" applyAlignment="1">
      <alignment horizontal="justify" vertical="center" wrapText="1"/>
    </xf>
    <xf numFmtId="0" fontId="20" fillId="0" borderId="15"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2" xfId="0" applyFont="1" applyBorder="1" applyAlignment="1">
      <alignment horizontal="justify" vertical="center" wrapText="1"/>
    </xf>
    <xf numFmtId="0" fontId="19" fillId="33" borderId="10" xfId="0" applyFont="1" applyFill="1" applyBorder="1" applyAlignment="1">
      <alignment horizontal="justify" vertical="center" wrapText="1"/>
    </xf>
    <xf numFmtId="9" fontId="20" fillId="0" borderId="10" xfId="0" applyNumberFormat="1" applyFont="1" applyBorder="1" applyAlignment="1">
      <alignment horizontal="justify" vertical="center" wrapText="1"/>
    </xf>
    <xf numFmtId="0" fontId="20" fillId="33" borderId="10" xfId="0" applyFont="1" applyFill="1" applyBorder="1" applyAlignment="1">
      <alignment horizontal="justify" vertical="center" wrapText="1"/>
    </xf>
    <xf numFmtId="9" fontId="20" fillId="33" borderId="10" xfId="0" applyNumberFormat="1"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19" fillId="33" borderId="15" xfId="0" applyFont="1" applyFill="1" applyBorder="1" applyAlignment="1">
      <alignment horizontal="justify" vertical="center" wrapText="1"/>
    </xf>
    <xf numFmtId="0" fontId="20" fillId="0" borderId="10" xfId="0" quotePrefix="1" applyFont="1" applyBorder="1" applyAlignment="1">
      <alignment horizontal="justify" vertical="center" wrapText="1"/>
    </xf>
    <xf numFmtId="0" fontId="20" fillId="0" borderId="12" xfId="0" applyFont="1" applyBorder="1" applyAlignment="1">
      <alignment horizontal="justify" vertical="center" wrapText="1"/>
    </xf>
    <xf numFmtId="0" fontId="19" fillId="46" borderId="10" xfId="0" applyFont="1" applyFill="1" applyBorder="1" applyAlignment="1">
      <alignment horizontal="justify" vertical="center" wrapText="1"/>
    </xf>
    <xf numFmtId="0" fontId="37" fillId="33" borderId="10" xfId="0" applyFont="1" applyFill="1" applyBorder="1" applyAlignment="1">
      <alignment horizontal="center" vertical="center" wrapText="1"/>
    </xf>
    <xf numFmtId="1" fontId="37" fillId="0" borderId="10" xfId="0" applyNumberFormat="1" applyFont="1" applyBorder="1" applyAlignment="1">
      <alignment horizontal="center" vertical="center" wrapText="1"/>
    </xf>
    <xf numFmtId="0" fontId="19" fillId="0" borderId="16" xfId="0" applyFont="1" applyBorder="1" applyAlignment="1">
      <alignment horizontal="justify" vertical="center" wrapText="1"/>
    </xf>
    <xf numFmtId="164" fontId="20" fillId="0" borderId="10" xfId="0" applyNumberFormat="1" applyFont="1" applyBorder="1" applyAlignment="1">
      <alignment horizontal="center" vertical="center" wrapText="1"/>
    </xf>
    <xf numFmtId="0" fontId="19" fillId="0" borderId="19" xfId="0" applyFont="1" applyBorder="1" applyAlignment="1">
      <alignment horizontal="justify" vertical="center" wrapText="1"/>
    </xf>
    <xf numFmtId="0" fontId="44" fillId="0" borderId="17" xfId="0" applyFont="1" applyBorder="1" applyAlignment="1">
      <alignment horizontal="justify" vertical="center" wrapText="1"/>
    </xf>
    <xf numFmtId="0" fontId="19" fillId="33" borderId="13"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41" fillId="0" borderId="17" xfId="0" applyFont="1" applyBorder="1" applyAlignment="1">
      <alignment horizontal="justify" vertical="center" wrapText="1"/>
    </xf>
    <xf numFmtId="0" fontId="19" fillId="0" borderId="17" xfId="0" applyFont="1" applyBorder="1" applyAlignment="1">
      <alignment horizontal="justify" vertical="center" wrapText="1"/>
    </xf>
    <xf numFmtId="0" fontId="23" fillId="0" borderId="15" xfId="0" applyFont="1" applyBorder="1" applyAlignment="1">
      <alignment horizontal="justify" vertical="center" wrapText="1"/>
    </xf>
    <xf numFmtId="0" fontId="23" fillId="0" borderId="10" xfId="0" applyFont="1" applyBorder="1" applyAlignment="1">
      <alignment horizontal="justify" vertical="center" wrapText="1"/>
    </xf>
    <xf numFmtId="0" fontId="23" fillId="0" borderId="17" xfId="0" applyFont="1" applyBorder="1" applyAlignment="1">
      <alignment horizontal="justify" vertical="center" wrapText="1"/>
    </xf>
    <xf numFmtId="0" fontId="22" fillId="0" borderId="15" xfId="0" applyFont="1" applyBorder="1" applyAlignment="1">
      <alignment horizontal="justify" vertical="center" wrapText="1"/>
    </xf>
    <xf numFmtId="0" fontId="20" fillId="0" borderId="17" xfId="0" applyFont="1" applyBorder="1" applyAlignment="1">
      <alignment horizontal="justify" vertical="center" wrapText="1"/>
    </xf>
    <xf numFmtId="0" fontId="19" fillId="0" borderId="25" xfId="0" applyFont="1" applyBorder="1" applyAlignment="1">
      <alignment horizontal="justify" vertical="center" wrapText="1"/>
    </xf>
    <xf numFmtId="0" fontId="20" fillId="33" borderId="17" xfId="0" applyFont="1" applyFill="1" applyBorder="1" applyAlignment="1">
      <alignment horizontal="justify" vertical="center" wrapText="1"/>
    </xf>
    <xf numFmtId="0" fontId="19" fillId="33" borderId="17" xfId="0" applyFont="1" applyFill="1" applyBorder="1" applyAlignment="1">
      <alignment horizontal="justify" vertical="center" wrapText="1"/>
    </xf>
    <xf numFmtId="0" fontId="22" fillId="0" borderId="10" xfId="0" applyFont="1" applyBorder="1" applyAlignment="1">
      <alignment horizontal="justify" vertical="center" wrapText="1"/>
    </xf>
    <xf numFmtId="0" fontId="19" fillId="33" borderId="15" xfId="0" applyFont="1" applyFill="1" applyBorder="1" applyAlignment="1">
      <alignment horizontal="justify" vertical="center"/>
    </xf>
    <xf numFmtId="0" fontId="19" fillId="33" borderId="10" xfId="0" applyFont="1" applyFill="1" applyBorder="1" applyAlignment="1">
      <alignment horizontal="justify" vertical="center"/>
    </xf>
    <xf numFmtId="0" fontId="19" fillId="33" borderId="17" xfId="0" applyFont="1" applyFill="1" applyBorder="1" applyAlignment="1">
      <alignment horizontal="justify" vertical="center"/>
    </xf>
    <xf numFmtId="0" fontId="21" fillId="0" borderId="47" xfId="0" applyFont="1" applyBorder="1" applyAlignment="1">
      <alignment horizontal="center" vertical="center" wrapText="1"/>
    </xf>
    <xf numFmtId="0" fontId="21" fillId="0" borderId="20" xfId="0" applyFont="1" applyBorder="1" applyAlignment="1">
      <alignment horizontal="center" vertical="center" wrapText="1"/>
    </xf>
    <xf numFmtId="0" fontId="22" fillId="0" borderId="20" xfId="0" applyFont="1" applyBorder="1" applyAlignment="1">
      <alignment horizontal="center" vertical="center" wrapText="1"/>
    </xf>
    <xf numFmtId="0" fontId="13" fillId="47" borderId="66" xfId="0" applyFont="1" applyFill="1" applyBorder="1" applyAlignment="1">
      <alignment horizontal="center" vertical="center" wrapText="1"/>
    </xf>
    <xf numFmtId="1" fontId="20" fillId="0" borderId="34" xfId="0" applyNumberFormat="1" applyFont="1" applyBorder="1" applyAlignment="1">
      <alignment horizontal="center" vertical="center" wrapText="1"/>
    </xf>
    <xf numFmtId="0" fontId="20" fillId="33" borderId="14" xfId="0" applyFont="1" applyFill="1" applyBorder="1" applyAlignment="1">
      <alignment horizontal="center" vertical="center" wrapText="1"/>
    </xf>
    <xf numFmtId="1" fontId="19" fillId="0" borderId="14" xfId="0" applyNumberFormat="1" applyFont="1" applyBorder="1" applyAlignment="1">
      <alignment horizontal="center" vertical="center" wrapText="1"/>
    </xf>
    <xf numFmtId="1" fontId="20" fillId="0" borderId="14"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33" borderId="14" xfId="0" applyFont="1" applyFill="1" applyBorder="1" applyAlignment="1">
      <alignment horizontal="center" vertical="center" wrapText="1"/>
    </xf>
    <xf numFmtId="1" fontId="37" fillId="0" borderId="14" xfId="0" applyNumberFormat="1" applyFont="1" applyBorder="1" applyAlignment="1">
      <alignment horizontal="center" vertical="center" wrapText="1"/>
    </xf>
    <xf numFmtId="0" fontId="19" fillId="0" borderId="14" xfId="0" applyFont="1" applyBorder="1" applyAlignment="1">
      <alignment horizontal="center" vertical="center"/>
    </xf>
    <xf numFmtId="164" fontId="20" fillId="0" borderId="14" xfId="0" applyNumberFormat="1" applyFont="1" applyBorder="1" applyAlignment="1">
      <alignment horizontal="center" vertical="center" wrapText="1"/>
    </xf>
    <xf numFmtId="0" fontId="20" fillId="33" borderId="29" xfId="0" applyFont="1" applyFill="1" applyBorder="1" applyAlignment="1">
      <alignment horizontal="center" vertical="center" wrapText="1"/>
    </xf>
    <xf numFmtId="0" fontId="20" fillId="46" borderId="10" xfId="0" applyFont="1" applyFill="1" applyBorder="1" applyAlignment="1">
      <alignment horizontal="justify" vertical="center" wrapText="1"/>
    </xf>
    <xf numFmtId="0" fontId="19" fillId="0" borderId="10" xfId="0" applyFont="1" applyBorder="1" applyAlignment="1">
      <alignment horizontal="justify" vertical="center"/>
    </xf>
    <xf numFmtId="0" fontId="37" fillId="33" borderId="10" xfId="0" applyFont="1" applyFill="1" applyBorder="1" applyAlignment="1">
      <alignment horizontal="justify" vertical="center" wrapText="1"/>
    </xf>
    <xf numFmtId="0" fontId="20" fillId="46" borderId="15" xfId="0" applyFont="1" applyFill="1" applyBorder="1" applyAlignment="1">
      <alignment horizontal="justify" vertical="center" wrapText="1"/>
    </xf>
    <xf numFmtId="0" fontId="20" fillId="46" borderId="17" xfId="0" applyFont="1" applyFill="1" applyBorder="1" applyAlignment="1">
      <alignment horizontal="justify" vertical="center" wrapText="1"/>
    </xf>
    <xf numFmtId="0" fontId="19" fillId="46" borderId="17" xfId="0" applyFont="1" applyFill="1" applyBorder="1" applyAlignment="1">
      <alignment horizontal="justify" vertical="center" wrapText="1"/>
    </xf>
    <xf numFmtId="0" fontId="19" fillId="46" borderId="15" xfId="0" applyFont="1" applyFill="1" applyBorder="1" applyAlignment="1">
      <alignment horizontal="justify" vertical="center" wrapText="1"/>
    </xf>
    <xf numFmtId="0" fontId="19" fillId="46" borderId="25" xfId="0" applyFont="1" applyFill="1" applyBorder="1" applyAlignment="1">
      <alignment horizontal="justify" vertical="center" wrapText="1"/>
    </xf>
    <xf numFmtId="0" fontId="19" fillId="0" borderId="34"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67" xfId="0" applyFont="1" applyBorder="1" applyAlignment="1">
      <alignment horizontal="justify" vertical="center" wrapText="1"/>
    </xf>
    <xf numFmtId="0" fontId="13" fillId="44" borderId="68" xfId="0" applyFont="1" applyFill="1" applyBorder="1" applyAlignment="1">
      <alignment horizontal="center" vertical="center" wrapText="1"/>
    </xf>
    <xf numFmtId="0" fontId="13" fillId="44" borderId="69" xfId="0" applyFont="1" applyFill="1" applyBorder="1" applyAlignment="1">
      <alignment horizontal="center" vertical="center" wrapText="1"/>
    </xf>
    <xf numFmtId="0" fontId="13" fillId="44" borderId="70" xfId="0" applyFont="1" applyFill="1" applyBorder="1" applyAlignment="1">
      <alignment horizontal="center" vertical="center" wrapText="1"/>
    </xf>
    <xf numFmtId="0" fontId="20" fillId="33" borderId="64" xfId="0" applyFont="1" applyFill="1" applyBorder="1" applyAlignment="1" applyProtection="1">
      <alignment horizontal="justify" vertical="center" wrapText="1"/>
      <protection locked="0"/>
    </xf>
    <xf numFmtId="0" fontId="19" fillId="33" borderId="11" xfId="0" applyFont="1" applyFill="1" applyBorder="1" applyAlignment="1" applyProtection="1">
      <alignment horizontal="justify" vertical="center" wrapText="1"/>
      <protection locked="0"/>
    </xf>
    <xf numFmtId="0" fontId="20" fillId="33" borderId="67" xfId="0" applyFont="1" applyFill="1" applyBorder="1" applyAlignment="1" applyProtection="1">
      <alignment horizontal="justify" vertical="center" wrapText="1"/>
      <protection locked="0"/>
    </xf>
    <xf numFmtId="0" fontId="19" fillId="33" borderId="64" xfId="0" applyFont="1" applyFill="1" applyBorder="1" applyAlignment="1">
      <alignment horizontal="justify" vertical="center" wrapText="1"/>
    </xf>
    <xf numFmtId="0" fontId="19" fillId="33" borderId="11" xfId="0" applyFont="1" applyFill="1" applyBorder="1" applyAlignment="1">
      <alignment horizontal="justify" vertical="center" wrapText="1"/>
    </xf>
    <xf numFmtId="0" fontId="19" fillId="33" borderId="67" xfId="0" applyFont="1" applyFill="1" applyBorder="1" applyAlignment="1">
      <alignment horizontal="justify" vertical="center" wrapText="1"/>
    </xf>
    <xf numFmtId="0" fontId="22" fillId="54" borderId="20" xfId="0" applyFont="1" applyFill="1" applyBorder="1" applyAlignment="1">
      <alignment horizontal="center" vertical="center" wrapText="1"/>
    </xf>
    <xf numFmtId="2" fontId="13" fillId="52" borderId="40" xfId="0" applyNumberFormat="1" applyFont="1" applyFill="1" applyBorder="1" applyAlignment="1">
      <alignment horizontal="center" vertical="center" wrapText="1"/>
    </xf>
    <xf numFmtId="0" fontId="13" fillId="44" borderId="53" xfId="0" applyFont="1" applyFill="1" applyBorder="1" applyAlignment="1">
      <alignment horizontal="center" vertical="center" wrapText="1"/>
    </xf>
    <xf numFmtId="0" fontId="21" fillId="53" borderId="20" xfId="0" applyFont="1" applyFill="1" applyBorder="1" applyAlignment="1">
      <alignment horizontal="center" vertical="center" wrapText="1"/>
    </xf>
    <xf numFmtId="0" fontId="22" fillId="53" borderId="20" xfId="0" applyFont="1" applyFill="1" applyBorder="1" applyAlignment="1">
      <alignment horizontal="center" vertical="center" wrapText="1"/>
    </xf>
    <xf numFmtId="1" fontId="22" fillId="33" borderId="20" xfId="0" applyNumberFormat="1"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23" fillId="0" borderId="20" xfId="0" applyFont="1" applyBorder="1" applyAlignment="1">
      <alignment horizontal="center" vertical="center" wrapText="1"/>
    </xf>
    <xf numFmtId="0" fontId="21" fillId="54" borderId="20" xfId="0" applyFont="1" applyFill="1" applyBorder="1" applyAlignment="1">
      <alignment horizontal="center" vertical="center" wrapText="1"/>
    </xf>
    <xf numFmtId="164" fontId="21" fillId="54" borderId="20" xfId="0" applyNumberFormat="1" applyFont="1" applyFill="1" applyBorder="1" applyAlignment="1">
      <alignment horizontal="center" vertical="center" wrapText="1"/>
    </xf>
    <xf numFmtId="0" fontId="21" fillId="33" borderId="20" xfId="0" applyFont="1" applyFill="1" applyBorder="1" applyAlignment="1">
      <alignment horizontal="center" vertical="center"/>
    </xf>
    <xf numFmtId="164" fontId="21" fillId="0" borderId="20" xfId="0" applyNumberFormat="1" applyFont="1" applyBorder="1" applyAlignment="1">
      <alignment horizontal="center" vertical="center" wrapText="1"/>
    </xf>
    <xf numFmtId="0" fontId="21" fillId="0" borderId="20" xfId="0" applyFont="1" applyBorder="1" applyAlignment="1">
      <alignment horizontal="center" vertical="center"/>
    </xf>
    <xf numFmtId="0" fontId="39" fillId="0" borderId="17" xfId="0" applyFont="1" applyBorder="1" applyAlignment="1">
      <alignment vertical="center" wrapText="1"/>
    </xf>
    <xf numFmtId="1" fontId="21" fillId="0" borderId="20" xfId="0" applyNumberFormat="1" applyFont="1" applyBorder="1" applyAlignment="1">
      <alignment horizontal="center" vertical="center" wrapText="1"/>
    </xf>
    <xf numFmtId="0" fontId="21" fillId="55" borderId="20" xfId="0" applyFont="1" applyFill="1" applyBorder="1" applyAlignment="1">
      <alignment horizontal="center" vertical="center" wrapText="1"/>
    </xf>
    <xf numFmtId="9" fontId="21" fillId="0" borderId="20" xfId="0" applyNumberFormat="1" applyFont="1" applyBorder="1" applyAlignment="1">
      <alignment horizontal="center" vertical="center" wrapText="1"/>
    </xf>
    <xf numFmtId="0" fontId="22" fillId="55" borderId="20"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64" xfId="0" applyFont="1" applyBorder="1" applyAlignment="1">
      <alignment horizontal="center" vertical="center"/>
    </xf>
    <xf numFmtId="0" fontId="19" fillId="0" borderId="19" xfId="0" applyFont="1" applyBorder="1" applyAlignment="1">
      <alignment horizontal="center" vertical="center"/>
    </xf>
    <xf numFmtId="0" fontId="19" fillId="0" borderId="13"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9" xfId="0" applyFont="1" applyBorder="1" applyAlignment="1">
      <alignment horizontal="justify" vertical="center" wrapText="1"/>
    </xf>
    <xf numFmtId="0" fontId="21" fillId="41" borderId="10" xfId="0" applyFont="1" applyFill="1" applyBorder="1" applyAlignment="1">
      <alignment horizontal="center" vertical="center" wrapText="1"/>
    </xf>
    <xf numFmtId="0" fontId="21" fillId="41" borderId="13" xfId="0" applyFont="1" applyFill="1" applyBorder="1" applyAlignment="1">
      <alignment horizontal="center" vertical="center" wrapText="1"/>
    </xf>
    <xf numFmtId="0" fontId="21" fillId="41" borderId="12" xfId="0" applyFont="1" applyFill="1" applyBorder="1" applyAlignment="1">
      <alignment horizontal="center" vertical="center" wrapText="1"/>
    </xf>
    <xf numFmtId="0" fontId="21" fillId="0" borderId="71" xfId="0" applyFont="1" applyBorder="1" applyAlignment="1">
      <alignment horizontal="center" vertical="center" wrapText="1"/>
    </xf>
    <xf numFmtId="0" fontId="20" fillId="0" borderId="11" xfId="0" applyFont="1" applyBorder="1" applyAlignment="1">
      <alignment horizontal="center" vertical="center" wrapText="1"/>
    </xf>
    <xf numFmtId="0" fontId="21" fillId="41" borderId="11" xfId="0" applyFont="1" applyFill="1" applyBorder="1" applyAlignment="1">
      <alignment horizontal="center" vertical="center" wrapText="1"/>
    </xf>
    <xf numFmtId="0" fontId="19" fillId="0" borderId="67" xfId="0" applyFont="1" applyBorder="1" applyAlignment="1">
      <alignment vertical="center"/>
    </xf>
    <xf numFmtId="0" fontId="21" fillId="0" borderId="19" xfId="0" applyFont="1" applyBorder="1" applyAlignment="1">
      <alignment horizontal="center" vertical="center" wrapText="1"/>
    </xf>
    <xf numFmtId="0" fontId="22" fillId="0" borderId="15" xfId="0" applyFont="1" applyBorder="1" applyAlignment="1">
      <alignment horizontal="center" vertical="center" wrapText="1"/>
    </xf>
    <xf numFmtId="0" fontId="22" fillId="53" borderId="15"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53" borderId="15" xfId="0" applyFont="1" applyFill="1" applyBorder="1" applyAlignment="1">
      <alignment horizontal="center" vertical="center" wrapText="1"/>
    </xf>
    <xf numFmtId="1" fontId="22" fillId="33" borderId="15" xfId="0" applyNumberFormat="1"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1"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5" xfId="0" applyFont="1" applyBorder="1" applyAlignment="1">
      <alignment vertical="center" wrapText="1"/>
    </xf>
    <xf numFmtId="0" fontId="23" fillId="48" borderId="64" xfId="0" applyFont="1" applyFill="1" applyBorder="1" applyAlignment="1">
      <alignment horizontal="center" vertical="center" wrapText="1"/>
    </xf>
    <xf numFmtId="0" fontId="19" fillId="0" borderId="16" xfId="0" applyFont="1" applyBorder="1" applyAlignment="1">
      <alignment horizontal="center" vertical="center"/>
    </xf>
    <xf numFmtId="0" fontId="20" fillId="0" borderId="25" xfId="0" applyFont="1" applyBorder="1" applyAlignment="1">
      <alignment horizontal="justify" vertical="center" wrapText="1"/>
    </xf>
    <xf numFmtId="0" fontId="20" fillId="0" borderId="16" xfId="0" applyFont="1" applyBorder="1" applyAlignment="1">
      <alignment horizontal="justify" vertical="center" wrapText="1"/>
    </xf>
    <xf numFmtId="1" fontId="20" fillId="0" borderId="12" xfId="0" applyNumberFormat="1" applyFont="1" applyBorder="1" applyAlignment="1">
      <alignment horizontal="center" vertical="center" wrapText="1"/>
    </xf>
    <xf numFmtId="1" fontId="20" fillId="0" borderId="25" xfId="0" applyNumberFormat="1" applyFont="1" applyBorder="1" applyAlignment="1">
      <alignment horizontal="center" vertical="center" wrapText="1"/>
    </xf>
    <xf numFmtId="0" fontId="21" fillId="55" borderId="15" xfId="0" applyFont="1" applyFill="1" applyBorder="1" applyAlignment="1">
      <alignment horizontal="center" vertical="center" wrapText="1"/>
    </xf>
    <xf numFmtId="0" fontId="20" fillId="0" borderId="11" xfId="0" applyFont="1" applyBorder="1" applyAlignment="1">
      <alignment horizontal="justify" vertical="center" wrapText="1"/>
    </xf>
    <xf numFmtId="0" fontId="20" fillId="0" borderId="67" xfId="0" applyFont="1" applyBorder="1" applyAlignment="1">
      <alignment horizontal="justify" vertical="center" wrapText="1"/>
    </xf>
    <xf numFmtId="0" fontId="20" fillId="0" borderId="64" xfId="0" applyFont="1" applyBorder="1" applyAlignment="1">
      <alignment horizontal="justify" vertical="center" wrapText="1"/>
    </xf>
    <xf numFmtId="1" fontId="37" fillId="0" borderId="11" xfId="0" applyNumberFormat="1" applyFont="1" applyBorder="1" applyAlignment="1">
      <alignment horizontal="center" vertical="center" wrapText="1"/>
    </xf>
    <xf numFmtId="1" fontId="37" fillId="0" borderId="72" xfId="0" applyNumberFormat="1" applyFont="1" applyBorder="1" applyAlignment="1">
      <alignment horizontal="center" vertical="center" wrapText="1"/>
    </xf>
    <xf numFmtId="0" fontId="19" fillId="33" borderId="13" xfId="0" applyFont="1" applyFill="1" applyBorder="1" applyAlignment="1">
      <alignment horizontal="center" vertical="center" wrapText="1"/>
    </xf>
    <xf numFmtId="0" fontId="19" fillId="0" borderId="18" xfId="0" applyFont="1" applyBorder="1" applyAlignment="1">
      <alignment horizontal="justify" vertical="center" wrapText="1"/>
    </xf>
    <xf numFmtId="0" fontId="19" fillId="33" borderId="19" xfId="0" applyFont="1" applyFill="1" applyBorder="1" applyAlignment="1">
      <alignment horizontal="justify" vertical="center" wrapText="1"/>
    </xf>
    <xf numFmtId="0" fontId="19" fillId="33" borderId="18" xfId="0" applyFont="1" applyFill="1" applyBorder="1" applyAlignment="1">
      <alignment horizontal="justify" vertical="center" wrapText="1"/>
    </xf>
    <xf numFmtId="0" fontId="20" fillId="33" borderId="1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19" fillId="0" borderId="18" xfId="0" applyFont="1" applyBorder="1" applyAlignment="1">
      <alignment vertical="center"/>
    </xf>
    <xf numFmtId="0" fontId="19" fillId="33" borderId="16" xfId="0" applyFont="1" applyFill="1" applyBorder="1" applyAlignment="1">
      <alignment horizontal="justify" vertical="center" wrapText="1"/>
    </xf>
    <xf numFmtId="0" fontId="19" fillId="33" borderId="12" xfId="0" applyFont="1" applyFill="1" applyBorder="1" applyAlignment="1">
      <alignment horizontal="justify" vertical="center" wrapText="1"/>
    </xf>
    <xf numFmtId="0" fontId="19" fillId="33" borderId="25" xfId="0" applyFont="1" applyFill="1" applyBorder="1" applyAlignment="1">
      <alignment horizontal="justify" vertical="center" wrapText="1"/>
    </xf>
    <xf numFmtId="1" fontId="20" fillId="0" borderId="29" xfId="0" applyNumberFormat="1" applyFont="1" applyBorder="1" applyAlignment="1">
      <alignment horizontal="center" vertical="center" wrapText="1"/>
    </xf>
    <xf numFmtId="0" fontId="21" fillId="0" borderId="28" xfId="0" applyFont="1" applyBorder="1" applyAlignment="1">
      <alignment horizontal="center" vertical="center" wrapText="1"/>
    </xf>
    <xf numFmtId="0" fontId="19" fillId="33" borderId="17" xfId="0" applyFont="1" applyFill="1" applyBorder="1" applyAlignment="1">
      <alignment horizontal="justify" vertical="top" wrapText="1"/>
    </xf>
    <xf numFmtId="0" fontId="22" fillId="55" borderId="16"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47" xfId="0" applyFont="1" applyBorder="1" applyAlignment="1">
      <alignment horizontal="center" vertical="center" wrapText="1"/>
    </xf>
    <xf numFmtId="0" fontId="16" fillId="41" borderId="34" xfId="0" applyFont="1" applyFill="1" applyBorder="1" applyAlignment="1" applyProtection="1">
      <alignment horizontal="center" vertical="center" wrapText="1"/>
      <protection locked="0"/>
    </xf>
    <xf numFmtId="0" fontId="16" fillId="41" borderId="47" xfId="0" applyFont="1" applyFill="1" applyBorder="1" applyAlignment="1" applyProtection="1">
      <alignment horizontal="center" vertical="center" wrapText="1"/>
      <protection locked="0"/>
    </xf>
    <xf numFmtId="0" fontId="0" fillId="38" borderId="34" xfId="0" applyFill="1" applyBorder="1" applyAlignment="1" applyProtection="1">
      <alignment horizontal="center" vertical="center" wrapText="1"/>
      <protection locked="0"/>
    </xf>
    <xf numFmtId="0" fontId="0" fillId="38" borderId="35" xfId="0" applyFill="1" applyBorder="1" applyAlignment="1" applyProtection="1">
      <alignment horizontal="center" vertical="center" wrapText="1"/>
      <protection locked="0"/>
    </xf>
    <xf numFmtId="0" fontId="0" fillId="38" borderId="36" xfId="0" applyFill="1" applyBorder="1" applyAlignment="1" applyProtection="1">
      <alignment horizontal="center" vertical="center" wrapText="1"/>
      <protection locked="0"/>
    </xf>
    <xf numFmtId="0" fontId="16" fillId="41" borderId="37" xfId="0" applyFont="1" applyFill="1" applyBorder="1" applyAlignment="1" applyProtection="1">
      <alignment horizontal="center" vertical="center" wrapText="1"/>
      <protection locked="0"/>
    </xf>
    <xf numFmtId="0" fontId="16" fillId="41" borderId="35" xfId="0" applyFont="1" applyFill="1" applyBorder="1" applyAlignment="1" applyProtection="1">
      <alignment horizontal="center" vertical="center" wrapText="1"/>
      <protection locked="0"/>
    </xf>
    <xf numFmtId="0" fontId="16" fillId="41" borderId="36" xfId="0" applyFont="1" applyFill="1" applyBorder="1" applyAlignment="1" applyProtection="1">
      <alignment horizontal="center" vertical="center" wrapText="1"/>
      <protection locked="0"/>
    </xf>
    <xf numFmtId="0" fontId="0" fillId="33" borderId="0" xfId="0" applyFill="1" applyAlignment="1">
      <alignment horizontal="center" vertical="center"/>
    </xf>
    <xf numFmtId="0" fontId="19" fillId="0" borderId="48" xfId="0" applyFont="1" applyBorder="1" applyAlignment="1">
      <alignment horizontal="left" vertical="top" wrapText="1"/>
    </xf>
    <xf numFmtId="0" fontId="19" fillId="0" borderId="27" xfId="0" applyFont="1" applyBorder="1" applyAlignment="1">
      <alignment horizontal="left" vertical="top" wrapText="1"/>
    </xf>
    <xf numFmtId="0" fontId="19" fillId="0" borderId="40"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20" fillId="0" borderId="46" xfId="0" applyFont="1" applyBorder="1" applyAlignment="1">
      <alignment horizontal="left" vertical="top" wrapText="1"/>
    </xf>
    <xf numFmtId="0" fontId="25" fillId="0" borderId="3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4"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0" xfId="0" applyFont="1" applyBorder="1" applyAlignment="1">
      <alignment horizontal="center" vertical="center" wrapText="1"/>
    </xf>
    <xf numFmtId="0" fontId="25" fillId="0" borderId="14"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6"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5" fillId="0" borderId="26"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30" fillId="41" borderId="30" xfId="0" applyFont="1" applyFill="1" applyBorder="1" applyAlignment="1">
      <alignment horizontal="center" vertical="center"/>
    </xf>
    <xf numFmtId="0" fontId="30" fillId="41" borderId="27" xfId="0" applyFont="1" applyFill="1" applyBorder="1" applyAlignment="1">
      <alignment horizontal="center" vertical="center"/>
    </xf>
    <xf numFmtId="0" fontId="30" fillId="41" borderId="24" xfId="0" applyFont="1" applyFill="1" applyBorder="1" applyAlignment="1">
      <alignment horizontal="center" vertical="center"/>
    </xf>
    <xf numFmtId="0" fontId="24" fillId="0" borderId="35"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16" fillId="41" borderId="65" xfId="0" applyFont="1" applyFill="1" applyBorder="1" applyAlignment="1" applyProtection="1">
      <alignment horizontal="center" vertical="center" wrapText="1"/>
      <protection locked="0"/>
    </xf>
    <xf numFmtId="164" fontId="23" fillId="49" borderId="47" xfId="0" applyNumberFormat="1" applyFont="1" applyFill="1" applyBorder="1" applyAlignment="1">
      <alignment horizontal="center" vertical="center" wrapText="1"/>
    </xf>
    <xf numFmtId="164" fontId="23" fillId="49" borderId="20" xfId="0" applyNumberFormat="1" applyFont="1" applyFill="1" applyBorder="1" applyAlignment="1">
      <alignment horizontal="center" vertical="center" wrapText="1"/>
    </xf>
    <xf numFmtId="164" fontId="23" fillId="49" borderId="10" xfId="0" applyNumberFormat="1" applyFont="1" applyFill="1" applyBorder="1" applyAlignment="1">
      <alignment horizontal="center" vertical="center" wrapText="1"/>
    </xf>
    <xf numFmtId="164" fontId="23" fillId="45" borderId="10" xfId="0" applyNumberFormat="1" applyFont="1" applyFill="1" applyBorder="1" applyAlignment="1">
      <alignment horizontal="justify" vertical="center" wrapText="1"/>
    </xf>
    <xf numFmtId="164" fontId="23" fillId="39" borderId="10" xfId="0" applyNumberFormat="1" applyFont="1" applyFill="1" applyBorder="1" applyAlignment="1">
      <alignment horizontal="justify" vertical="center" wrapText="1"/>
    </xf>
    <xf numFmtId="164" fontId="23" fillId="50" borderId="10" xfId="0" applyNumberFormat="1" applyFont="1" applyFill="1" applyBorder="1" applyAlignment="1">
      <alignment horizontal="justify" vertical="center" wrapText="1"/>
    </xf>
    <xf numFmtId="164" fontId="23" fillId="51" borderId="10" xfId="0" applyNumberFormat="1" applyFont="1" applyFill="1" applyBorder="1" applyAlignment="1">
      <alignment horizontal="justify" vertical="center" wrapText="1"/>
    </xf>
    <xf numFmtId="164" fontId="23" fillId="51" borderId="12" xfId="0" applyNumberFormat="1" applyFont="1" applyFill="1" applyBorder="1" applyAlignment="1">
      <alignment horizontal="justify" vertical="center" wrapText="1"/>
    </xf>
    <xf numFmtId="2" fontId="23" fillId="49" borderId="47" xfId="0" applyNumberFormat="1" applyFont="1" applyFill="1" applyBorder="1" applyAlignment="1">
      <alignment horizontal="center" vertical="center" wrapText="1"/>
    </xf>
    <xf numFmtId="2" fontId="23" fillId="49" borderId="20" xfId="0" applyNumberFormat="1" applyFont="1" applyFill="1" applyBorder="1" applyAlignment="1">
      <alignment horizontal="center" vertical="center" wrapText="1"/>
    </xf>
    <xf numFmtId="2" fontId="23" fillId="49" borderId="10" xfId="0" applyNumberFormat="1" applyFont="1" applyFill="1" applyBorder="1" applyAlignment="1">
      <alignment horizontal="center" vertical="center" wrapText="1"/>
    </xf>
    <xf numFmtId="2" fontId="23" fillId="49" borderId="12" xfId="0" applyNumberFormat="1" applyFont="1" applyFill="1" applyBorder="1" applyAlignment="1">
      <alignment horizontal="center" vertical="center" wrapText="1"/>
    </xf>
    <xf numFmtId="2" fontId="23" fillId="45" borderId="13" xfId="0" applyNumberFormat="1" applyFont="1" applyFill="1" applyBorder="1" applyAlignment="1">
      <alignment horizontal="center" vertical="center" wrapText="1"/>
    </xf>
    <xf numFmtId="2" fontId="23" fillId="45" borderId="10" xfId="0" applyNumberFormat="1" applyFont="1" applyFill="1" applyBorder="1" applyAlignment="1">
      <alignment horizontal="center" vertical="center" wrapText="1"/>
    </xf>
    <xf numFmtId="2" fontId="23" fillId="45" borderId="12" xfId="0" applyNumberFormat="1" applyFont="1" applyFill="1" applyBorder="1" applyAlignment="1">
      <alignment horizontal="center" vertical="center" wrapText="1"/>
    </xf>
    <xf numFmtId="2" fontId="23" fillId="50" borderId="10" xfId="0" applyNumberFormat="1" applyFont="1" applyFill="1" applyBorder="1" applyAlignment="1">
      <alignment horizontal="center" vertical="center" wrapText="1"/>
    </xf>
    <xf numFmtId="2" fontId="23" fillId="39" borderId="11" xfId="0" applyNumberFormat="1" applyFont="1" applyFill="1" applyBorder="1" applyAlignment="1">
      <alignment horizontal="center" vertical="center" wrapText="1"/>
    </xf>
    <xf numFmtId="2" fontId="23" fillId="39" borderId="10" xfId="0" applyNumberFormat="1" applyFont="1" applyFill="1" applyBorder="1" applyAlignment="1">
      <alignment horizontal="center" vertical="center" wrapText="1"/>
    </xf>
    <xf numFmtId="2" fontId="23" fillId="51" borderId="10" xfId="0" applyNumberFormat="1" applyFont="1" applyFill="1" applyBorder="1" applyAlignment="1">
      <alignment horizontal="center" vertical="center" wrapText="1"/>
    </xf>
    <xf numFmtId="2" fontId="23" fillId="51" borderId="12" xfId="0" applyNumberFormat="1" applyFont="1" applyFill="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00000000-0005-0000-0000-000022000000}"/>
    <cellStyle name="Normal 4" xfId="43" xr:uid="{00000000-0005-0000-0000-000023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5FF"/>
      <color rgb="FFFFF7FF"/>
      <color rgb="FF044860"/>
      <color rgb="FF420042"/>
      <color rgb="FF580058"/>
      <color rgb="FF800080"/>
      <color rgb="FF007456"/>
      <color rgb="FF005800"/>
      <color rgb="FF5A7C69"/>
      <color rgb="FF4C6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67781</xdr:colOff>
      <xdr:row>0</xdr:row>
      <xdr:rowOff>95250</xdr:rowOff>
    </xdr:from>
    <xdr:to>
      <xdr:col>1</xdr:col>
      <xdr:colOff>1244231</xdr:colOff>
      <xdr:row>2</xdr:row>
      <xdr:rowOff>152135</xdr:rowOff>
    </xdr:to>
    <xdr:pic>
      <xdr:nvPicPr>
        <xdr:cNvPr id="2" name="Imagen 1">
          <a:extLst>
            <a:ext uri="{FF2B5EF4-FFF2-40B4-BE49-F238E27FC236}">
              <a16:creationId xmlns:a16="http://schemas.microsoft.com/office/drawing/2014/main" id="{BB2945C9-DE20-4EA2-A82F-1205D8CF7F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67781" y="95250"/>
          <a:ext cx="1419867" cy="54371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80964</xdr:rowOff>
    </xdr:from>
    <xdr:to>
      <xdr:col>1</xdr:col>
      <xdr:colOff>1790161</xdr:colOff>
      <xdr:row>3</xdr:row>
      <xdr:rowOff>502</xdr:rowOff>
    </xdr:to>
    <xdr:pic>
      <xdr:nvPicPr>
        <xdr:cNvPr id="2" name="Imagen 1">
          <a:extLst>
            <a:ext uri="{FF2B5EF4-FFF2-40B4-BE49-F238E27FC236}">
              <a16:creationId xmlns:a16="http://schemas.microsoft.com/office/drawing/2014/main" id="{5554C4A2-3473-4FB1-BAEA-7FF1C95956E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0" y="80964"/>
          <a:ext cx="2171161" cy="66248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80964</xdr:rowOff>
    </xdr:from>
    <xdr:to>
      <xdr:col>1</xdr:col>
      <xdr:colOff>1790161</xdr:colOff>
      <xdr:row>3</xdr:row>
      <xdr:rowOff>502</xdr:rowOff>
    </xdr:to>
    <xdr:pic>
      <xdr:nvPicPr>
        <xdr:cNvPr id="2" name="Imagen 1">
          <a:extLst>
            <a:ext uri="{FF2B5EF4-FFF2-40B4-BE49-F238E27FC236}">
              <a16:creationId xmlns:a16="http://schemas.microsoft.com/office/drawing/2014/main" id="{1C22D50C-437D-41EA-8F77-64C7F0E642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0" y="80964"/>
          <a:ext cx="2171161" cy="652963"/>
        </a:xfrm>
        <a:prstGeom prst="rect">
          <a:avLst/>
        </a:prstGeom>
        <a:noFill/>
      </xdr:spPr>
    </xdr:pic>
    <xdr:clientData/>
  </xdr:twoCellAnchor>
</xdr:wsDr>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DJ197"/>
  <sheetViews>
    <sheetView zoomScale="90" zoomScaleNormal="90" zoomScaleSheetLayoutView="80" workbookViewId="0">
      <selection activeCell="E16" sqref="E16"/>
    </sheetView>
  </sheetViews>
  <sheetFormatPr baseColWidth="10" defaultRowHeight="15" x14ac:dyDescent="0.25"/>
  <cols>
    <col min="1" max="1" width="3.7109375" style="19" customWidth="1"/>
    <col min="2" max="2" width="19.42578125" style="13" customWidth="1"/>
    <col min="3" max="3" width="19.5703125" style="19" customWidth="1"/>
    <col min="4" max="4" width="24.5703125" style="19" customWidth="1"/>
    <col min="5" max="5" width="14.5703125" style="19" customWidth="1"/>
    <col min="6" max="6" width="14.140625" style="19" customWidth="1"/>
    <col min="7" max="7" width="13.140625" style="19" customWidth="1"/>
    <col min="8" max="8" width="13.28515625" style="19" customWidth="1"/>
    <col min="9" max="9" width="16.42578125" style="19" customWidth="1"/>
    <col min="10" max="10" width="15.7109375" style="13" customWidth="1"/>
    <col min="11" max="11" width="13.140625" style="13" customWidth="1"/>
    <col min="12" max="12" width="14.42578125" style="13" customWidth="1"/>
    <col min="13" max="13" width="13.28515625" style="13" customWidth="1"/>
    <col min="14" max="14" width="10.28515625" style="19" customWidth="1"/>
    <col min="15" max="15" width="8.5703125" style="13" customWidth="1"/>
    <col min="16" max="16" width="11.85546875" style="13" customWidth="1"/>
    <col min="17" max="20" width="10.140625" style="13" customWidth="1"/>
    <col min="21" max="21" width="34.7109375" style="19" customWidth="1"/>
    <col min="22" max="22" width="11.140625" style="19" customWidth="1"/>
    <col min="23" max="23" width="48.140625" style="19" customWidth="1"/>
    <col min="24" max="24" width="9.42578125" style="19" customWidth="1"/>
    <col min="25" max="26" width="9.42578125" style="13" customWidth="1"/>
    <col min="27" max="28" width="10.5703125" style="13" customWidth="1"/>
    <col min="29" max="29" width="16.140625" style="20" customWidth="1"/>
    <col min="30" max="30" width="17.42578125" style="20" customWidth="1"/>
    <col min="31" max="31" width="16.85546875" style="19" customWidth="1"/>
    <col min="32" max="61" width="11.42578125" style="17"/>
    <col min="62" max="16384" width="11.42578125" style="19"/>
  </cols>
  <sheetData>
    <row r="1" spans="1:114" s="1" customFormat="1" ht="19.5" customHeight="1" x14ac:dyDescent="0.25">
      <c r="A1" s="248"/>
      <c r="B1" s="249"/>
      <c r="C1" s="254" t="s">
        <v>4</v>
      </c>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6"/>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row>
    <row r="2" spans="1:114" s="1" customFormat="1" ht="19.5" customHeight="1" x14ac:dyDescent="0.25">
      <c r="A2" s="250"/>
      <c r="B2" s="251"/>
      <c r="C2" s="257" t="s">
        <v>5</v>
      </c>
      <c r="D2" s="258"/>
      <c r="E2" s="259" t="s">
        <v>6</v>
      </c>
      <c r="F2" s="260"/>
      <c r="G2" s="260"/>
      <c r="H2" s="260"/>
      <c r="I2" s="260"/>
      <c r="J2" s="260"/>
      <c r="K2" s="260"/>
      <c r="L2" s="260"/>
      <c r="M2" s="260"/>
      <c r="N2" s="260"/>
      <c r="O2" s="260"/>
      <c r="P2" s="260"/>
      <c r="Q2" s="260"/>
      <c r="R2" s="260"/>
      <c r="S2" s="260"/>
      <c r="T2" s="260"/>
      <c r="U2" s="260"/>
      <c r="V2" s="260"/>
      <c r="W2" s="260"/>
      <c r="X2" s="260"/>
      <c r="Y2" s="260"/>
      <c r="Z2" s="260"/>
      <c r="AA2" s="261"/>
      <c r="AB2" s="257" t="s">
        <v>7</v>
      </c>
      <c r="AC2" s="258"/>
      <c r="AD2" s="62" t="s">
        <v>9</v>
      </c>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row>
    <row r="3" spans="1:114" s="1" customFormat="1" ht="19.5" customHeight="1" thickBot="1" x14ac:dyDescent="0.3">
      <c r="A3" s="252"/>
      <c r="B3" s="253"/>
      <c r="C3" s="262" t="s">
        <v>10</v>
      </c>
      <c r="D3" s="263"/>
      <c r="E3" s="264" t="s">
        <v>11</v>
      </c>
      <c r="F3" s="265"/>
      <c r="G3" s="265"/>
      <c r="H3" s="265"/>
      <c r="I3" s="265"/>
      <c r="J3" s="265"/>
      <c r="K3" s="265"/>
      <c r="L3" s="265"/>
      <c r="M3" s="265"/>
      <c r="N3" s="265"/>
      <c r="O3" s="265"/>
      <c r="P3" s="265"/>
      <c r="Q3" s="265"/>
      <c r="R3" s="265"/>
      <c r="S3" s="265"/>
      <c r="T3" s="265"/>
      <c r="U3" s="265"/>
      <c r="V3" s="265"/>
      <c r="W3" s="265"/>
      <c r="X3" s="265"/>
      <c r="Y3" s="265"/>
      <c r="Z3" s="265"/>
      <c r="AA3" s="266"/>
      <c r="AB3" s="262" t="s">
        <v>8</v>
      </c>
      <c r="AC3" s="263"/>
      <c r="AD3" s="63">
        <v>4</v>
      </c>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row>
    <row r="4" spans="1:114" ht="33" customHeight="1" x14ac:dyDescent="0.25">
      <c r="A4" s="231"/>
      <c r="B4" s="232"/>
      <c r="C4" s="26" t="s">
        <v>43</v>
      </c>
      <c r="D4" s="27" t="s">
        <v>63</v>
      </c>
      <c r="E4" s="233" t="s">
        <v>44</v>
      </c>
      <c r="F4" s="234"/>
      <c r="G4" s="235" t="s">
        <v>69</v>
      </c>
      <c r="H4" s="236"/>
      <c r="I4" s="237"/>
      <c r="J4" s="238" t="s">
        <v>61</v>
      </c>
      <c r="K4" s="239"/>
      <c r="L4" s="239"/>
      <c r="M4" s="239"/>
      <c r="N4" s="239"/>
      <c r="O4" s="240"/>
      <c r="P4" s="238" t="s">
        <v>62</v>
      </c>
      <c r="Q4" s="239"/>
      <c r="R4" s="239"/>
      <c r="S4" s="239"/>
      <c r="T4" s="240"/>
      <c r="U4" s="238" t="s">
        <v>45</v>
      </c>
      <c r="V4" s="239"/>
      <c r="W4" s="239"/>
      <c r="X4" s="239"/>
      <c r="Y4" s="239"/>
      <c r="Z4" s="239"/>
      <c r="AA4" s="239"/>
      <c r="AB4" s="239"/>
      <c r="AC4" s="239"/>
      <c r="AD4" s="240"/>
      <c r="AE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row>
    <row r="5" spans="1:114" s="13" customFormat="1" ht="70.5" customHeight="1" thickBot="1" x14ac:dyDescent="0.3">
      <c r="A5" s="24" t="s">
        <v>2</v>
      </c>
      <c r="B5" s="25" t="s">
        <v>0</v>
      </c>
      <c r="C5" s="25" t="s">
        <v>23</v>
      </c>
      <c r="D5" s="25" t="s">
        <v>1</v>
      </c>
      <c r="E5" s="25" t="s">
        <v>24</v>
      </c>
      <c r="F5" s="25" t="s">
        <v>25</v>
      </c>
      <c r="G5" s="25" t="s">
        <v>26</v>
      </c>
      <c r="H5" s="25" t="s">
        <v>71</v>
      </c>
      <c r="I5" s="28" t="s">
        <v>27</v>
      </c>
      <c r="J5" s="49" t="s">
        <v>28</v>
      </c>
      <c r="K5" s="50" t="s">
        <v>29</v>
      </c>
      <c r="L5" s="50" t="s">
        <v>30</v>
      </c>
      <c r="M5" s="50" t="s">
        <v>31</v>
      </c>
      <c r="N5" s="50" t="s">
        <v>32</v>
      </c>
      <c r="O5" s="51" t="s">
        <v>33</v>
      </c>
      <c r="P5" s="46" t="s">
        <v>41</v>
      </c>
      <c r="Q5" s="47" t="s">
        <v>38</v>
      </c>
      <c r="R5" s="47" t="s">
        <v>42</v>
      </c>
      <c r="S5" s="47" t="s">
        <v>39</v>
      </c>
      <c r="T5" s="48" t="s">
        <v>40</v>
      </c>
      <c r="U5" s="53" t="s">
        <v>34</v>
      </c>
      <c r="V5" s="54" t="s">
        <v>3</v>
      </c>
      <c r="W5" s="55" t="s">
        <v>35</v>
      </c>
      <c r="X5" s="56" t="s">
        <v>12</v>
      </c>
      <c r="Y5" s="57" t="s">
        <v>13</v>
      </c>
      <c r="Z5" s="57" t="s">
        <v>14</v>
      </c>
      <c r="AA5" s="57" t="s">
        <v>15</v>
      </c>
      <c r="AB5" s="54" t="s">
        <v>16</v>
      </c>
      <c r="AC5" s="55" t="s">
        <v>37</v>
      </c>
      <c r="AD5" s="58" t="s">
        <v>36</v>
      </c>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row>
    <row r="6" spans="1:114" s="16" customFormat="1" ht="189" customHeight="1" thickBot="1" x14ac:dyDescent="0.3">
      <c r="A6" s="34"/>
      <c r="B6" s="35" t="s">
        <v>46</v>
      </c>
      <c r="C6" s="36" t="s">
        <v>47</v>
      </c>
      <c r="D6" s="30" t="s">
        <v>48</v>
      </c>
      <c r="E6" s="37" t="s">
        <v>49</v>
      </c>
      <c r="F6" s="38" t="s">
        <v>50</v>
      </c>
      <c r="G6" s="39" t="s">
        <v>51</v>
      </c>
      <c r="H6" s="30" t="s">
        <v>52</v>
      </c>
      <c r="I6" s="31" t="s">
        <v>53</v>
      </c>
      <c r="J6" s="32" t="s">
        <v>54</v>
      </c>
      <c r="K6" s="30" t="s">
        <v>55</v>
      </c>
      <c r="L6" s="30" t="s">
        <v>56</v>
      </c>
      <c r="M6" s="30" t="s">
        <v>57</v>
      </c>
      <c r="N6" s="30" t="s">
        <v>17</v>
      </c>
      <c r="O6" s="31" t="s">
        <v>18</v>
      </c>
      <c r="P6" s="40" t="s">
        <v>19</v>
      </c>
      <c r="Q6" s="242" t="s">
        <v>58</v>
      </c>
      <c r="R6" s="243"/>
      <c r="S6" s="243"/>
      <c r="T6" s="244"/>
      <c r="U6" s="41" t="s">
        <v>59</v>
      </c>
      <c r="V6" s="42" t="s">
        <v>20</v>
      </c>
      <c r="W6" s="43" t="s">
        <v>60</v>
      </c>
      <c r="X6" s="245" t="s">
        <v>21</v>
      </c>
      <c r="Y6" s="246"/>
      <c r="Z6" s="246"/>
      <c r="AA6" s="247"/>
      <c r="AB6" s="44" t="s">
        <v>19</v>
      </c>
      <c r="AC6" s="44" t="s">
        <v>19</v>
      </c>
      <c r="AD6" s="45" t="s">
        <v>22</v>
      </c>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row>
    <row r="7" spans="1:114" s="17" customFormat="1" ht="15.75" thickBot="1" x14ac:dyDescent="0.3">
      <c r="B7" s="14"/>
      <c r="G7" s="29">
        <f>SUM(M6:M6)</f>
        <v>0</v>
      </c>
      <c r="J7" s="14"/>
      <c r="K7" s="14"/>
      <c r="L7" s="14"/>
      <c r="O7" s="14"/>
      <c r="P7" s="14"/>
      <c r="Q7" s="241"/>
      <c r="R7" s="241"/>
      <c r="S7" s="241"/>
      <c r="T7" s="14"/>
      <c r="X7" s="14"/>
      <c r="Y7" s="14"/>
      <c r="Z7" s="14"/>
      <c r="AA7" s="14"/>
      <c r="AB7" s="14"/>
      <c r="AC7" s="23">
        <f>SUM(AC6:AC6)</f>
        <v>0</v>
      </c>
    </row>
    <row r="8" spans="1:114" s="17" customFormat="1" x14ac:dyDescent="0.25">
      <c r="B8" s="14"/>
      <c r="J8" s="14"/>
      <c r="K8" s="14"/>
      <c r="L8" s="14"/>
      <c r="O8" s="14"/>
      <c r="P8" s="14"/>
      <c r="Q8" s="14"/>
      <c r="R8" s="14"/>
      <c r="S8" s="14"/>
      <c r="T8" s="14"/>
      <c r="Y8" s="14"/>
      <c r="Z8" s="14"/>
      <c r="AA8" s="14"/>
      <c r="AB8" s="14"/>
      <c r="AC8" s="14"/>
      <c r="AD8" s="15"/>
    </row>
    <row r="9" spans="1:114" s="17" customFormat="1" x14ac:dyDescent="0.25">
      <c r="B9" s="14"/>
      <c r="J9" s="14"/>
      <c r="K9" s="14"/>
      <c r="L9" s="14"/>
      <c r="O9" s="14"/>
      <c r="P9" s="14"/>
      <c r="Q9" s="14"/>
      <c r="R9" s="14"/>
      <c r="S9" s="14"/>
      <c r="T9" s="18"/>
      <c r="Y9" s="14"/>
      <c r="Z9" s="14"/>
      <c r="AA9" s="14"/>
      <c r="AB9" s="14"/>
      <c r="AC9" s="18"/>
      <c r="AD9" s="15"/>
    </row>
    <row r="10" spans="1:114" s="17" customFormat="1" x14ac:dyDescent="0.25">
      <c r="B10" s="14"/>
      <c r="J10" s="14"/>
      <c r="K10" s="14"/>
      <c r="L10" s="14"/>
      <c r="M10" s="14"/>
      <c r="O10" s="14"/>
      <c r="P10" s="14"/>
      <c r="Q10" s="241"/>
      <c r="R10" s="241"/>
      <c r="S10" s="241"/>
      <c r="T10" s="241"/>
      <c r="Y10" s="14"/>
      <c r="Z10" s="14"/>
      <c r="AA10" s="14"/>
      <c r="AB10" s="14"/>
      <c r="AC10" s="18"/>
      <c r="AD10" s="15"/>
    </row>
    <row r="11" spans="1:114" s="17" customFormat="1" x14ac:dyDescent="0.25">
      <c r="B11" s="14"/>
      <c r="J11" s="14"/>
      <c r="K11" s="14"/>
      <c r="L11" s="14"/>
      <c r="M11" s="14"/>
      <c r="O11" s="14"/>
      <c r="P11" s="14"/>
      <c r="Q11" s="14"/>
      <c r="R11" s="14"/>
      <c r="S11" s="14"/>
      <c r="T11" s="14"/>
      <c r="Y11" s="14"/>
      <c r="Z11" s="14"/>
      <c r="AA11" s="14"/>
      <c r="AB11" s="14"/>
      <c r="AC11" s="18"/>
      <c r="AD11" s="18"/>
    </row>
    <row r="12" spans="1:114" s="17" customFormat="1" x14ac:dyDescent="0.25">
      <c r="B12" s="14"/>
      <c r="C12" s="241"/>
      <c r="D12" s="241"/>
      <c r="E12" s="241"/>
      <c r="F12" s="241"/>
      <c r="G12" s="241"/>
      <c r="H12" s="241"/>
      <c r="I12" s="241"/>
      <c r="J12" s="241"/>
      <c r="K12" s="14"/>
      <c r="L12" s="14"/>
      <c r="M12" s="14"/>
      <c r="O12" s="14"/>
      <c r="P12" s="14"/>
      <c r="Q12" s="14"/>
      <c r="R12" s="14"/>
      <c r="S12" s="14"/>
      <c r="T12" s="14"/>
      <c r="Y12" s="14"/>
      <c r="Z12" s="14"/>
      <c r="AA12" s="14"/>
      <c r="AB12" s="14"/>
      <c r="AC12" s="18"/>
      <c r="AD12" s="18"/>
    </row>
    <row r="13" spans="1:114" s="17" customFormat="1" x14ac:dyDescent="0.25">
      <c r="B13" s="14"/>
      <c r="J13" s="14"/>
      <c r="K13" s="14"/>
      <c r="L13" s="14"/>
      <c r="M13" s="14"/>
      <c r="O13" s="14"/>
      <c r="P13" s="14"/>
      <c r="Q13" s="14"/>
      <c r="R13" s="14"/>
      <c r="S13" s="14"/>
      <c r="T13" s="14"/>
      <c r="Y13" s="14"/>
      <c r="Z13" s="14"/>
      <c r="AA13" s="14"/>
      <c r="AB13" s="14"/>
      <c r="AC13" s="18"/>
      <c r="AD13" s="18"/>
    </row>
    <row r="14" spans="1:114" s="17" customFormat="1" x14ac:dyDescent="0.25">
      <c r="B14" s="14"/>
      <c r="J14" s="14"/>
      <c r="K14" s="14"/>
      <c r="L14" s="14"/>
      <c r="M14" s="14"/>
      <c r="O14" s="14"/>
      <c r="P14" s="14"/>
      <c r="Q14" s="14"/>
      <c r="R14" s="14"/>
      <c r="S14" s="14"/>
      <c r="T14" s="14"/>
      <c r="Y14" s="14"/>
      <c r="Z14" s="14"/>
      <c r="AA14" s="14"/>
      <c r="AB14" s="14"/>
      <c r="AC14" s="18"/>
      <c r="AD14" s="18"/>
    </row>
    <row r="15" spans="1:114" s="17" customFormat="1" x14ac:dyDescent="0.25">
      <c r="B15" s="14"/>
      <c r="J15" s="14"/>
      <c r="K15" s="14"/>
      <c r="L15" s="14"/>
      <c r="M15" s="14"/>
      <c r="O15" s="14"/>
      <c r="P15" s="14"/>
      <c r="Q15" s="14"/>
      <c r="R15" s="14"/>
      <c r="S15" s="14"/>
      <c r="T15" s="14"/>
      <c r="Y15" s="14"/>
      <c r="Z15" s="14"/>
      <c r="AA15" s="14"/>
      <c r="AB15" s="14"/>
      <c r="AC15" s="18"/>
      <c r="AD15" s="18"/>
    </row>
    <row r="16" spans="1:114" s="17" customFormat="1" x14ac:dyDescent="0.25">
      <c r="B16" s="14"/>
      <c r="J16" s="14"/>
      <c r="K16" s="14"/>
      <c r="L16" s="14"/>
      <c r="M16" s="14"/>
      <c r="O16" s="14"/>
      <c r="P16" s="14"/>
      <c r="Q16" s="14"/>
      <c r="R16" s="14"/>
      <c r="S16" s="14"/>
      <c r="T16" s="14"/>
      <c r="Y16" s="14"/>
      <c r="Z16" s="14"/>
      <c r="AA16" s="14"/>
      <c r="AB16" s="14"/>
      <c r="AC16" s="18"/>
      <c r="AD16" s="18"/>
    </row>
    <row r="17" spans="2:30" s="17" customFormat="1" x14ac:dyDescent="0.25">
      <c r="B17" s="14"/>
      <c r="J17" s="14"/>
      <c r="K17" s="14"/>
      <c r="L17" s="14"/>
      <c r="M17" s="14"/>
      <c r="O17" s="14"/>
      <c r="P17" s="14"/>
      <c r="Q17" s="14"/>
      <c r="R17" s="14"/>
      <c r="S17" s="14"/>
      <c r="T17" s="14"/>
      <c r="Y17" s="14"/>
      <c r="Z17" s="14"/>
      <c r="AA17" s="14"/>
      <c r="AB17" s="14"/>
      <c r="AC17" s="18"/>
      <c r="AD17" s="18"/>
    </row>
    <row r="18" spans="2:30" s="17" customFormat="1" x14ac:dyDescent="0.25">
      <c r="B18" s="14"/>
      <c r="J18" s="14"/>
      <c r="K18" s="14"/>
      <c r="L18" s="14"/>
      <c r="M18" s="14"/>
      <c r="O18" s="14"/>
      <c r="P18" s="14"/>
      <c r="Q18" s="14"/>
      <c r="R18" s="14"/>
      <c r="S18" s="14"/>
      <c r="T18" s="14"/>
      <c r="Y18" s="14"/>
      <c r="Z18" s="14"/>
      <c r="AA18" s="14"/>
      <c r="AB18" s="14"/>
      <c r="AC18" s="18"/>
      <c r="AD18" s="18"/>
    </row>
    <row r="19" spans="2:30" s="17" customFormat="1" x14ac:dyDescent="0.25">
      <c r="B19" s="14"/>
      <c r="J19" s="14"/>
      <c r="K19" s="14"/>
      <c r="L19" s="14"/>
      <c r="M19" s="14"/>
      <c r="O19" s="14"/>
      <c r="P19" s="14"/>
      <c r="Q19" s="14"/>
      <c r="R19" s="14"/>
      <c r="S19" s="14"/>
      <c r="T19" s="14"/>
      <c r="Y19" s="14"/>
      <c r="Z19" s="14"/>
      <c r="AA19" s="14"/>
      <c r="AB19" s="14"/>
      <c r="AC19" s="18"/>
      <c r="AD19" s="18"/>
    </row>
    <row r="20" spans="2:30" s="17" customFormat="1" x14ac:dyDescent="0.25">
      <c r="B20" s="14"/>
      <c r="J20" s="14"/>
      <c r="K20" s="14"/>
      <c r="L20" s="14"/>
      <c r="M20" s="14"/>
      <c r="O20" s="14"/>
      <c r="P20" s="14"/>
      <c r="Q20" s="14"/>
      <c r="R20" s="14"/>
      <c r="S20" s="14"/>
      <c r="T20" s="14"/>
      <c r="Y20" s="14"/>
      <c r="Z20" s="14"/>
      <c r="AA20" s="14"/>
      <c r="AB20" s="14"/>
      <c r="AC20" s="18"/>
      <c r="AD20" s="18"/>
    </row>
    <row r="21" spans="2:30" s="17" customFormat="1" x14ac:dyDescent="0.25">
      <c r="B21" s="14"/>
      <c r="J21" s="14"/>
      <c r="K21" s="14"/>
      <c r="L21" s="14"/>
      <c r="M21" s="14"/>
      <c r="O21" s="14"/>
      <c r="P21" s="14"/>
      <c r="Q21" s="14"/>
      <c r="R21" s="14"/>
      <c r="S21" s="14"/>
      <c r="T21" s="14"/>
      <c r="Y21" s="14"/>
      <c r="Z21" s="14"/>
      <c r="AA21" s="14"/>
      <c r="AB21" s="14"/>
      <c r="AC21" s="18"/>
      <c r="AD21" s="18"/>
    </row>
    <row r="22" spans="2:30" s="17" customFormat="1" x14ac:dyDescent="0.25">
      <c r="B22" s="14"/>
      <c r="J22" s="14"/>
      <c r="K22" s="14"/>
      <c r="L22" s="14"/>
      <c r="M22" s="14"/>
      <c r="O22" s="14"/>
      <c r="P22" s="14"/>
      <c r="Q22" s="14"/>
      <c r="R22" s="14"/>
      <c r="S22" s="14"/>
      <c r="T22" s="14"/>
      <c r="Y22" s="14"/>
      <c r="Z22" s="14"/>
      <c r="AA22" s="14"/>
      <c r="AB22" s="14"/>
      <c r="AC22" s="18"/>
      <c r="AD22" s="18"/>
    </row>
    <row r="23" spans="2:30" s="17" customFormat="1" x14ac:dyDescent="0.25">
      <c r="B23" s="14"/>
      <c r="J23" s="14"/>
      <c r="K23" s="14"/>
      <c r="L23" s="14"/>
      <c r="M23" s="14"/>
      <c r="O23" s="14"/>
      <c r="P23" s="14"/>
      <c r="Q23" s="14"/>
      <c r="R23" s="14"/>
      <c r="S23" s="14"/>
      <c r="T23" s="14"/>
      <c r="Y23" s="14"/>
      <c r="Z23" s="14"/>
      <c r="AA23" s="14"/>
      <c r="AB23" s="14"/>
      <c r="AC23" s="18"/>
      <c r="AD23" s="18"/>
    </row>
    <row r="24" spans="2:30" s="17" customFormat="1" x14ac:dyDescent="0.25">
      <c r="B24" s="14"/>
      <c r="J24" s="14"/>
      <c r="K24" s="14"/>
      <c r="L24" s="14"/>
      <c r="M24" s="14"/>
      <c r="O24" s="14"/>
      <c r="P24" s="14"/>
      <c r="Q24" s="14"/>
      <c r="R24" s="14"/>
      <c r="S24" s="14"/>
      <c r="T24" s="14"/>
      <c r="Y24" s="14"/>
      <c r="Z24" s="14"/>
      <c r="AA24" s="14"/>
      <c r="AB24" s="14"/>
      <c r="AC24" s="18"/>
      <c r="AD24" s="18"/>
    </row>
    <row r="25" spans="2:30" s="17" customFormat="1" x14ac:dyDescent="0.25">
      <c r="B25" s="14"/>
      <c r="J25" s="14"/>
      <c r="K25" s="14"/>
      <c r="L25" s="14"/>
      <c r="M25" s="14"/>
      <c r="O25" s="14"/>
      <c r="P25" s="14"/>
      <c r="Q25" s="14"/>
      <c r="R25" s="14"/>
      <c r="S25" s="14"/>
      <c r="T25" s="14"/>
      <c r="Y25" s="14"/>
      <c r="Z25" s="14"/>
      <c r="AA25" s="14"/>
      <c r="AB25" s="14"/>
      <c r="AC25" s="18"/>
      <c r="AD25" s="18"/>
    </row>
    <row r="26" spans="2:30" s="17" customFormat="1" x14ac:dyDescent="0.25">
      <c r="B26" s="14"/>
      <c r="J26" s="14"/>
      <c r="K26" s="14"/>
      <c r="L26" s="14"/>
      <c r="M26" s="14"/>
      <c r="O26" s="14"/>
      <c r="P26" s="14"/>
      <c r="Q26" s="14"/>
      <c r="R26" s="14"/>
      <c r="S26" s="14"/>
      <c r="T26" s="14"/>
      <c r="Y26" s="14"/>
      <c r="Z26" s="14"/>
      <c r="AA26" s="14"/>
      <c r="AB26" s="14"/>
      <c r="AC26" s="18"/>
      <c r="AD26" s="18"/>
    </row>
    <row r="27" spans="2:30" s="17" customFormat="1" x14ac:dyDescent="0.25">
      <c r="B27" s="14"/>
      <c r="J27" s="14"/>
      <c r="K27" s="14"/>
      <c r="L27" s="14"/>
      <c r="M27" s="14"/>
      <c r="O27" s="14"/>
      <c r="P27" s="14"/>
      <c r="Q27" s="14"/>
      <c r="R27" s="14"/>
      <c r="S27" s="14"/>
      <c r="T27" s="14"/>
      <c r="Y27" s="14"/>
      <c r="Z27" s="14"/>
      <c r="AA27" s="14"/>
      <c r="AB27" s="14"/>
      <c r="AC27" s="18"/>
      <c r="AD27" s="18"/>
    </row>
    <row r="28" spans="2:30" s="17" customFormat="1" x14ac:dyDescent="0.25">
      <c r="B28" s="14"/>
      <c r="J28" s="14"/>
      <c r="K28" s="14"/>
      <c r="L28" s="14"/>
      <c r="M28" s="14"/>
      <c r="O28" s="14"/>
      <c r="P28" s="14"/>
      <c r="Q28" s="14"/>
      <c r="R28" s="14"/>
      <c r="S28" s="14"/>
      <c r="T28" s="14"/>
      <c r="Y28" s="14"/>
      <c r="Z28" s="14"/>
      <c r="AA28" s="14"/>
      <c r="AB28" s="14"/>
      <c r="AC28" s="18"/>
      <c r="AD28" s="18"/>
    </row>
    <row r="29" spans="2:30" s="17" customFormat="1" x14ac:dyDescent="0.25">
      <c r="B29" s="14"/>
      <c r="J29" s="14"/>
      <c r="K29" s="14"/>
      <c r="L29" s="14"/>
      <c r="M29" s="14"/>
      <c r="O29" s="14"/>
      <c r="P29" s="14"/>
      <c r="Q29" s="14"/>
      <c r="R29" s="14"/>
      <c r="S29" s="14"/>
      <c r="T29" s="14"/>
      <c r="Y29" s="14"/>
      <c r="Z29" s="14"/>
      <c r="AA29" s="14"/>
      <c r="AB29" s="14"/>
      <c r="AC29" s="18"/>
      <c r="AD29" s="18"/>
    </row>
    <row r="30" spans="2:30" s="17" customFormat="1" x14ac:dyDescent="0.25">
      <c r="B30" s="14"/>
      <c r="J30" s="14"/>
      <c r="K30" s="14"/>
      <c r="L30" s="14"/>
      <c r="M30" s="14"/>
      <c r="O30" s="14"/>
      <c r="P30" s="14"/>
      <c r="Q30" s="14"/>
      <c r="R30" s="14"/>
      <c r="S30" s="14"/>
      <c r="T30" s="14"/>
      <c r="Y30" s="14"/>
      <c r="Z30" s="14"/>
      <c r="AA30" s="14"/>
      <c r="AB30" s="14"/>
      <c r="AC30" s="18"/>
      <c r="AD30" s="18"/>
    </row>
    <row r="31" spans="2:30" s="17" customFormat="1" x14ac:dyDescent="0.25">
      <c r="B31" s="14"/>
      <c r="J31" s="14"/>
      <c r="K31" s="14"/>
      <c r="L31" s="14"/>
      <c r="M31" s="14"/>
      <c r="O31" s="14"/>
      <c r="P31" s="14"/>
      <c r="Q31" s="14"/>
      <c r="R31" s="14"/>
      <c r="S31" s="14"/>
      <c r="T31" s="14"/>
      <c r="Y31" s="14"/>
      <c r="Z31" s="14"/>
      <c r="AA31" s="14"/>
      <c r="AB31" s="14"/>
      <c r="AC31" s="18"/>
      <c r="AD31" s="18"/>
    </row>
    <row r="32" spans="2:30" s="17" customFormat="1" x14ac:dyDescent="0.25">
      <c r="B32" s="14"/>
      <c r="J32" s="14"/>
      <c r="K32" s="14"/>
      <c r="L32" s="14"/>
      <c r="M32" s="14"/>
      <c r="O32" s="14"/>
      <c r="P32" s="14"/>
      <c r="Q32" s="14"/>
      <c r="R32" s="14"/>
      <c r="S32" s="14"/>
      <c r="T32" s="14"/>
      <c r="Y32" s="14"/>
      <c r="Z32" s="14"/>
      <c r="AA32" s="14"/>
      <c r="AB32" s="14"/>
      <c r="AC32" s="18"/>
      <c r="AD32" s="18"/>
    </row>
    <row r="33" spans="2:30" s="17" customFormat="1" x14ac:dyDescent="0.25">
      <c r="B33" s="14"/>
      <c r="J33" s="14"/>
      <c r="K33" s="14"/>
      <c r="L33" s="14"/>
      <c r="M33" s="14"/>
      <c r="O33" s="14"/>
      <c r="P33" s="14"/>
      <c r="Q33" s="14"/>
      <c r="R33" s="14"/>
      <c r="S33" s="14"/>
      <c r="T33" s="14"/>
      <c r="Y33" s="14"/>
      <c r="Z33" s="14"/>
      <c r="AA33" s="14"/>
      <c r="AB33" s="14"/>
      <c r="AC33" s="18"/>
      <c r="AD33" s="18"/>
    </row>
    <row r="34" spans="2:30" s="17" customFormat="1" x14ac:dyDescent="0.25">
      <c r="B34" s="14"/>
      <c r="J34" s="14"/>
      <c r="K34" s="14"/>
      <c r="L34" s="14"/>
      <c r="M34" s="14"/>
      <c r="O34" s="14"/>
      <c r="P34" s="14"/>
      <c r="Q34" s="14"/>
      <c r="R34" s="14"/>
      <c r="S34" s="14"/>
      <c r="T34" s="14"/>
      <c r="Y34" s="14"/>
      <c r="Z34" s="14"/>
      <c r="AA34" s="14"/>
      <c r="AB34" s="14"/>
      <c r="AC34" s="18"/>
      <c r="AD34" s="18"/>
    </row>
    <row r="35" spans="2:30" s="17" customFormat="1" x14ac:dyDescent="0.25">
      <c r="B35" s="14"/>
      <c r="J35" s="14"/>
      <c r="K35" s="14"/>
      <c r="L35" s="14"/>
      <c r="M35" s="14"/>
      <c r="O35" s="14"/>
      <c r="P35" s="14"/>
      <c r="Q35" s="14"/>
      <c r="R35" s="14"/>
      <c r="S35" s="14"/>
      <c r="T35" s="14"/>
      <c r="Y35" s="14"/>
      <c r="Z35" s="14"/>
      <c r="AA35" s="14"/>
      <c r="AB35" s="14"/>
      <c r="AC35" s="18"/>
      <c r="AD35" s="18"/>
    </row>
    <row r="36" spans="2:30" s="17" customFormat="1" x14ac:dyDescent="0.25">
      <c r="B36" s="14"/>
      <c r="J36" s="14"/>
      <c r="K36" s="14"/>
      <c r="L36" s="14"/>
      <c r="M36" s="14"/>
      <c r="O36" s="14"/>
      <c r="P36" s="14"/>
      <c r="Q36" s="14"/>
      <c r="R36" s="14"/>
      <c r="S36" s="14"/>
      <c r="T36" s="14"/>
      <c r="Y36" s="14"/>
      <c r="Z36" s="14"/>
      <c r="AA36" s="14"/>
      <c r="AB36" s="14"/>
      <c r="AC36" s="18"/>
      <c r="AD36" s="18"/>
    </row>
    <row r="37" spans="2:30" s="17" customFormat="1" x14ac:dyDescent="0.25">
      <c r="B37" s="14"/>
      <c r="J37" s="14"/>
      <c r="K37" s="14"/>
      <c r="L37" s="14"/>
      <c r="M37" s="14"/>
      <c r="O37" s="14"/>
      <c r="P37" s="14"/>
      <c r="Q37" s="14"/>
      <c r="R37" s="14"/>
      <c r="S37" s="14"/>
      <c r="T37" s="14"/>
      <c r="Y37" s="14"/>
      <c r="Z37" s="14"/>
      <c r="AA37" s="14"/>
      <c r="AB37" s="14"/>
      <c r="AC37" s="18"/>
      <c r="AD37" s="18"/>
    </row>
    <row r="38" spans="2:30" s="17" customFormat="1" x14ac:dyDescent="0.25">
      <c r="B38" s="14"/>
      <c r="J38" s="14"/>
      <c r="K38" s="14"/>
      <c r="L38" s="14"/>
      <c r="M38" s="14"/>
      <c r="O38" s="14"/>
      <c r="P38" s="14"/>
      <c r="Q38" s="14"/>
      <c r="R38" s="14"/>
      <c r="S38" s="14"/>
      <c r="T38" s="14"/>
      <c r="Y38" s="14"/>
      <c r="Z38" s="14"/>
      <c r="AA38" s="14"/>
      <c r="AB38" s="14"/>
      <c r="AC38" s="18"/>
      <c r="AD38" s="18"/>
    </row>
    <row r="39" spans="2:30" s="17" customFormat="1" x14ac:dyDescent="0.25">
      <c r="B39" s="14"/>
      <c r="J39" s="14"/>
      <c r="K39" s="14"/>
      <c r="L39" s="14"/>
      <c r="M39" s="14"/>
      <c r="O39" s="14"/>
      <c r="P39" s="14"/>
      <c r="Q39" s="14"/>
      <c r="R39" s="14"/>
      <c r="S39" s="14"/>
      <c r="T39" s="14"/>
      <c r="Y39" s="14"/>
      <c r="Z39" s="14"/>
      <c r="AA39" s="14"/>
      <c r="AB39" s="14"/>
      <c r="AC39" s="18"/>
      <c r="AD39" s="18"/>
    </row>
    <row r="40" spans="2:30" s="17" customFormat="1" x14ac:dyDescent="0.25">
      <c r="B40" s="14"/>
      <c r="J40" s="14"/>
      <c r="K40" s="14"/>
      <c r="L40" s="14"/>
      <c r="M40" s="14"/>
      <c r="O40" s="14"/>
      <c r="P40" s="14"/>
      <c r="Q40" s="14"/>
      <c r="R40" s="14"/>
      <c r="S40" s="14"/>
      <c r="T40" s="14"/>
      <c r="Y40" s="14"/>
      <c r="Z40" s="14"/>
      <c r="AA40" s="14"/>
      <c r="AB40" s="14"/>
      <c r="AC40" s="18"/>
      <c r="AD40" s="18"/>
    </row>
    <row r="41" spans="2:30" s="17" customFormat="1" x14ac:dyDescent="0.25">
      <c r="B41" s="14"/>
      <c r="J41" s="14"/>
      <c r="K41" s="14"/>
      <c r="L41" s="14"/>
      <c r="M41" s="14"/>
      <c r="O41" s="14"/>
      <c r="P41" s="14"/>
      <c r="Q41" s="14"/>
      <c r="R41" s="14"/>
      <c r="S41" s="14"/>
      <c r="T41" s="14"/>
      <c r="Y41" s="14"/>
      <c r="Z41" s="14"/>
      <c r="AA41" s="14"/>
      <c r="AB41" s="14"/>
      <c r="AC41" s="18"/>
      <c r="AD41" s="18"/>
    </row>
    <row r="42" spans="2:30" s="17" customFormat="1" x14ac:dyDescent="0.25">
      <c r="B42" s="14"/>
      <c r="J42" s="14"/>
      <c r="K42" s="14"/>
      <c r="L42" s="14"/>
      <c r="M42" s="14"/>
      <c r="O42" s="14"/>
      <c r="P42" s="14"/>
      <c r="Q42" s="14"/>
      <c r="R42" s="14"/>
      <c r="S42" s="14"/>
      <c r="T42" s="14"/>
      <c r="Y42" s="14"/>
      <c r="Z42" s="14"/>
      <c r="AA42" s="14"/>
      <c r="AB42" s="14"/>
      <c r="AC42" s="18"/>
      <c r="AD42" s="18"/>
    </row>
    <row r="43" spans="2:30" s="17" customFormat="1" x14ac:dyDescent="0.25">
      <c r="B43" s="14"/>
      <c r="J43" s="14"/>
      <c r="K43" s="14"/>
      <c r="L43" s="14"/>
      <c r="M43" s="14"/>
      <c r="O43" s="14"/>
      <c r="P43" s="14"/>
      <c r="Q43" s="14"/>
      <c r="R43" s="14"/>
      <c r="S43" s="14"/>
      <c r="T43" s="14"/>
      <c r="Y43" s="14"/>
      <c r="Z43" s="14"/>
      <c r="AA43" s="14"/>
      <c r="AB43" s="14"/>
      <c r="AC43" s="18"/>
      <c r="AD43" s="18"/>
    </row>
    <row r="44" spans="2:30" s="17" customFormat="1" x14ac:dyDescent="0.25">
      <c r="B44" s="14"/>
      <c r="J44" s="14"/>
      <c r="K44" s="14"/>
      <c r="L44" s="14"/>
      <c r="M44" s="14"/>
      <c r="O44" s="14"/>
      <c r="P44" s="14"/>
      <c r="Q44" s="14"/>
      <c r="R44" s="14"/>
      <c r="S44" s="14"/>
      <c r="T44" s="14"/>
      <c r="Y44" s="14"/>
      <c r="Z44" s="14"/>
      <c r="AA44" s="14"/>
      <c r="AB44" s="14"/>
      <c r="AC44" s="18"/>
      <c r="AD44" s="18"/>
    </row>
    <row r="45" spans="2:30" s="17" customFormat="1" x14ac:dyDescent="0.25">
      <c r="B45" s="14"/>
      <c r="J45" s="14"/>
      <c r="K45" s="14"/>
      <c r="L45" s="14"/>
      <c r="M45" s="14"/>
      <c r="O45" s="14"/>
      <c r="P45" s="14"/>
      <c r="Q45" s="14"/>
      <c r="R45" s="14"/>
      <c r="S45" s="14"/>
      <c r="T45" s="14"/>
      <c r="Y45" s="14"/>
      <c r="Z45" s="14"/>
      <c r="AA45" s="14"/>
      <c r="AB45" s="14"/>
      <c r="AC45" s="18"/>
      <c r="AD45" s="18"/>
    </row>
    <row r="46" spans="2:30" s="17" customFormat="1" x14ac:dyDescent="0.25">
      <c r="B46" s="14"/>
      <c r="J46" s="14"/>
      <c r="K46" s="14"/>
      <c r="L46" s="14"/>
      <c r="M46" s="14"/>
      <c r="O46" s="14"/>
      <c r="P46" s="14"/>
      <c r="Q46" s="14"/>
      <c r="R46" s="14"/>
      <c r="S46" s="14"/>
      <c r="T46" s="14"/>
      <c r="Y46" s="14"/>
      <c r="Z46" s="14"/>
      <c r="AA46" s="14"/>
      <c r="AB46" s="14"/>
      <c r="AC46" s="18"/>
      <c r="AD46" s="18"/>
    </row>
    <row r="47" spans="2:30" s="17" customFormat="1" x14ac:dyDescent="0.25">
      <c r="B47" s="14"/>
      <c r="J47" s="14"/>
      <c r="K47" s="14"/>
      <c r="L47" s="14"/>
      <c r="M47" s="14"/>
      <c r="O47" s="14"/>
      <c r="P47" s="14"/>
      <c r="Q47" s="14"/>
      <c r="R47" s="14"/>
      <c r="S47" s="14"/>
      <c r="T47" s="14"/>
      <c r="Y47" s="14"/>
      <c r="Z47" s="14"/>
      <c r="AA47" s="14"/>
      <c r="AB47" s="14"/>
      <c r="AC47" s="18"/>
      <c r="AD47" s="18"/>
    </row>
    <row r="48" spans="2:30" s="17" customFormat="1" x14ac:dyDescent="0.25">
      <c r="B48" s="14"/>
      <c r="J48" s="14"/>
      <c r="K48" s="14"/>
      <c r="L48" s="14"/>
      <c r="M48" s="14"/>
      <c r="O48" s="14"/>
      <c r="P48" s="14"/>
      <c r="Q48" s="14"/>
      <c r="R48" s="14"/>
      <c r="S48" s="14"/>
      <c r="T48" s="14"/>
      <c r="Y48" s="14"/>
      <c r="Z48" s="14"/>
      <c r="AA48" s="14"/>
      <c r="AB48" s="14"/>
      <c r="AC48" s="18"/>
      <c r="AD48" s="18"/>
    </row>
    <row r="49" spans="2:30" s="17" customFormat="1" x14ac:dyDescent="0.25">
      <c r="B49" s="14"/>
      <c r="J49" s="14"/>
      <c r="K49" s="14"/>
      <c r="L49" s="14"/>
      <c r="M49" s="14"/>
      <c r="O49" s="14"/>
      <c r="P49" s="14"/>
      <c r="Q49" s="14"/>
      <c r="R49" s="14"/>
      <c r="S49" s="14"/>
      <c r="T49" s="14"/>
      <c r="Y49" s="14"/>
      <c r="Z49" s="14"/>
      <c r="AA49" s="14"/>
      <c r="AB49" s="14"/>
      <c r="AC49" s="18"/>
      <c r="AD49" s="18"/>
    </row>
    <row r="50" spans="2:30" s="17" customFormat="1" x14ac:dyDescent="0.25">
      <c r="B50" s="14"/>
      <c r="J50" s="14"/>
      <c r="K50" s="14"/>
      <c r="L50" s="14"/>
      <c r="M50" s="14"/>
      <c r="O50" s="14"/>
      <c r="P50" s="14"/>
      <c r="Q50" s="14"/>
      <c r="R50" s="14"/>
      <c r="S50" s="14"/>
      <c r="T50" s="14"/>
      <c r="Y50" s="14"/>
      <c r="Z50" s="14"/>
      <c r="AA50" s="14"/>
      <c r="AB50" s="14"/>
      <c r="AC50" s="18"/>
      <c r="AD50" s="18"/>
    </row>
    <row r="51" spans="2:30" s="17" customFormat="1" x14ac:dyDescent="0.25">
      <c r="B51" s="14"/>
      <c r="J51" s="14"/>
      <c r="K51" s="14"/>
      <c r="L51" s="14"/>
      <c r="M51" s="14"/>
      <c r="O51" s="14"/>
      <c r="P51" s="14"/>
      <c r="Q51" s="14"/>
      <c r="R51" s="14"/>
      <c r="S51" s="14"/>
      <c r="T51" s="14"/>
      <c r="Y51" s="14"/>
      <c r="Z51" s="14"/>
      <c r="AA51" s="14"/>
      <c r="AB51" s="14"/>
      <c r="AC51" s="18"/>
      <c r="AD51" s="18"/>
    </row>
    <row r="52" spans="2:30" s="17" customFormat="1" x14ac:dyDescent="0.25">
      <c r="B52" s="14"/>
      <c r="J52" s="14"/>
      <c r="K52" s="14"/>
      <c r="L52" s="14"/>
      <c r="M52" s="14"/>
      <c r="O52" s="14"/>
      <c r="P52" s="14"/>
      <c r="Q52" s="14"/>
      <c r="R52" s="14"/>
      <c r="S52" s="14"/>
      <c r="T52" s="14"/>
      <c r="Y52" s="14"/>
      <c r="Z52" s="14"/>
      <c r="AA52" s="14"/>
      <c r="AB52" s="14"/>
      <c r="AC52" s="18"/>
      <c r="AD52" s="18"/>
    </row>
    <row r="53" spans="2:30" s="17" customFormat="1" x14ac:dyDescent="0.25">
      <c r="B53" s="14"/>
      <c r="J53" s="14"/>
      <c r="K53" s="14"/>
      <c r="L53" s="14"/>
      <c r="M53" s="14"/>
      <c r="O53" s="14"/>
      <c r="P53" s="14"/>
      <c r="Q53" s="14"/>
      <c r="R53" s="14"/>
      <c r="S53" s="14"/>
      <c r="T53" s="14"/>
      <c r="Y53" s="14"/>
      <c r="Z53" s="14"/>
      <c r="AA53" s="14"/>
      <c r="AB53" s="14"/>
      <c r="AC53" s="18"/>
      <c r="AD53" s="18"/>
    </row>
    <row r="54" spans="2:30" s="17" customFormat="1" x14ac:dyDescent="0.25">
      <c r="B54" s="14"/>
      <c r="J54" s="14"/>
      <c r="K54" s="14"/>
      <c r="L54" s="14"/>
      <c r="M54" s="14"/>
      <c r="O54" s="14"/>
      <c r="P54" s="14"/>
      <c r="Q54" s="14"/>
      <c r="R54" s="14"/>
      <c r="S54" s="14"/>
      <c r="T54" s="14"/>
      <c r="Y54" s="14"/>
      <c r="Z54" s="14"/>
      <c r="AA54" s="14"/>
      <c r="AB54" s="14"/>
      <c r="AC54" s="18"/>
      <c r="AD54" s="18"/>
    </row>
    <row r="55" spans="2:30" s="17" customFormat="1" x14ac:dyDescent="0.25">
      <c r="B55" s="14"/>
      <c r="J55" s="14"/>
      <c r="K55" s="14"/>
      <c r="L55" s="14"/>
      <c r="M55" s="14"/>
      <c r="O55" s="14"/>
      <c r="P55" s="14"/>
      <c r="Q55" s="14"/>
      <c r="R55" s="14"/>
      <c r="S55" s="14"/>
      <c r="T55" s="14"/>
      <c r="Y55" s="14"/>
      <c r="Z55" s="14"/>
      <c r="AA55" s="14"/>
      <c r="AB55" s="14"/>
      <c r="AC55" s="18"/>
      <c r="AD55" s="18"/>
    </row>
    <row r="56" spans="2:30" s="17" customFormat="1" x14ac:dyDescent="0.25">
      <c r="B56" s="14"/>
      <c r="J56" s="14"/>
      <c r="K56" s="14"/>
      <c r="L56" s="14"/>
      <c r="M56" s="14"/>
      <c r="O56" s="14"/>
      <c r="P56" s="14"/>
      <c r="Q56" s="14"/>
      <c r="R56" s="14"/>
      <c r="S56" s="14"/>
      <c r="T56" s="14"/>
      <c r="Y56" s="14"/>
      <c r="Z56" s="14"/>
      <c r="AA56" s="14"/>
      <c r="AB56" s="14"/>
      <c r="AC56" s="18"/>
      <c r="AD56" s="18"/>
    </row>
    <row r="57" spans="2:30" s="17" customFormat="1" x14ac:dyDescent="0.25">
      <c r="B57" s="14"/>
      <c r="J57" s="14"/>
      <c r="K57" s="14"/>
      <c r="L57" s="14"/>
      <c r="M57" s="14"/>
      <c r="O57" s="14"/>
      <c r="P57" s="14"/>
      <c r="Q57" s="14"/>
      <c r="R57" s="14"/>
      <c r="S57" s="14"/>
      <c r="T57" s="14"/>
      <c r="Y57" s="14"/>
      <c r="Z57" s="14"/>
      <c r="AA57" s="14"/>
      <c r="AB57" s="14"/>
      <c r="AC57" s="18"/>
      <c r="AD57" s="18"/>
    </row>
    <row r="58" spans="2:30" s="17" customFormat="1" x14ac:dyDescent="0.25">
      <c r="B58" s="14"/>
      <c r="J58" s="14"/>
      <c r="K58" s="14"/>
      <c r="L58" s="14"/>
      <c r="M58" s="14"/>
      <c r="O58" s="14"/>
      <c r="P58" s="14"/>
      <c r="Q58" s="14"/>
      <c r="R58" s="14"/>
      <c r="S58" s="14"/>
      <c r="T58" s="14"/>
      <c r="Y58" s="14"/>
      <c r="Z58" s="14"/>
      <c r="AA58" s="14"/>
      <c r="AB58" s="14"/>
      <c r="AC58" s="18"/>
      <c r="AD58" s="18"/>
    </row>
    <row r="59" spans="2:30" s="17" customFormat="1" x14ac:dyDescent="0.25">
      <c r="B59" s="14"/>
      <c r="J59" s="14"/>
      <c r="K59" s="14"/>
      <c r="L59" s="14"/>
      <c r="M59" s="14"/>
      <c r="O59" s="14"/>
      <c r="P59" s="14"/>
      <c r="Q59" s="14"/>
      <c r="R59" s="14"/>
      <c r="S59" s="14"/>
      <c r="T59" s="14"/>
      <c r="Y59" s="14"/>
      <c r="Z59" s="14"/>
      <c r="AA59" s="14"/>
      <c r="AB59" s="14"/>
      <c r="AC59" s="18"/>
      <c r="AD59" s="18"/>
    </row>
    <row r="60" spans="2:30" s="17" customFormat="1" x14ac:dyDescent="0.25">
      <c r="B60" s="14"/>
      <c r="J60" s="14"/>
      <c r="K60" s="14"/>
      <c r="L60" s="14"/>
      <c r="M60" s="14"/>
      <c r="O60" s="14"/>
      <c r="P60" s="14"/>
      <c r="Q60" s="14"/>
      <c r="R60" s="14"/>
      <c r="S60" s="14"/>
      <c r="T60" s="14"/>
      <c r="Y60" s="14"/>
      <c r="Z60" s="14"/>
      <c r="AA60" s="14"/>
      <c r="AB60" s="14"/>
      <c r="AC60" s="18"/>
      <c r="AD60" s="18"/>
    </row>
    <row r="61" spans="2:30" s="17" customFormat="1" x14ac:dyDescent="0.25">
      <c r="B61" s="14"/>
      <c r="J61" s="14"/>
      <c r="K61" s="14"/>
      <c r="L61" s="14"/>
      <c r="M61" s="14"/>
      <c r="O61" s="14"/>
      <c r="P61" s="14"/>
      <c r="Q61" s="14"/>
      <c r="R61" s="14"/>
      <c r="S61" s="14"/>
      <c r="T61" s="14"/>
      <c r="Y61" s="14"/>
      <c r="Z61" s="14"/>
      <c r="AA61" s="14"/>
      <c r="AB61" s="14"/>
      <c r="AC61" s="18"/>
      <c r="AD61" s="18"/>
    </row>
    <row r="62" spans="2:30" s="17" customFormat="1" x14ac:dyDescent="0.25">
      <c r="B62" s="14"/>
      <c r="J62" s="14"/>
      <c r="K62" s="14"/>
      <c r="L62" s="14"/>
      <c r="M62" s="14"/>
      <c r="O62" s="14"/>
      <c r="P62" s="14"/>
      <c r="Q62" s="14"/>
      <c r="R62" s="14"/>
      <c r="S62" s="14"/>
      <c r="T62" s="14"/>
      <c r="Y62" s="14"/>
      <c r="Z62" s="14"/>
      <c r="AA62" s="14"/>
      <c r="AB62" s="14"/>
      <c r="AC62" s="18"/>
      <c r="AD62" s="18"/>
    </row>
    <row r="63" spans="2:30" s="17" customFormat="1" x14ac:dyDescent="0.25">
      <c r="B63" s="14"/>
      <c r="J63" s="14"/>
      <c r="K63" s="14"/>
      <c r="L63" s="14"/>
      <c r="M63" s="14"/>
      <c r="O63" s="14"/>
      <c r="P63" s="14"/>
      <c r="Q63" s="14"/>
      <c r="R63" s="14"/>
      <c r="S63" s="14"/>
      <c r="T63" s="14"/>
      <c r="Y63" s="14"/>
      <c r="Z63" s="14"/>
      <c r="AA63" s="14"/>
      <c r="AB63" s="14"/>
      <c r="AC63" s="18"/>
      <c r="AD63" s="18"/>
    </row>
    <row r="64" spans="2:30" s="17" customFormat="1" x14ac:dyDescent="0.25">
      <c r="B64" s="14"/>
      <c r="J64" s="14"/>
      <c r="K64" s="14"/>
      <c r="L64" s="14"/>
      <c r="M64" s="14"/>
      <c r="O64" s="14"/>
      <c r="P64" s="14"/>
      <c r="Q64" s="14"/>
      <c r="R64" s="14"/>
      <c r="S64" s="14"/>
      <c r="T64" s="14"/>
      <c r="Y64" s="14"/>
      <c r="Z64" s="14"/>
      <c r="AA64" s="14"/>
      <c r="AB64" s="14"/>
      <c r="AC64" s="18"/>
      <c r="AD64" s="18"/>
    </row>
    <row r="65" spans="2:30" s="17" customFormat="1" x14ac:dyDescent="0.25">
      <c r="B65" s="14"/>
      <c r="J65" s="14"/>
      <c r="K65" s="14"/>
      <c r="L65" s="14"/>
      <c r="M65" s="14"/>
      <c r="O65" s="14"/>
      <c r="P65" s="14"/>
      <c r="Q65" s="14"/>
      <c r="R65" s="14"/>
      <c r="S65" s="14"/>
      <c r="T65" s="14"/>
      <c r="Y65" s="14"/>
      <c r="Z65" s="14"/>
      <c r="AA65" s="14"/>
      <c r="AB65" s="14"/>
      <c r="AC65" s="18"/>
      <c r="AD65" s="18"/>
    </row>
    <row r="66" spans="2:30" s="17" customFormat="1" x14ac:dyDescent="0.25">
      <c r="B66" s="14"/>
      <c r="J66" s="14"/>
      <c r="K66" s="14"/>
      <c r="L66" s="14"/>
      <c r="M66" s="14"/>
      <c r="O66" s="14"/>
      <c r="P66" s="14"/>
      <c r="Q66" s="14"/>
      <c r="R66" s="14"/>
      <c r="S66" s="14"/>
      <c r="T66" s="14"/>
      <c r="Y66" s="14"/>
      <c r="Z66" s="14"/>
      <c r="AA66" s="14"/>
      <c r="AB66" s="14"/>
      <c r="AC66" s="18"/>
      <c r="AD66" s="18"/>
    </row>
    <row r="67" spans="2:30" s="17" customFormat="1" x14ac:dyDescent="0.25">
      <c r="B67" s="14"/>
      <c r="J67" s="14"/>
      <c r="K67" s="14"/>
      <c r="L67" s="14"/>
      <c r="M67" s="14"/>
      <c r="O67" s="14"/>
      <c r="P67" s="14"/>
      <c r="Q67" s="14"/>
      <c r="R67" s="14"/>
      <c r="S67" s="14"/>
      <c r="T67" s="14"/>
      <c r="Y67" s="14"/>
      <c r="Z67" s="14"/>
      <c r="AA67" s="14"/>
      <c r="AB67" s="14"/>
      <c r="AC67" s="18"/>
      <c r="AD67" s="18"/>
    </row>
    <row r="68" spans="2:30" s="17" customFormat="1" x14ac:dyDescent="0.25">
      <c r="B68" s="14"/>
      <c r="J68" s="14"/>
      <c r="K68" s="14"/>
      <c r="L68" s="14"/>
      <c r="M68" s="14"/>
      <c r="O68" s="14"/>
      <c r="P68" s="14"/>
      <c r="Q68" s="14"/>
      <c r="R68" s="14"/>
      <c r="S68" s="14"/>
      <c r="T68" s="14"/>
      <c r="Y68" s="14"/>
      <c r="Z68" s="14"/>
      <c r="AA68" s="14"/>
      <c r="AB68" s="14"/>
      <c r="AC68" s="18"/>
      <c r="AD68" s="18"/>
    </row>
    <row r="69" spans="2:30" s="17" customFormat="1" x14ac:dyDescent="0.25">
      <c r="B69" s="14"/>
      <c r="J69" s="14"/>
      <c r="K69" s="14"/>
      <c r="L69" s="14"/>
      <c r="M69" s="14"/>
      <c r="O69" s="14"/>
      <c r="P69" s="14"/>
      <c r="Q69" s="14"/>
      <c r="R69" s="14"/>
      <c r="S69" s="14"/>
      <c r="T69" s="14"/>
      <c r="Y69" s="14"/>
      <c r="Z69" s="14"/>
      <c r="AA69" s="14"/>
      <c r="AB69" s="14"/>
      <c r="AC69" s="18"/>
      <c r="AD69" s="18"/>
    </row>
    <row r="70" spans="2:30" s="17" customFormat="1" x14ac:dyDescent="0.25">
      <c r="B70" s="14"/>
      <c r="J70" s="14"/>
      <c r="K70" s="14"/>
      <c r="L70" s="14"/>
      <c r="M70" s="14"/>
      <c r="O70" s="14"/>
      <c r="P70" s="14"/>
      <c r="Q70" s="14"/>
      <c r="R70" s="14"/>
      <c r="S70" s="14"/>
      <c r="T70" s="14"/>
      <c r="Y70" s="14"/>
      <c r="Z70" s="14"/>
      <c r="AA70" s="14"/>
      <c r="AB70" s="14"/>
      <c r="AC70" s="18"/>
      <c r="AD70" s="18"/>
    </row>
    <row r="71" spans="2:30" s="17" customFormat="1" x14ac:dyDescent="0.25">
      <c r="B71" s="14"/>
      <c r="J71" s="14"/>
      <c r="K71" s="14"/>
      <c r="L71" s="14"/>
      <c r="M71" s="14"/>
      <c r="O71" s="14"/>
      <c r="P71" s="14"/>
      <c r="Q71" s="14"/>
      <c r="R71" s="14"/>
      <c r="S71" s="14"/>
      <c r="T71" s="14"/>
      <c r="Y71" s="14"/>
      <c r="Z71" s="14"/>
      <c r="AA71" s="14"/>
      <c r="AB71" s="14"/>
      <c r="AC71" s="18"/>
      <c r="AD71" s="18"/>
    </row>
    <row r="72" spans="2:30" s="17" customFormat="1" x14ac:dyDescent="0.25">
      <c r="B72" s="14"/>
      <c r="J72" s="14"/>
      <c r="K72" s="14"/>
      <c r="L72" s="14"/>
      <c r="M72" s="14"/>
      <c r="O72" s="14"/>
      <c r="P72" s="14"/>
      <c r="Q72" s="14"/>
      <c r="R72" s="14"/>
      <c r="S72" s="14"/>
      <c r="T72" s="14"/>
      <c r="Y72" s="14"/>
      <c r="Z72" s="14"/>
      <c r="AA72" s="14"/>
      <c r="AB72" s="14"/>
      <c r="AC72" s="18"/>
      <c r="AD72" s="18"/>
    </row>
    <row r="73" spans="2:30" s="17" customFormat="1" x14ac:dyDescent="0.25">
      <c r="B73" s="14"/>
      <c r="J73" s="14"/>
      <c r="K73" s="14"/>
      <c r="L73" s="14"/>
      <c r="M73" s="14"/>
      <c r="O73" s="14"/>
      <c r="P73" s="14"/>
      <c r="Q73" s="14"/>
      <c r="R73" s="14"/>
      <c r="S73" s="14"/>
      <c r="T73" s="14"/>
      <c r="Y73" s="14"/>
      <c r="Z73" s="14"/>
      <c r="AA73" s="14"/>
      <c r="AB73" s="14"/>
      <c r="AC73" s="18"/>
      <c r="AD73" s="18"/>
    </row>
    <row r="74" spans="2:30" s="17" customFormat="1" x14ac:dyDescent="0.25">
      <c r="B74" s="14"/>
      <c r="J74" s="14"/>
      <c r="K74" s="14"/>
      <c r="L74" s="14"/>
      <c r="M74" s="14"/>
      <c r="O74" s="14"/>
      <c r="P74" s="14"/>
      <c r="Q74" s="14"/>
      <c r="R74" s="14"/>
      <c r="S74" s="14"/>
      <c r="T74" s="14"/>
      <c r="Y74" s="14"/>
      <c r="Z74" s="14"/>
      <c r="AA74" s="14"/>
      <c r="AB74" s="14"/>
      <c r="AC74" s="18"/>
      <c r="AD74" s="18"/>
    </row>
    <row r="75" spans="2:30" s="17" customFormat="1" x14ac:dyDescent="0.25">
      <c r="B75" s="14"/>
      <c r="J75" s="14"/>
      <c r="K75" s="14"/>
      <c r="L75" s="14"/>
      <c r="M75" s="14"/>
      <c r="O75" s="14"/>
      <c r="P75" s="14"/>
      <c r="Q75" s="14"/>
      <c r="R75" s="14"/>
      <c r="S75" s="14"/>
      <c r="T75" s="14"/>
      <c r="Y75" s="14"/>
      <c r="Z75" s="14"/>
      <c r="AA75" s="14"/>
      <c r="AB75" s="14"/>
      <c r="AC75" s="18"/>
      <c r="AD75" s="18"/>
    </row>
    <row r="76" spans="2:30" s="17" customFormat="1" x14ac:dyDescent="0.25">
      <c r="B76" s="14"/>
      <c r="J76" s="14"/>
      <c r="K76" s="14"/>
      <c r="L76" s="14"/>
      <c r="M76" s="14"/>
      <c r="O76" s="14"/>
      <c r="P76" s="14"/>
      <c r="Q76" s="14"/>
      <c r="R76" s="14"/>
      <c r="S76" s="14"/>
      <c r="T76" s="14"/>
      <c r="Y76" s="14"/>
      <c r="Z76" s="14"/>
      <c r="AA76" s="14"/>
      <c r="AB76" s="14"/>
      <c r="AC76" s="18"/>
      <c r="AD76" s="18"/>
    </row>
    <row r="77" spans="2:30" s="17" customFormat="1" x14ac:dyDescent="0.25">
      <c r="B77" s="14"/>
      <c r="J77" s="14"/>
      <c r="K77" s="14"/>
      <c r="L77" s="14"/>
      <c r="M77" s="14"/>
      <c r="O77" s="14"/>
      <c r="P77" s="14"/>
      <c r="Q77" s="14"/>
      <c r="R77" s="14"/>
      <c r="S77" s="14"/>
      <c r="T77" s="14"/>
      <c r="Y77" s="14"/>
      <c r="Z77" s="14"/>
      <c r="AA77" s="14"/>
      <c r="AB77" s="14"/>
      <c r="AC77" s="18"/>
      <c r="AD77" s="18"/>
    </row>
    <row r="78" spans="2:30" s="17" customFormat="1" x14ac:dyDescent="0.25">
      <c r="B78" s="14"/>
      <c r="J78" s="14"/>
      <c r="K78" s="14"/>
      <c r="L78" s="14"/>
      <c r="M78" s="14"/>
      <c r="O78" s="14"/>
      <c r="P78" s="14"/>
      <c r="Q78" s="14"/>
      <c r="R78" s="14"/>
      <c r="S78" s="14"/>
      <c r="T78" s="14"/>
      <c r="Y78" s="14"/>
      <c r="Z78" s="14"/>
      <c r="AA78" s="14"/>
      <c r="AB78" s="14"/>
      <c r="AC78" s="18"/>
      <c r="AD78" s="18"/>
    </row>
    <row r="79" spans="2:30" s="17" customFormat="1" x14ac:dyDescent="0.25">
      <c r="B79" s="14"/>
      <c r="J79" s="14"/>
      <c r="K79" s="14"/>
      <c r="L79" s="14"/>
      <c r="M79" s="14"/>
      <c r="O79" s="14"/>
      <c r="P79" s="14"/>
      <c r="Q79" s="14"/>
      <c r="R79" s="14"/>
      <c r="S79" s="14"/>
      <c r="T79" s="14"/>
      <c r="Y79" s="14"/>
      <c r="Z79" s="14"/>
      <c r="AA79" s="14"/>
      <c r="AB79" s="14"/>
      <c r="AC79" s="18"/>
      <c r="AD79" s="18"/>
    </row>
    <row r="80" spans="2:30" s="17" customFormat="1" x14ac:dyDescent="0.25">
      <c r="B80" s="14"/>
      <c r="J80" s="14"/>
      <c r="K80" s="14"/>
      <c r="L80" s="14"/>
      <c r="M80" s="14"/>
      <c r="O80" s="14"/>
      <c r="P80" s="14"/>
      <c r="Q80" s="14"/>
      <c r="R80" s="14"/>
      <c r="S80" s="14"/>
      <c r="T80" s="14"/>
      <c r="Y80" s="14"/>
      <c r="Z80" s="14"/>
      <c r="AA80" s="14"/>
      <c r="AB80" s="14"/>
      <c r="AC80" s="18"/>
      <c r="AD80" s="18"/>
    </row>
    <row r="81" spans="2:30" s="17" customFormat="1" x14ac:dyDescent="0.25">
      <c r="B81" s="14"/>
      <c r="J81" s="14"/>
      <c r="K81" s="14"/>
      <c r="L81" s="14"/>
      <c r="M81" s="14"/>
      <c r="O81" s="14"/>
      <c r="P81" s="14"/>
      <c r="Q81" s="14"/>
      <c r="R81" s="14"/>
      <c r="S81" s="14"/>
      <c r="T81" s="14"/>
      <c r="Y81" s="14"/>
      <c r="Z81" s="14"/>
      <c r="AA81" s="14"/>
      <c r="AB81" s="14"/>
      <c r="AC81" s="18"/>
      <c r="AD81" s="18"/>
    </row>
    <row r="82" spans="2:30" s="17" customFormat="1" x14ac:dyDescent="0.25">
      <c r="B82" s="14"/>
      <c r="J82" s="14"/>
      <c r="K82" s="14"/>
      <c r="L82" s="14"/>
      <c r="M82" s="14"/>
      <c r="O82" s="14"/>
      <c r="P82" s="14"/>
      <c r="Q82" s="14"/>
      <c r="R82" s="14"/>
      <c r="S82" s="14"/>
      <c r="T82" s="14"/>
      <c r="Y82" s="14"/>
      <c r="Z82" s="14"/>
      <c r="AA82" s="14"/>
      <c r="AB82" s="14"/>
      <c r="AC82" s="18"/>
      <c r="AD82" s="18"/>
    </row>
    <row r="83" spans="2:30" s="17" customFormat="1" x14ac:dyDescent="0.25">
      <c r="B83" s="14"/>
      <c r="J83" s="14"/>
      <c r="K83" s="14"/>
      <c r="L83" s="14"/>
      <c r="M83" s="14"/>
      <c r="O83" s="14"/>
      <c r="P83" s="14"/>
      <c r="Q83" s="14"/>
      <c r="R83" s="14"/>
      <c r="S83" s="14"/>
      <c r="T83" s="14"/>
      <c r="Y83" s="14"/>
      <c r="Z83" s="14"/>
      <c r="AA83" s="14"/>
      <c r="AB83" s="14"/>
      <c r="AC83" s="18"/>
      <c r="AD83" s="18"/>
    </row>
    <row r="84" spans="2:30" s="17" customFormat="1" x14ac:dyDescent="0.25">
      <c r="B84" s="14"/>
      <c r="J84" s="14"/>
      <c r="K84" s="14"/>
      <c r="L84" s="14"/>
      <c r="M84" s="14"/>
      <c r="O84" s="14"/>
      <c r="P84" s="14"/>
      <c r="Q84" s="14"/>
      <c r="R84" s="14"/>
      <c r="S84" s="14"/>
      <c r="T84" s="14"/>
      <c r="Y84" s="14"/>
      <c r="Z84" s="14"/>
      <c r="AA84" s="14"/>
      <c r="AB84" s="14"/>
      <c r="AC84" s="18"/>
      <c r="AD84" s="18"/>
    </row>
    <row r="85" spans="2:30" s="17" customFormat="1" x14ac:dyDescent="0.25">
      <c r="B85" s="14"/>
      <c r="J85" s="14"/>
      <c r="K85" s="14"/>
      <c r="L85" s="14"/>
      <c r="M85" s="14"/>
      <c r="O85" s="14"/>
      <c r="P85" s="14"/>
      <c r="Q85" s="14"/>
      <c r="R85" s="14"/>
      <c r="S85" s="14"/>
      <c r="T85" s="14"/>
      <c r="Y85" s="14"/>
      <c r="Z85" s="14"/>
      <c r="AA85" s="14"/>
      <c r="AB85" s="14"/>
      <c r="AC85" s="18"/>
      <c r="AD85" s="18"/>
    </row>
    <row r="86" spans="2:30" s="17" customFormat="1" x14ac:dyDescent="0.25">
      <c r="B86" s="14"/>
      <c r="J86" s="14"/>
      <c r="K86" s="14"/>
      <c r="L86" s="14"/>
      <c r="M86" s="14"/>
      <c r="O86" s="14"/>
      <c r="P86" s="14"/>
      <c r="Q86" s="14"/>
      <c r="R86" s="14"/>
      <c r="S86" s="14"/>
      <c r="T86" s="14"/>
      <c r="Y86" s="14"/>
      <c r="Z86" s="14"/>
      <c r="AA86" s="14"/>
      <c r="AB86" s="14"/>
      <c r="AC86" s="18"/>
      <c r="AD86" s="18"/>
    </row>
    <row r="87" spans="2:30" s="17" customFormat="1" x14ac:dyDescent="0.25">
      <c r="B87" s="14"/>
      <c r="J87" s="14"/>
      <c r="K87" s="14"/>
      <c r="L87" s="14"/>
      <c r="M87" s="14"/>
      <c r="O87" s="14"/>
      <c r="P87" s="14"/>
      <c r="Q87" s="14"/>
      <c r="R87" s="14"/>
      <c r="S87" s="14"/>
      <c r="T87" s="14"/>
      <c r="Y87" s="14"/>
      <c r="Z87" s="14"/>
      <c r="AA87" s="14"/>
      <c r="AB87" s="14"/>
      <c r="AC87" s="18"/>
      <c r="AD87" s="18"/>
    </row>
    <row r="88" spans="2:30" s="17" customFormat="1" x14ac:dyDescent="0.25">
      <c r="B88" s="14"/>
      <c r="J88" s="14"/>
      <c r="K88" s="14"/>
      <c r="L88" s="14"/>
      <c r="M88" s="14"/>
      <c r="O88" s="14"/>
      <c r="P88" s="14"/>
      <c r="Q88" s="14"/>
      <c r="R88" s="14"/>
      <c r="S88" s="14"/>
      <c r="T88" s="14"/>
      <c r="Y88" s="14"/>
      <c r="Z88" s="14"/>
      <c r="AA88" s="14"/>
      <c r="AB88" s="14"/>
      <c r="AC88" s="18"/>
      <c r="AD88" s="18"/>
    </row>
    <row r="89" spans="2:30" s="17" customFormat="1" x14ac:dyDescent="0.25">
      <c r="B89" s="14"/>
      <c r="J89" s="14"/>
      <c r="K89" s="14"/>
      <c r="L89" s="14"/>
      <c r="M89" s="14"/>
      <c r="O89" s="14"/>
      <c r="P89" s="14"/>
      <c r="Q89" s="14"/>
      <c r="R89" s="14"/>
      <c r="S89" s="14"/>
      <c r="T89" s="14"/>
      <c r="Y89" s="14"/>
      <c r="Z89" s="14"/>
      <c r="AA89" s="14"/>
      <c r="AB89" s="14"/>
      <c r="AC89" s="18"/>
      <c r="AD89" s="18"/>
    </row>
    <row r="90" spans="2:30" s="17" customFormat="1" x14ac:dyDescent="0.25">
      <c r="B90" s="14"/>
      <c r="J90" s="14"/>
      <c r="K90" s="14"/>
      <c r="L90" s="14"/>
      <c r="M90" s="14"/>
      <c r="O90" s="14"/>
      <c r="P90" s="14"/>
      <c r="Q90" s="14"/>
      <c r="R90" s="14"/>
      <c r="S90" s="14"/>
      <c r="T90" s="14"/>
      <c r="Y90" s="14"/>
      <c r="Z90" s="14"/>
      <c r="AA90" s="14"/>
      <c r="AB90" s="14"/>
      <c r="AC90" s="18"/>
      <c r="AD90" s="18"/>
    </row>
    <row r="91" spans="2:30" s="17" customFormat="1" x14ac:dyDescent="0.25">
      <c r="B91" s="14"/>
      <c r="J91" s="14"/>
      <c r="K91" s="14"/>
      <c r="L91" s="14"/>
      <c r="M91" s="14"/>
      <c r="O91" s="14"/>
      <c r="P91" s="14"/>
      <c r="Q91" s="14"/>
      <c r="R91" s="14"/>
      <c r="S91" s="14"/>
      <c r="T91" s="14"/>
      <c r="Y91" s="14"/>
      <c r="Z91" s="14"/>
      <c r="AA91" s="14"/>
      <c r="AB91" s="14"/>
      <c r="AC91" s="18"/>
      <c r="AD91" s="18"/>
    </row>
    <row r="92" spans="2:30" s="17" customFormat="1" x14ac:dyDescent="0.25">
      <c r="B92" s="14"/>
      <c r="J92" s="14"/>
      <c r="K92" s="14"/>
      <c r="L92" s="14"/>
      <c r="M92" s="14"/>
      <c r="O92" s="14"/>
      <c r="P92" s="14"/>
      <c r="Q92" s="14"/>
      <c r="R92" s="14"/>
      <c r="S92" s="14"/>
      <c r="T92" s="14"/>
      <c r="Y92" s="14"/>
      <c r="Z92" s="14"/>
      <c r="AA92" s="14"/>
      <c r="AB92" s="14"/>
      <c r="AC92" s="18"/>
      <c r="AD92" s="18"/>
    </row>
    <row r="93" spans="2:30" s="17" customFormat="1" x14ac:dyDescent="0.25">
      <c r="B93" s="14"/>
      <c r="J93" s="14"/>
      <c r="K93" s="14"/>
      <c r="L93" s="14"/>
      <c r="M93" s="14"/>
      <c r="O93" s="14"/>
      <c r="P93" s="14"/>
      <c r="Q93" s="14"/>
      <c r="R93" s="14"/>
      <c r="S93" s="14"/>
      <c r="T93" s="14"/>
      <c r="Y93" s="14"/>
      <c r="Z93" s="14"/>
      <c r="AA93" s="14"/>
      <c r="AB93" s="14"/>
      <c r="AC93" s="18"/>
      <c r="AD93" s="18"/>
    </row>
    <row r="94" spans="2:30" s="17" customFormat="1" x14ac:dyDescent="0.25">
      <c r="B94" s="14"/>
      <c r="J94" s="14"/>
      <c r="K94" s="14"/>
      <c r="L94" s="14"/>
      <c r="M94" s="14"/>
      <c r="O94" s="14"/>
      <c r="P94" s="14"/>
      <c r="Q94" s="14"/>
      <c r="R94" s="14"/>
      <c r="S94" s="14"/>
      <c r="T94" s="14"/>
      <c r="Y94" s="14"/>
      <c r="Z94" s="14"/>
      <c r="AA94" s="14"/>
      <c r="AB94" s="14"/>
      <c r="AC94" s="18"/>
      <c r="AD94" s="18"/>
    </row>
    <row r="95" spans="2:30" s="17" customFormat="1" x14ac:dyDescent="0.25">
      <c r="B95" s="14"/>
      <c r="J95" s="14"/>
      <c r="K95" s="14"/>
      <c r="L95" s="14"/>
      <c r="M95" s="14"/>
      <c r="O95" s="14"/>
      <c r="P95" s="14"/>
      <c r="Q95" s="14"/>
      <c r="R95" s="14"/>
      <c r="S95" s="14"/>
      <c r="T95" s="14"/>
      <c r="Y95" s="14"/>
      <c r="Z95" s="14"/>
      <c r="AA95" s="14"/>
      <c r="AB95" s="14"/>
      <c r="AC95" s="18"/>
      <c r="AD95" s="18"/>
    </row>
    <row r="96" spans="2:30" s="17" customFormat="1" x14ac:dyDescent="0.25">
      <c r="B96" s="14"/>
      <c r="J96" s="14"/>
      <c r="K96" s="14"/>
      <c r="L96" s="14"/>
      <c r="M96" s="14"/>
      <c r="O96" s="14"/>
      <c r="P96" s="14"/>
      <c r="Q96" s="14"/>
      <c r="R96" s="14"/>
      <c r="S96" s="14"/>
      <c r="T96" s="14"/>
      <c r="Y96" s="14"/>
      <c r="Z96" s="14"/>
      <c r="AA96" s="14"/>
      <c r="AB96" s="14"/>
      <c r="AC96" s="18"/>
      <c r="AD96" s="18"/>
    </row>
    <row r="97" spans="2:30" s="17" customFormat="1" x14ac:dyDescent="0.25">
      <c r="B97" s="14"/>
      <c r="J97" s="14"/>
      <c r="K97" s="14"/>
      <c r="L97" s="14"/>
      <c r="M97" s="14"/>
      <c r="O97" s="14"/>
      <c r="P97" s="14"/>
      <c r="Q97" s="14"/>
      <c r="R97" s="14"/>
      <c r="S97" s="14"/>
      <c r="T97" s="14"/>
      <c r="Y97" s="14"/>
      <c r="Z97" s="14"/>
      <c r="AA97" s="14"/>
      <c r="AB97" s="14"/>
      <c r="AC97" s="18"/>
      <c r="AD97" s="18"/>
    </row>
    <row r="98" spans="2:30" s="17" customFormat="1" x14ac:dyDescent="0.25">
      <c r="B98" s="14"/>
      <c r="J98" s="14"/>
      <c r="K98" s="14"/>
      <c r="L98" s="14"/>
      <c r="M98" s="14"/>
      <c r="O98" s="14"/>
      <c r="P98" s="14"/>
      <c r="Q98" s="14"/>
      <c r="R98" s="14"/>
      <c r="S98" s="14"/>
      <c r="T98" s="14"/>
      <c r="Y98" s="14"/>
      <c r="Z98" s="14"/>
      <c r="AA98" s="14"/>
      <c r="AB98" s="14"/>
      <c r="AC98" s="18"/>
      <c r="AD98" s="18"/>
    </row>
    <row r="99" spans="2:30" s="17" customFormat="1" x14ac:dyDescent="0.25">
      <c r="B99" s="14"/>
      <c r="J99" s="14"/>
      <c r="K99" s="14"/>
      <c r="L99" s="14"/>
      <c r="M99" s="14"/>
      <c r="O99" s="14"/>
      <c r="P99" s="14"/>
      <c r="Q99" s="14"/>
      <c r="R99" s="14"/>
      <c r="S99" s="14"/>
      <c r="T99" s="14"/>
      <c r="Y99" s="14"/>
      <c r="Z99" s="14"/>
      <c r="AA99" s="14"/>
      <c r="AB99" s="14"/>
      <c r="AC99" s="18"/>
      <c r="AD99" s="18"/>
    </row>
    <row r="100" spans="2:30" s="17" customFormat="1" x14ac:dyDescent="0.25">
      <c r="B100" s="14"/>
      <c r="J100" s="14"/>
      <c r="K100" s="14"/>
      <c r="L100" s="14"/>
      <c r="M100" s="14"/>
      <c r="O100" s="14"/>
      <c r="P100" s="14"/>
      <c r="Q100" s="14"/>
      <c r="R100" s="14"/>
      <c r="S100" s="14"/>
      <c r="T100" s="14"/>
      <c r="Y100" s="14"/>
      <c r="Z100" s="14"/>
      <c r="AA100" s="14"/>
      <c r="AB100" s="14"/>
      <c r="AC100" s="18"/>
      <c r="AD100" s="18"/>
    </row>
    <row r="101" spans="2:30" s="17" customFormat="1" x14ac:dyDescent="0.25">
      <c r="B101" s="14"/>
      <c r="J101" s="14"/>
      <c r="K101" s="14"/>
      <c r="L101" s="14"/>
      <c r="M101" s="14"/>
      <c r="O101" s="14"/>
      <c r="P101" s="14"/>
      <c r="Q101" s="14"/>
      <c r="R101" s="14"/>
      <c r="S101" s="14"/>
      <c r="T101" s="14"/>
      <c r="Y101" s="14"/>
      <c r="Z101" s="14"/>
      <c r="AA101" s="14"/>
      <c r="AB101" s="14"/>
      <c r="AC101" s="18"/>
      <c r="AD101" s="18"/>
    </row>
    <row r="102" spans="2:30" s="17" customFormat="1" x14ac:dyDescent="0.25">
      <c r="B102" s="14"/>
      <c r="J102" s="14"/>
      <c r="K102" s="14"/>
      <c r="L102" s="14"/>
      <c r="M102" s="14"/>
      <c r="O102" s="14"/>
      <c r="P102" s="14"/>
      <c r="Q102" s="14"/>
      <c r="R102" s="14"/>
      <c r="S102" s="14"/>
      <c r="T102" s="14"/>
      <c r="Y102" s="14"/>
      <c r="Z102" s="14"/>
      <c r="AA102" s="14"/>
      <c r="AB102" s="14"/>
      <c r="AC102" s="18"/>
      <c r="AD102" s="18"/>
    </row>
    <row r="103" spans="2:30" s="17" customFormat="1" x14ac:dyDescent="0.25">
      <c r="B103" s="14"/>
      <c r="J103" s="14"/>
      <c r="K103" s="14"/>
      <c r="L103" s="14"/>
      <c r="M103" s="14"/>
      <c r="O103" s="14"/>
      <c r="P103" s="14"/>
      <c r="Q103" s="14"/>
      <c r="R103" s="14"/>
      <c r="S103" s="14"/>
      <c r="T103" s="14"/>
      <c r="Y103" s="14"/>
      <c r="Z103" s="14"/>
      <c r="AA103" s="14"/>
      <c r="AB103" s="14"/>
      <c r="AC103" s="18"/>
      <c r="AD103" s="18"/>
    </row>
    <row r="104" spans="2:30" s="17" customFormat="1" x14ac:dyDescent="0.25">
      <c r="B104" s="14"/>
      <c r="J104" s="14"/>
      <c r="K104" s="14"/>
      <c r="L104" s="14"/>
      <c r="M104" s="14"/>
      <c r="O104" s="14"/>
      <c r="P104" s="14"/>
      <c r="Q104" s="14"/>
      <c r="R104" s="14"/>
      <c r="S104" s="14"/>
      <c r="T104" s="14"/>
      <c r="Y104" s="14"/>
      <c r="Z104" s="14"/>
      <c r="AA104" s="14"/>
      <c r="AB104" s="14"/>
      <c r="AC104" s="18"/>
      <c r="AD104" s="18"/>
    </row>
    <row r="105" spans="2:30" s="17" customFormat="1" x14ac:dyDescent="0.25">
      <c r="B105" s="14"/>
      <c r="J105" s="14"/>
      <c r="K105" s="14"/>
      <c r="L105" s="14"/>
      <c r="M105" s="14"/>
      <c r="O105" s="14"/>
      <c r="P105" s="14"/>
      <c r="Q105" s="14"/>
      <c r="R105" s="14"/>
      <c r="S105" s="14"/>
      <c r="T105" s="14"/>
      <c r="Y105" s="14"/>
      <c r="Z105" s="14"/>
      <c r="AA105" s="14"/>
      <c r="AB105" s="14"/>
      <c r="AC105" s="18"/>
      <c r="AD105" s="18"/>
    </row>
    <row r="106" spans="2:30" s="17" customFormat="1" x14ac:dyDescent="0.25">
      <c r="B106" s="14"/>
      <c r="J106" s="14"/>
      <c r="K106" s="14"/>
      <c r="L106" s="14"/>
      <c r="M106" s="14"/>
      <c r="O106" s="14"/>
      <c r="P106" s="14"/>
      <c r="Q106" s="14"/>
      <c r="R106" s="14"/>
      <c r="S106" s="14"/>
      <c r="T106" s="14"/>
      <c r="Y106" s="14"/>
      <c r="Z106" s="14"/>
      <c r="AA106" s="14"/>
      <c r="AB106" s="14"/>
      <c r="AC106" s="18"/>
      <c r="AD106" s="18"/>
    </row>
    <row r="107" spans="2:30" s="17" customFormat="1" x14ac:dyDescent="0.25">
      <c r="B107" s="14"/>
      <c r="J107" s="14"/>
      <c r="K107" s="14"/>
      <c r="L107" s="14"/>
      <c r="M107" s="14"/>
      <c r="O107" s="14"/>
      <c r="P107" s="14"/>
      <c r="Q107" s="14"/>
      <c r="R107" s="14"/>
      <c r="S107" s="14"/>
      <c r="T107" s="14"/>
      <c r="Y107" s="14"/>
      <c r="Z107" s="14"/>
      <c r="AA107" s="14"/>
      <c r="AB107" s="14"/>
      <c r="AC107" s="18"/>
      <c r="AD107" s="18"/>
    </row>
    <row r="108" spans="2:30" s="17" customFormat="1" x14ac:dyDescent="0.25">
      <c r="B108" s="14"/>
      <c r="J108" s="14"/>
      <c r="K108" s="14"/>
      <c r="L108" s="14"/>
      <c r="M108" s="14"/>
      <c r="O108" s="14"/>
      <c r="P108" s="14"/>
      <c r="Q108" s="14"/>
      <c r="R108" s="14"/>
      <c r="S108" s="14"/>
      <c r="T108" s="14"/>
      <c r="Y108" s="14"/>
      <c r="Z108" s="14"/>
      <c r="AA108" s="14"/>
      <c r="AB108" s="14"/>
      <c r="AC108" s="18"/>
      <c r="AD108" s="18"/>
    </row>
    <row r="109" spans="2:30" s="17" customFormat="1" x14ac:dyDescent="0.25">
      <c r="B109" s="14"/>
      <c r="J109" s="14"/>
      <c r="K109" s="14"/>
      <c r="L109" s="14"/>
      <c r="M109" s="14"/>
      <c r="O109" s="14"/>
      <c r="P109" s="14"/>
      <c r="Q109" s="14"/>
      <c r="R109" s="14"/>
      <c r="S109" s="14"/>
      <c r="T109" s="14"/>
      <c r="Y109" s="14"/>
      <c r="Z109" s="14"/>
      <c r="AA109" s="14"/>
      <c r="AB109" s="14"/>
      <c r="AC109" s="18"/>
      <c r="AD109" s="18"/>
    </row>
    <row r="110" spans="2:30" s="17" customFormat="1" x14ac:dyDescent="0.25">
      <c r="B110" s="14"/>
      <c r="J110" s="14"/>
      <c r="K110" s="14"/>
      <c r="L110" s="14"/>
      <c r="M110" s="14"/>
      <c r="O110" s="14"/>
      <c r="P110" s="14"/>
      <c r="Q110" s="14"/>
      <c r="R110" s="14"/>
      <c r="S110" s="14"/>
      <c r="T110" s="14"/>
      <c r="Y110" s="14"/>
      <c r="Z110" s="14"/>
      <c r="AA110" s="14"/>
      <c r="AB110" s="14"/>
      <c r="AC110" s="18"/>
      <c r="AD110" s="18"/>
    </row>
    <row r="111" spans="2:30" s="17" customFormat="1" x14ac:dyDescent="0.25">
      <c r="B111" s="14"/>
      <c r="J111" s="14"/>
      <c r="K111" s="14"/>
      <c r="L111" s="14"/>
      <c r="M111" s="14"/>
      <c r="O111" s="14"/>
      <c r="P111" s="14"/>
      <c r="Q111" s="14"/>
      <c r="R111" s="14"/>
      <c r="S111" s="14"/>
      <c r="T111" s="14"/>
      <c r="Y111" s="14"/>
      <c r="Z111" s="14"/>
      <c r="AA111" s="14"/>
      <c r="AB111" s="14"/>
      <c r="AC111" s="18"/>
      <c r="AD111" s="18"/>
    </row>
    <row r="112" spans="2:30" s="17" customFormat="1" x14ac:dyDescent="0.25">
      <c r="B112" s="14"/>
      <c r="J112" s="14"/>
      <c r="K112" s="14"/>
      <c r="L112" s="14"/>
      <c r="M112" s="14"/>
      <c r="O112" s="14"/>
      <c r="P112" s="14"/>
      <c r="Q112" s="14"/>
      <c r="R112" s="14"/>
      <c r="S112" s="14"/>
      <c r="T112" s="14"/>
      <c r="Y112" s="14"/>
      <c r="Z112" s="14"/>
      <c r="AA112" s="14"/>
      <c r="AB112" s="14"/>
      <c r="AC112" s="18"/>
      <c r="AD112" s="18"/>
    </row>
    <row r="113" spans="2:30" s="17" customFormat="1" x14ac:dyDescent="0.25">
      <c r="B113" s="14"/>
      <c r="J113" s="14"/>
      <c r="K113" s="14"/>
      <c r="L113" s="14"/>
      <c r="M113" s="14"/>
      <c r="O113" s="14"/>
      <c r="P113" s="14"/>
      <c r="Q113" s="14"/>
      <c r="R113" s="14"/>
      <c r="S113" s="14"/>
      <c r="T113" s="14"/>
      <c r="Y113" s="14"/>
      <c r="Z113" s="14"/>
      <c r="AA113" s="14"/>
      <c r="AB113" s="14"/>
      <c r="AC113" s="18"/>
      <c r="AD113" s="18"/>
    </row>
    <row r="114" spans="2:30" s="17" customFormat="1" x14ac:dyDescent="0.25">
      <c r="B114" s="14"/>
      <c r="J114" s="14"/>
      <c r="K114" s="14"/>
      <c r="L114" s="14"/>
      <c r="M114" s="14"/>
      <c r="O114" s="14"/>
      <c r="P114" s="14"/>
      <c r="Q114" s="14"/>
      <c r="R114" s="14"/>
      <c r="S114" s="14"/>
      <c r="T114" s="14"/>
      <c r="Y114" s="14"/>
      <c r="Z114" s="14"/>
      <c r="AA114" s="14"/>
      <c r="AB114" s="14"/>
      <c r="AC114" s="18"/>
      <c r="AD114" s="18"/>
    </row>
    <row r="115" spans="2:30" s="17" customFormat="1" x14ac:dyDescent="0.25">
      <c r="B115" s="14"/>
      <c r="J115" s="14"/>
      <c r="K115" s="14"/>
      <c r="L115" s="14"/>
      <c r="M115" s="14"/>
      <c r="O115" s="14"/>
      <c r="P115" s="14"/>
      <c r="Q115" s="14"/>
      <c r="R115" s="14"/>
      <c r="S115" s="14"/>
      <c r="T115" s="14"/>
      <c r="Y115" s="14"/>
      <c r="Z115" s="14"/>
      <c r="AA115" s="14"/>
      <c r="AB115" s="14"/>
      <c r="AC115" s="18"/>
      <c r="AD115" s="18"/>
    </row>
    <row r="116" spans="2:30" s="17" customFormat="1" x14ac:dyDescent="0.25">
      <c r="B116" s="14"/>
      <c r="J116" s="14"/>
      <c r="K116" s="14"/>
      <c r="L116" s="14"/>
      <c r="M116" s="14"/>
      <c r="O116" s="14"/>
      <c r="P116" s="14"/>
      <c r="Q116" s="14"/>
      <c r="R116" s="14"/>
      <c r="S116" s="14"/>
      <c r="T116" s="14"/>
      <c r="Y116" s="14"/>
      <c r="Z116" s="14"/>
      <c r="AA116" s="14"/>
      <c r="AB116" s="14"/>
      <c r="AC116" s="18"/>
      <c r="AD116" s="18"/>
    </row>
    <row r="117" spans="2:30" s="17" customFormat="1" x14ac:dyDescent="0.25">
      <c r="B117" s="14"/>
      <c r="J117" s="14"/>
      <c r="K117" s="14"/>
      <c r="L117" s="14"/>
      <c r="M117" s="14"/>
      <c r="O117" s="14"/>
      <c r="P117" s="14"/>
      <c r="Q117" s="14"/>
      <c r="R117" s="14"/>
      <c r="S117" s="14"/>
      <c r="T117" s="14"/>
      <c r="Y117" s="14"/>
      <c r="Z117" s="14"/>
      <c r="AA117" s="14"/>
      <c r="AB117" s="14"/>
      <c r="AC117" s="18"/>
      <c r="AD117" s="18"/>
    </row>
    <row r="118" spans="2:30" s="17" customFormat="1" x14ac:dyDescent="0.25">
      <c r="B118" s="14"/>
      <c r="J118" s="14"/>
      <c r="K118" s="14"/>
      <c r="L118" s="14"/>
      <c r="M118" s="14"/>
      <c r="O118" s="14"/>
      <c r="P118" s="14"/>
      <c r="Q118" s="14"/>
      <c r="R118" s="14"/>
      <c r="S118" s="14"/>
      <c r="T118" s="14"/>
      <c r="Y118" s="14"/>
      <c r="Z118" s="14"/>
      <c r="AA118" s="14"/>
      <c r="AB118" s="14"/>
      <c r="AC118" s="18"/>
      <c r="AD118" s="18"/>
    </row>
    <row r="119" spans="2:30" s="17" customFormat="1" x14ac:dyDescent="0.25">
      <c r="B119" s="14"/>
      <c r="J119" s="14"/>
      <c r="K119" s="14"/>
      <c r="L119" s="14"/>
      <c r="M119" s="14"/>
      <c r="O119" s="14"/>
      <c r="P119" s="14"/>
      <c r="Q119" s="14"/>
      <c r="R119" s="14"/>
      <c r="S119" s="14"/>
      <c r="T119" s="14"/>
      <c r="Y119" s="14"/>
      <c r="Z119" s="14"/>
      <c r="AA119" s="14"/>
      <c r="AB119" s="14"/>
      <c r="AC119" s="18"/>
      <c r="AD119" s="18"/>
    </row>
    <row r="120" spans="2:30" s="17" customFormat="1" x14ac:dyDescent="0.25">
      <c r="B120" s="14"/>
      <c r="J120" s="14"/>
      <c r="K120" s="14"/>
      <c r="L120" s="14"/>
      <c r="M120" s="14"/>
      <c r="O120" s="14"/>
      <c r="P120" s="14"/>
      <c r="Q120" s="14"/>
      <c r="R120" s="14"/>
      <c r="S120" s="14"/>
      <c r="T120" s="14"/>
      <c r="Y120" s="14"/>
      <c r="Z120" s="14"/>
      <c r="AA120" s="14"/>
      <c r="AB120" s="14"/>
      <c r="AC120" s="18"/>
      <c r="AD120" s="18"/>
    </row>
    <row r="121" spans="2:30" s="17" customFormat="1" x14ac:dyDescent="0.25">
      <c r="B121" s="14"/>
      <c r="J121" s="14"/>
      <c r="K121" s="14"/>
      <c r="L121" s="14"/>
      <c r="M121" s="14"/>
      <c r="O121" s="14"/>
      <c r="P121" s="14"/>
      <c r="Q121" s="14"/>
      <c r="R121" s="14"/>
      <c r="S121" s="14"/>
      <c r="T121" s="14"/>
      <c r="Y121" s="14"/>
      <c r="Z121" s="14"/>
      <c r="AA121" s="14"/>
      <c r="AB121" s="14"/>
      <c r="AC121" s="18"/>
      <c r="AD121" s="18"/>
    </row>
    <row r="122" spans="2:30" s="17" customFormat="1" x14ac:dyDescent="0.25">
      <c r="B122" s="14"/>
      <c r="J122" s="14"/>
      <c r="K122" s="14"/>
      <c r="L122" s="14"/>
      <c r="M122" s="14"/>
      <c r="O122" s="14"/>
      <c r="P122" s="14"/>
      <c r="Q122" s="14"/>
      <c r="R122" s="14"/>
      <c r="S122" s="14"/>
      <c r="T122" s="14"/>
      <c r="Y122" s="14"/>
      <c r="Z122" s="14"/>
      <c r="AA122" s="14"/>
      <c r="AB122" s="14"/>
      <c r="AC122" s="18"/>
      <c r="AD122" s="18"/>
    </row>
    <row r="123" spans="2:30" s="17" customFormat="1" x14ac:dyDescent="0.25">
      <c r="B123" s="14"/>
      <c r="J123" s="14"/>
      <c r="K123" s="14"/>
      <c r="L123" s="14"/>
      <c r="M123" s="14"/>
      <c r="O123" s="14"/>
      <c r="P123" s="14"/>
      <c r="Q123" s="14"/>
      <c r="R123" s="14"/>
      <c r="S123" s="14"/>
      <c r="T123" s="14"/>
      <c r="Y123" s="14"/>
      <c r="Z123" s="14"/>
      <c r="AA123" s="14"/>
      <c r="AB123" s="14"/>
      <c r="AC123" s="18"/>
      <c r="AD123" s="18"/>
    </row>
    <row r="124" spans="2:30" s="17" customFormat="1" x14ac:dyDescent="0.25">
      <c r="B124" s="14"/>
      <c r="J124" s="14"/>
      <c r="K124" s="14"/>
      <c r="L124" s="14"/>
      <c r="M124" s="14"/>
      <c r="O124" s="14"/>
      <c r="P124" s="14"/>
      <c r="Q124" s="14"/>
      <c r="R124" s="14"/>
      <c r="S124" s="14"/>
      <c r="T124" s="14"/>
      <c r="Y124" s="14"/>
      <c r="Z124" s="14"/>
      <c r="AA124" s="14"/>
      <c r="AB124" s="14"/>
      <c r="AC124" s="18"/>
      <c r="AD124" s="18"/>
    </row>
    <row r="125" spans="2:30" s="17" customFormat="1" x14ac:dyDescent="0.25">
      <c r="B125" s="14"/>
      <c r="J125" s="14"/>
      <c r="K125" s="14"/>
      <c r="L125" s="14"/>
      <c r="M125" s="14"/>
      <c r="O125" s="14"/>
      <c r="P125" s="14"/>
      <c r="Q125" s="14"/>
      <c r="R125" s="14"/>
      <c r="S125" s="14"/>
      <c r="T125" s="14"/>
      <c r="Y125" s="14"/>
      <c r="Z125" s="14"/>
      <c r="AA125" s="14"/>
      <c r="AB125" s="14"/>
      <c r="AC125" s="18"/>
      <c r="AD125" s="18"/>
    </row>
    <row r="126" spans="2:30" s="17" customFormat="1" x14ac:dyDescent="0.25">
      <c r="B126" s="14"/>
      <c r="J126" s="14"/>
      <c r="K126" s="14"/>
      <c r="L126" s="14"/>
      <c r="M126" s="14"/>
      <c r="O126" s="14"/>
      <c r="P126" s="14"/>
      <c r="Q126" s="14"/>
      <c r="R126" s="14"/>
      <c r="S126" s="14"/>
      <c r="T126" s="14"/>
      <c r="Y126" s="14"/>
      <c r="Z126" s="14"/>
      <c r="AA126" s="14"/>
      <c r="AB126" s="14"/>
      <c r="AC126" s="18"/>
      <c r="AD126" s="18"/>
    </row>
    <row r="127" spans="2:30" s="17" customFormat="1" x14ac:dyDescent="0.25">
      <c r="B127" s="14"/>
      <c r="J127" s="14"/>
      <c r="K127" s="14"/>
      <c r="L127" s="14"/>
      <c r="M127" s="14"/>
      <c r="O127" s="14"/>
      <c r="P127" s="14"/>
      <c r="Q127" s="14"/>
      <c r="R127" s="14"/>
      <c r="S127" s="14"/>
      <c r="T127" s="14"/>
      <c r="Y127" s="14"/>
      <c r="Z127" s="14"/>
      <c r="AA127" s="14"/>
      <c r="AB127" s="14"/>
      <c r="AC127" s="18"/>
      <c r="AD127" s="18"/>
    </row>
    <row r="128" spans="2:30" s="17" customFormat="1" x14ac:dyDescent="0.25">
      <c r="B128" s="14"/>
      <c r="J128" s="14"/>
      <c r="K128" s="14"/>
      <c r="L128" s="14"/>
      <c r="M128" s="14"/>
      <c r="O128" s="14"/>
      <c r="P128" s="14"/>
      <c r="Q128" s="14"/>
      <c r="R128" s="14"/>
      <c r="S128" s="14"/>
      <c r="T128" s="14"/>
      <c r="Y128" s="14"/>
      <c r="Z128" s="14"/>
      <c r="AA128" s="14"/>
      <c r="AB128" s="14"/>
      <c r="AC128" s="18"/>
      <c r="AD128" s="18"/>
    </row>
    <row r="129" spans="2:30" s="17" customFormat="1" x14ac:dyDescent="0.25">
      <c r="B129" s="14"/>
      <c r="J129" s="14"/>
      <c r="K129" s="14"/>
      <c r="L129" s="14"/>
      <c r="M129" s="14"/>
      <c r="O129" s="14"/>
      <c r="P129" s="14"/>
      <c r="Q129" s="14"/>
      <c r="R129" s="14"/>
      <c r="S129" s="14"/>
      <c r="T129" s="14"/>
      <c r="Y129" s="14"/>
      <c r="Z129" s="14"/>
      <c r="AA129" s="14"/>
      <c r="AB129" s="14"/>
      <c r="AC129" s="18"/>
      <c r="AD129" s="18"/>
    </row>
    <row r="130" spans="2:30" s="17" customFormat="1" x14ac:dyDescent="0.25">
      <c r="B130" s="14"/>
      <c r="J130" s="14"/>
      <c r="K130" s="14"/>
      <c r="L130" s="14"/>
      <c r="M130" s="14"/>
      <c r="O130" s="14"/>
      <c r="P130" s="14"/>
      <c r="Q130" s="14"/>
      <c r="R130" s="14"/>
      <c r="S130" s="14"/>
      <c r="T130" s="14"/>
      <c r="Y130" s="14"/>
      <c r="Z130" s="14"/>
      <c r="AA130" s="14"/>
      <c r="AB130" s="14"/>
      <c r="AC130" s="18"/>
      <c r="AD130" s="18"/>
    </row>
    <row r="131" spans="2:30" s="17" customFormat="1" x14ac:dyDescent="0.25">
      <c r="B131" s="14"/>
      <c r="J131" s="14"/>
      <c r="K131" s="14"/>
      <c r="L131" s="14"/>
      <c r="M131" s="14"/>
      <c r="O131" s="14"/>
      <c r="P131" s="14"/>
      <c r="Q131" s="14"/>
      <c r="R131" s="14"/>
      <c r="S131" s="14"/>
      <c r="T131" s="14"/>
      <c r="Y131" s="14"/>
      <c r="Z131" s="14"/>
      <c r="AA131" s="14"/>
      <c r="AB131" s="14"/>
      <c r="AC131" s="18"/>
      <c r="AD131" s="18"/>
    </row>
    <row r="132" spans="2:30" s="17" customFormat="1" x14ac:dyDescent="0.25">
      <c r="B132" s="14"/>
      <c r="J132" s="14"/>
      <c r="K132" s="14"/>
      <c r="L132" s="14"/>
      <c r="M132" s="14"/>
      <c r="O132" s="14"/>
      <c r="P132" s="14"/>
      <c r="Q132" s="14"/>
      <c r="R132" s="14"/>
      <c r="S132" s="14"/>
      <c r="T132" s="14"/>
      <c r="Y132" s="14"/>
      <c r="Z132" s="14"/>
      <c r="AA132" s="14"/>
      <c r="AB132" s="14"/>
      <c r="AC132" s="18"/>
      <c r="AD132" s="18"/>
    </row>
    <row r="133" spans="2:30" s="17" customFormat="1" x14ac:dyDescent="0.25">
      <c r="B133" s="14"/>
      <c r="J133" s="14"/>
      <c r="K133" s="14"/>
      <c r="L133" s="14"/>
      <c r="M133" s="14"/>
      <c r="O133" s="14"/>
      <c r="P133" s="14"/>
      <c r="Q133" s="14"/>
      <c r="R133" s="14"/>
      <c r="S133" s="14"/>
      <c r="T133" s="14"/>
      <c r="Y133" s="14"/>
      <c r="Z133" s="14"/>
      <c r="AA133" s="14"/>
      <c r="AB133" s="14"/>
      <c r="AC133" s="18"/>
      <c r="AD133" s="18"/>
    </row>
    <row r="134" spans="2:30" s="17" customFormat="1" x14ac:dyDescent="0.25">
      <c r="B134" s="14"/>
      <c r="J134" s="14"/>
      <c r="K134" s="14"/>
      <c r="L134" s="14"/>
      <c r="M134" s="14"/>
      <c r="O134" s="14"/>
      <c r="P134" s="14"/>
      <c r="Q134" s="14"/>
      <c r="R134" s="14"/>
      <c r="S134" s="14"/>
      <c r="T134" s="14"/>
      <c r="Y134" s="14"/>
      <c r="Z134" s="14"/>
      <c r="AA134" s="14"/>
      <c r="AB134" s="14"/>
      <c r="AC134" s="18"/>
      <c r="AD134" s="18"/>
    </row>
    <row r="135" spans="2:30" s="17" customFormat="1" x14ac:dyDescent="0.25">
      <c r="B135" s="14"/>
      <c r="J135" s="14"/>
      <c r="K135" s="14"/>
      <c r="L135" s="14"/>
      <c r="M135" s="14"/>
      <c r="O135" s="14"/>
      <c r="P135" s="14"/>
      <c r="Q135" s="14"/>
      <c r="R135" s="14"/>
      <c r="S135" s="14"/>
      <c r="T135" s="14"/>
      <c r="Y135" s="14"/>
      <c r="Z135" s="14"/>
      <c r="AA135" s="14"/>
      <c r="AB135" s="14"/>
      <c r="AC135" s="18"/>
      <c r="AD135" s="18"/>
    </row>
    <row r="136" spans="2:30" s="17" customFormat="1" x14ac:dyDescent="0.25">
      <c r="B136" s="14"/>
      <c r="J136" s="14"/>
      <c r="K136" s="14"/>
      <c r="L136" s="14"/>
      <c r="M136" s="14"/>
      <c r="O136" s="14"/>
      <c r="P136" s="14"/>
      <c r="Q136" s="14"/>
      <c r="R136" s="14"/>
      <c r="S136" s="14"/>
      <c r="T136" s="14"/>
      <c r="Y136" s="14"/>
      <c r="Z136" s="14"/>
      <c r="AA136" s="14"/>
      <c r="AB136" s="14"/>
      <c r="AC136" s="18"/>
      <c r="AD136" s="18"/>
    </row>
    <row r="137" spans="2:30" s="17" customFormat="1" x14ac:dyDescent="0.25">
      <c r="B137" s="14"/>
      <c r="J137" s="14"/>
      <c r="K137" s="14"/>
      <c r="L137" s="14"/>
      <c r="M137" s="14"/>
      <c r="O137" s="14"/>
      <c r="P137" s="14"/>
      <c r="Q137" s="14"/>
      <c r="R137" s="14"/>
      <c r="S137" s="14"/>
      <c r="T137" s="14"/>
      <c r="Y137" s="14"/>
      <c r="Z137" s="14"/>
      <c r="AA137" s="14"/>
      <c r="AB137" s="14"/>
      <c r="AC137" s="18"/>
      <c r="AD137" s="18"/>
    </row>
    <row r="138" spans="2:30" s="17" customFormat="1" x14ac:dyDescent="0.25">
      <c r="B138" s="14"/>
      <c r="J138" s="14"/>
      <c r="K138" s="14"/>
      <c r="L138" s="14"/>
      <c r="M138" s="14"/>
      <c r="O138" s="14"/>
      <c r="P138" s="14"/>
      <c r="Q138" s="14"/>
      <c r="R138" s="14"/>
      <c r="S138" s="14"/>
      <c r="T138" s="14"/>
      <c r="Y138" s="14"/>
      <c r="Z138" s="14"/>
      <c r="AA138" s="14"/>
      <c r="AB138" s="14"/>
      <c r="AC138" s="18"/>
      <c r="AD138" s="18"/>
    </row>
    <row r="139" spans="2:30" s="17" customFormat="1" x14ac:dyDescent="0.25">
      <c r="B139" s="14"/>
      <c r="J139" s="14"/>
      <c r="K139" s="14"/>
      <c r="L139" s="14"/>
      <c r="M139" s="14"/>
      <c r="O139" s="14"/>
      <c r="P139" s="14"/>
      <c r="Q139" s="14"/>
      <c r="R139" s="14"/>
      <c r="S139" s="14"/>
      <c r="T139" s="14"/>
      <c r="Y139" s="14"/>
      <c r="Z139" s="14"/>
      <c r="AA139" s="14"/>
      <c r="AB139" s="14"/>
      <c r="AC139" s="18"/>
      <c r="AD139" s="18"/>
    </row>
    <row r="140" spans="2:30" s="17" customFormat="1" x14ac:dyDescent="0.25">
      <c r="B140" s="14"/>
      <c r="J140" s="14"/>
      <c r="K140" s="14"/>
      <c r="L140" s="14"/>
      <c r="M140" s="14"/>
      <c r="O140" s="14"/>
      <c r="P140" s="14"/>
      <c r="Q140" s="14"/>
      <c r="R140" s="14"/>
      <c r="S140" s="14"/>
      <c r="T140" s="14"/>
      <c r="Y140" s="14"/>
      <c r="Z140" s="14"/>
      <c r="AA140" s="14"/>
      <c r="AB140" s="14"/>
      <c r="AC140" s="18"/>
      <c r="AD140" s="18"/>
    </row>
    <row r="141" spans="2:30" s="17" customFormat="1" x14ac:dyDescent="0.25">
      <c r="B141" s="14"/>
      <c r="J141" s="14"/>
      <c r="K141" s="14"/>
      <c r="L141" s="14"/>
      <c r="M141" s="14"/>
      <c r="O141" s="14"/>
      <c r="P141" s="14"/>
      <c r="Q141" s="14"/>
      <c r="R141" s="14"/>
      <c r="S141" s="14"/>
      <c r="T141" s="14"/>
      <c r="Y141" s="14"/>
      <c r="Z141" s="14"/>
      <c r="AA141" s="14"/>
      <c r="AB141" s="14"/>
      <c r="AC141" s="18"/>
      <c r="AD141" s="18"/>
    </row>
    <row r="142" spans="2:30" s="17" customFormat="1" x14ac:dyDescent="0.25">
      <c r="B142" s="14"/>
      <c r="J142" s="14"/>
      <c r="K142" s="14"/>
      <c r="L142" s="14"/>
      <c r="M142" s="14"/>
      <c r="O142" s="14"/>
      <c r="P142" s="14"/>
      <c r="Q142" s="14"/>
      <c r="R142" s="14"/>
      <c r="S142" s="14"/>
      <c r="T142" s="14"/>
      <c r="Y142" s="14"/>
      <c r="Z142" s="14"/>
      <c r="AA142" s="14"/>
      <c r="AB142" s="14"/>
      <c r="AC142" s="18"/>
      <c r="AD142" s="18"/>
    </row>
    <row r="143" spans="2:30" s="17" customFormat="1" x14ac:dyDescent="0.25">
      <c r="B143" s="14"/>
      <c r="J143" s="14"/>
      <c r="K143" s="14"/>
      <c r="L143" s="14"/>
      <c r="M143" s="14"/>
      <c r="O143" s="14"/>
      <c r="P143" s="14"/>
      <c r="Q143" s="14"/>
      <c r="R143" s="14"/>
      <c r="S143" s="14"/>
      <c r="T143" s="14"/>
      <c r="Y143" s="14"/>
      <c r="Z143" s="14"/>
      <c r="AA143" s="14"/>
      <c r="AB143" s="14"/>
      <c r="AC143" s="18"/>
      <c r="AD143" s="18"/>
    </row>
    <row r="144" spans="2:30" s="17" customFormat="1" x14ac:dyDescent="0.25">
      <c r="B144" s="14"/>
      <c r="J144" s="14"/>
      <c r="K144" s="14"/>
      <c r="L144" s="14"/>
      <c r="M144" s="14"/>
      <c r="O144" s="14"/>
      <c r="P144" s="14"/>
      <c r="Q144" s="14"/>
      <c r="R144" s="14"/>
      <c r="S144" s="14"/>
      <c r="T144" s="14"/>
      <c r="Y144" s="14"/>
      <c r="Z144" s="14"/>
      <c r="AA144" s="14"/>
      <c r="AB144" s="14"/>
      <c r="AC144" s="18"/>
      <c r="AD144" s="18"/>
    </row>
    <row r="145" spans="2:30" s="17" customFormat="1" x14ac:dyDescent="0.25">
      <c r="B145" s="14"/>
      <c r="J145" s="14"/>
      <c r="K145" s="14"/>
      <c r="L145" s="14"/>
      <c r="M145" s="14"/>
      <c r="O145" s="14"/>
      <c r="P145" s="14"/>
      <c r="Q145" s="14"/>
      <c r="R145" s="14"/>
      <c r="S145" s="14"/>
      <c r="T145" s="14"/>
      <c r="Y145" s="14"/>
      <c r="Z145" s="14"/>
      <c r="AA145" s="14"/>
      <c r="AB145" s="14"/>
      <c r="AC145" s="18"/>
      <c r="AD145" s="18"/>
    </row>
    <row r="146" spans="2:30" s="17" customFormat="1" x14ac:dyDescent="0.25">
      <c r="B146" s="14"/>
      <c r="J146" s="14"/>
      <c r="K146" s="14"/>
      <c r="L146" s="14"/>
      <c r="M146" s="14"/>
      <c r="O146" s="14"/>
      <c r="P146" s="14"/>
      <c r="Q146" s="14"/>
      <c r="R146" s="14"/>
      <c r="S146" s="14"/>
      <c r="T146" s="14"/>
      <c r="Y146" s="14"/>
      <c r="Z146" s="14"/>
      <c r="AA146" s="14"/>
      <c r="AB146" s="14"/>
      <c r="AC146" s="18"/>
      <c r="AD146" s="18"/>
    </row>
    <row r="147" spans="2:30" s="17" customFormat="1" x14ac:dyDescent="0.25">
      <c r="B147" s="14"/>
      <c r="J147" s="14"/>
      <c r="K147" s="14"/>
      <c r="L147" s="14"/>
      <c r="M147" s="14"/>
      <c r="O147" s="14"/>
      <c r="P147" s="14"/>
      <c r="Q147" s="14"/>
      <c r="R147" s="14"/>
      <c r="S147" s="14"/>
      <c r="T147" s="14"/>
      <c r="Y147" s="14"/>
      <c r="Z147" s="14"/>
      <c r="AA147" s="14"/>
      <c r="AB147" s="14"/>
      <c r="AC147" s="18"/>
      <c r="AD147" s="18"/>
    </row>
    <row r="148" spans="2:30" s="17" customFormat="1" x14ac:dyDescent="0.25">
      <c r="B148" s="14"/>
      <c r="J148" s="14"/>
      <c r="K148" s="14"/>
      <c r="L148" s="14"/>
      <c r="M148" s="14"/>
      <c r="O148" s="14"/>
      <c r="P148" s="14"/>
      <c r="Q148" s="14"/>
      <c r="R148" s="14"/>
      <c r="S148" s="14"/>
      <c r="T148" s="14"/>
      <c r="Y148" s="14"/>
      <c r="Z148" s="14"/>
      <c r="AA148" s="14"/>
      <c r="AB148" s="14"/>
      <c r="AC148" s="18"/>
      <c r="AD148" s="18"/>
    </row>
    <row r="149" spans="2:30" s="17" customFormat="1" x14ac:dyDescent="0.25">
      <c r="B149" s="14"/>
      <c r="J149" s="14"/>
      <c r="K149" s="14"/>
      <c r="L149" s="14"/>
      <c r="M149" s="14"/>
      <c r="O149" s="14"/>
      <c r="P149" s="14"/>
      <c r="Q149" s="14"/>
      <c r="R149" s="14"/>
      <c r="S149" s="14"/>
      <c r="T149" s="14"/>
      <c r="Y149" s="14"/>
      <c r="Z149" s="14"/>
      <c r="AA149" s="14"/>
      <c r="AB149" s="14"/>
      <c r="AC149" s="18"/>
      <c r="AD149" s="18"/>
    </row>
    <row r="150" spans="2:30" s="17" customFormat="1" x14ac:dyDescent="0.25">
      <c r="B150" s="14"/>
      <c r="J150" s="14"/>
      <c r="K150" s="14"/>
      <c r="L150" s="14"/>
      <c r="M150" s="14"/>
      <c r="O150" s="14"/>
      <c r="P150" s="14"/>
      <c r="Q150" s="14"/>
      <c r="R150" s="14"/>
      <c r="S150" s="14"/>
      <c r="T150" s="14"/>
      <c r="Y150" s="14"/>
      <c r="Z150" s="14"/>
      <c r="AA150" s="14"/>
      <c r="AB150" s="14"/>
      <c r="AC150" s="18"/>
      <c r="AD150" s="18"/>
    </row>
    <row r="151" spans="2:30" s="17" customFormat="1" x14ac:dyDescent="0.25">
      <c r="B151" s="14"/>
      <c r="J151" s="14"/>
      <c r="K151" s="14"/>
      <c r="L151" s="14"/>
      <c r="M151" s="14"/>
      <c r="O151" s="14"/>
      <c r="P151" s="14"/>
      <c r="Q151" s="14"/>
      <c r="R151" s="14"/>
      <c r="S151" s="14"/>
      <c r="T151" s="14"/>
      <c r="Y151" s="14"/>
      <c r="Z151" s="14"/>
      <c r="AA151" s="14"/>
      <c r="AB151" s="14"/>
      <c r="AC151" s="18"/>
      <c r="AD151" s="18"/>
    </row>
    <row r="152" spans="2:30" s="17" customFormat="1" x14ac:dyDescent="0.25">
      <c r="B152" s="14"/>
      <c r="J152" s="14"/>
      <c r="K152" s="14"/>
      <c r="L152" s="14"/>
      <c r="M152" s="14"/>
      <c r="O152" s="14"/>
      <c r="P152" s="14"/>
      <c r="Q152" s="14"/>
      <c r="R152" s="14"/>
      <c r="S152" s="14"/>
      <c r="T152" s="14"/>
      <c r="Y152" s="14"/>
      <c r="Z152" s="14"/>
      <c r="AA152" s="14"/>
      <c r="AB152" s="14"/>
      <c r="AC152" s="18"/>
      <c r="AD152" s="18"/>
    </row>
    <row r="153" spans="2:30" s="17" customFormat="1" x14ac:dyDescent="0.25">
      <c r="B153" s="14"/>
      <c r="J153" s="14"/>
      <c r="K153" s="14"/>
      <c r="L153" s="14"/>
      <c r="M153" s="14"/>
      <c r="O153" s="14"/>
      <c r="P153" s="14"/>
      <c r="Q153" s="14"/>
      <c r="R153" s="14"/>
      <c r="S153" s="14"/>
      <c r="T153" s="14"/>
      <c r="Y153" s="14"/>
      <c r="Z153" s="14"/>
      <c r="AA153" s="14"/>
      <c r="AB153" s="14"/>
      <c r="AC153" s="18"/>
      <c r="AD153" s="18"/>
    </row>
    <row r="154" spans="2:30" s="17" customFormat="1" x14ac:dyDescent="0.25">
      <c r="B154" s="14"/>
      <c r="J154" s="14"/>
      <c r="K154" s="14"/>
      <c r="L154" s="14"/>
      <c r="M154" s="14"/>
      <c r="O154" s="14"/>
      <c r="P154" s="14"/>
      <c r="Q154" s="14"/>
      <c r="R154" s="14"/>
      <c r="S154" s="14"/>
      <c r="T154" s="14"/>
      <c r="Y154" s="14"/>
      <c r="Z154" s="14"/>
      <c r="AA154" s="14"/>
      <c r="AB154" s="14"/>
      <c r="AC154" s="18"/>
      <c r="AD154" s="18"/>
    </row>
    <row r="155" spans="2:30" s="17" customFormat="1" x14ac:dyDescent="0.25">
      <c r="B155" s="14"/>
      <c r="J155" s="14"/>
      <c r="K155" s="14"/>
      <c r="L155" s="14"/>
      <c r="M155" s="14"/>
      <c r="O155" s="14"/>
      <c r="P155" s="14"/>
      <c r="Q155" s="14"/>
      <c r="R155" s="14"/>
      <c r="S155" s="14"/>
      <c r="T155" s="14"/>
      <c r="Y155" s="14"/>
      <c r="Z155" s="14"/>
      <c r="AA155" s="14"/>
      <c r="AB155" s="14"/>
      <c r="AC155" s="18"/>
      <c r="AD155" s="18"/>
    </row>
    <row r="156" spans="2:30" s="17" customFormat="1" x14ac:dyDescent="0.25">
      <c r="B156" s="14"/>
      <c r="J156" s="14"/>
      <c r="K156" s="14"/>
      <c r="L156" s="14"/>
      <c r="M156" s="14"/>
      <c r="O156" s="14"/>
      <c r="P156" s="14"/>
      <c r="Q156" s="14"/>
      <c r="R156" s="14"/>
      <c r="S156" s="14"/>
      <c r="T156" s="14"/>
      <c r="Y156" s="14"/>
      <c r="Z156" s="14"/>
      <c r="AA156" s="14"/>
      <c r="AB156" s="14"/>
      <c r="AC156" s="18"/>
      <c r="AD156" s="18"/>
    </row>
    <row r="157" spans="2:30" s="17" customFormat="1" x14ac:dyDescent="0.25">
      <c r="B157" s="14"/>
      <c r="J157" s="14"/>
      <c r="K157" s="14"/>
      <c r="L157" s="14"/>
      <c r="M157" s="14"/>
      <c r="O157" s="14"/>
      <c r="P157" s="14"/>
      <c r="Q157" s="14"/>
      <c r="R157" s="14"/>
      <c r="S157" s="14"/>
      <c r="T157" s="14"/>
      <c r="Y157" s="14"/>
      <c r="Z157" s="14"/>
      <c r="AA157" s="14"/>
      <c r="AB157" s="14"/>
      <c r="AC157" s="18"/>
      <c r="AD157" s="18"/>
    </row>
    <row r="158" spans="2:30" s="17" customFormat="1" x14ac:dyDescent="0.25">
      <c r="B158" s="14"/>
      <c r="J158" s="14"/>
      <c r="K158" s="14"/>
      <c r="L158" s="14"/>
      <c r="M158" s="14"/>
      <c r="O158" s="14"/>
      <c r="P158" s="14"/>
      <c r="Q158" s="14"/>
      <c r="R158" s="14"/>
      <c r="S158" s="14"/>
      <c r="T158" s="14"/>
      <c r="Y158" s="14"/>
      <c r="Z158" s="14"/>
      <c r="AA158" s="14"/>
      <c r="AB158" s="14"/>
      <c r="AC158" s="18"/>
      <c r="AD158" s="18"/>
    </row>
    <row r="159" spans="2:30" s="17" customFormat="1" x14ac:dyDescent="0.25">
      <c r="B159" s="14"/>
      <c r="J159" s="14"/>
      <c r="K159" s="14"/>
      <c r="L159" s="14"/>
      <c r="M159" s="14"/>
      <c r="O159" s="14"/>
      <c r="P159" s="14"/>
      <c r="Q159" s="14"/>
      <c r="R159" s="14"/>
      <c r="S159" s="14"/>
      <c r="T159" s="14"/>
      <c r="Y159" s="14"/>
      <c r="Z159" s="14"/>
      <c r="AA159" s="14"/>
      <c r="AB159" s="14"/>
      <c r="AC159" s="18"/>
      <c r="AD159" s="18"/>
    </row>
    <row r="160" spans="2:30" s="17" customFormat="1" x14ac:dyDescent="0.25">
      <c r="B160" s="14"/>
      <c r="J160" s="14"/>
      <c r="K160" s="14"/>
      <c r="L160" s="14"/>
      <c r="M160" s="14"/>
      <c r="O160" s="14"/>
      <c r="P160" s="14"/>
      <c r="Q160" s="14"/>
      <c r="R160" s="14"/>
      <c r="S160" s="14"/>
      <c r="T160" s="14"/>
      <c r="Y160" s="14"/>
      <c r="Z160" s="14"/>
      <c r="AA160" s="14"/>
      <c r="AB160" s="14"/>
      <c r="AC160" s="18"/>
      <c r="AD160" s="18"/>
    </row>
    <row r="161" spans="2:30" s="17" customFormat="1" x14ac:dyDescent="0.25">
      <c r="B161" s="14"/>
      <c r="J161" s="14"/>
      <c r="K161" s="14"/>
      <c r="L161" s="14"/>
      <c r="M161" s="14"/>
      <c r="O161" s="14"/>
      <c r="P161" s="14"/>
      <c r="Q161" s="14"/>
      <c r="R161" s="14"/>
      <c r="S161" s="14"/>
      <c r="T161" s="14"/>
      <c r="Y161" s="14"/>
      <c r="Z161" s="14"/>
      <c r="AA161" s="14"/>
      <c r="AB161" s="14"/>
      <c r="AC161" s="18"/>
      <c r="AD161" s="18"/>
    </row>
    <row r="162" spans="2:30" s="17" customFormat="1" x14ac:dyDescent="0.25">
      <c r="B162" s="14"/>
      <c r="J162" s="14"/>
      <c r="K162" s="14"/>
      <c r="L162" s="14"/>
      <c r="M162" s="14"/>
      <c r="O162" s="14"/>
      <c r="P162" s="14"/>
      <c r="Q162" s="14"/>
      <c r="R162" s="14"/>
      <c r="S162" s="14"/>
      <c r="T162" s="14"/>
      <c r="Y162" s="14"/>
      <c r="Z162" s="14"/>
      <c r="AA162" s="14"/>
      <c r="AB162" s="14"/>
      <c r="AC162" s="18"/>
      <c r="AD162" s="18"/>
    </row>
    <row r="163" spans="2:30" s="17" customFormat="1" x14ac:dyDescent="0.25">
      <c r="B163" s="14"/>
      <c r="J163" s="14"/>
      <c r="K163" s="14"/>
      <c r="L163" s="14"/>
      <c r="M163" s="14"/>
      <c r="O163" s="14"/>
      <c r="P163" s="14"/>
      <c r="Q163" s="14"/>
      <c r="R163" s="14"/>
      <c r="S163" s="14"/>
      <c r="T163" s="14"/>
      <c r="Y163" s="14"/>
      <c r="Z163" s="14"/>
      <c r="AA163" s="14"/>
      <c r="AB163" s="14"/>
      <c r="AC163" s="18"/>
      <c r="AD163" s="18"/>
    </row>
    <row r="164" spans="2:30" s="17" customFormat="1" x14ac:dyDescent="0.25">
      <c r="B164" s="14"/>
      <c r="J164" s="14"/>
      <c r="K164" s="14"/>
      <c r="L164" s="14"/>
      <c r="M164" s="14"/>
      <c r="O164" s="14"/>
      <c r="P164" s="14"/>
      <c r="Q164" s="14"/>
      <c r="R164" s="14"/>
      <c r="S164" s="14"/>
      <c r="T164" s="14"/>
      <c r="Y164" s="14"/>
      <c r="Z164" s="14"/>
      <c r="AA164" s="14"/>
      <c r="AB164" s="14"/>
      <c r="AC164" s="18"/>
      <c r="AD164" s="18"/>
    </row>
    <row r="165" spans="2:30" s="17" customFormat="1" x14ac:dyDescent="0.25">
      <c r="B165" s="14"/>
      <c r="J165" s="14"/>
      <c r="K165" s="14"/>
      <c r="L165" s="14"/>
      <c r="M165" s="14"/>
      <c r="O165" s="14"/>
      <c r="P165" s="14"/>
      <c r="Q165" s="14"/>
      <c r="R165" s="14"/>
      <c r="S165" s="14"/>
      <c r="T165" s="14"/>
      <c r="Y165" s="14"/>
      <c r="Z165" s="14"/>
      <c r="AA165" s="14"/>
      <c r="AB165" s="14"/>
      <c r="AC165" s="18"/>
      <c r="AD165" s="18"/>
    </row>
    <row r="166" spans="2:30" s="17" customFormat="1" x14ac:dyDescent="0.25">
      <c r="B166" s="14"/>
      <c r="J166" s="14"/>
      <c r="K166" s="14"/>
      <c r="L166" s="14"/>
      <c r="M166" s="14"/>
      <c r="O166" s="14"/>
      <c r="P166" s="14"/>
      <c r="Q166" s="14"/>
      <c r="R166" s="14"/>
      <c r="S166" s="14"/>
      <c r="T166" s="14"/>
      <c r="Y166" s="14"/>
      <c r="Z166" s="14"/>
      <c r="AA166" s="14"/>
      <c r="AB166" s="14"/>
      <c r="AC166" s="18"/>
      <c r="AD166" s="18"/>
    </row>
    <row r="167" spans="2:30" s="17" customFormat="1" x14ac:dyDescent="0.25">
      <c r="B167" s="14"/>
      <c r="J167" s="14"/>
      <c r="K167" s="14"/>
      <c r="L167" s="14"/>
      <c r="M167" s="14"/>
      <c r="O167" s="14"/>
      <c r="P167" s="14"/>
      <c r="Q167" s="14"/>
      <c r="R167" s="14"/>
      <c r="S167" s="14"/>
      <c r="T167" s="14"/>
      <c r="Y167" s="14"/>
      <c r="Z167" s="14"/>
      <c r="AA167" s="14"/>
      <c r="AB167" s="14"/>
      <c r="AC167" s="18"/>
      <c r="AD167" s="18"/>
    </row>
    <row r="168" spans="2:30" s="17" customFormat="1" x14ac:dyDescent="0.25">
      <c r="B168" s="14"/>
      <c r="J168" s="14"/>
      <c r="K168" s="14"/>
      <c r="L168" s="14"/>
      <c r="M168" s="14"/>
      <c r="O168" s="14"/>
      <c r="P168" s="14"/>
      <c r="Q168" s="14"/>
      <c r="R168" s="14"/>
      <c r="S168" s="14"/>
      <c r="T168" s="14"/>
      <c r="Y168" s="14"/>
      <c r="Z168" s="14"/>
      <c r="AA168" s="14"/>
      <c r="AB168" s="14"/>
      <c r="AC168" s="18"/>
      <c r="AD168" s="18"/>
    </row>
    <row r="169" spans="2:30" s="17" customFormat="1" x14ac:dyDescent="0.25">
      <c r="B169" s="14"/>
      <c r="J169" s="14"/>
      <c r="K169" s="14"/>
      <c r="L169" s="14"/>
      <c r="M169" s="14"/>
      <c r="O169" s="14"/>
      <c r="P169" s="14"/>
      <c r="Q169" s="14"/>
      <c r="R169" s="14"/>
      <c r="S169" s="14"/>
      <c r="T169" s="14"/>
      <c r="Y169" s="14"/>
      <c r="Z169" s="14"/>
      <c r="AA169" s="14"/>
      <c r="AB169" s="14"/>
      <c r="AC169" s="18"/>
      <c r="AD169" s="18"/>
    </row>
    <row r="170" spans="2:30" s="17" customFormat="1" x14ac:dyDescent="0.25">
      <c r="B170" s="14"/>
      <c r="J170" s="14"/>
      <c r="K170" s="14"/>
      <c r="L170" s="14"/>
      <c r="M170" s="14"/>
      <c r="O170" s="14"/>
      <c r="P170" s="14"/>
      <c r="Q170" s="14"/>
      <c r="R170" s="14"/>
      <c r="S170" s="14"/>
      <c r="T170" s="14"/>
      <c r="Y170" s="14"/>
      <c r="Z170" s="14"/>
      <c r="AA170" s="14"/>
      <c r="AB170" s="14"/>
      <c r="AC170" s="18"/>
      <c r="AD170" s="18"/>
    </row>
    <row r="171" spans="2:30" s="17" customFormat="1" x14ac:dyDescent="0.25">
      <c r="B171" s="14"/>
      <c r="J171" s="14"/>
      <c r="K171" s="14"/>
      <c r="L171" s="14"/>
      <c r="M171" s="14"/>
      <c r="O171" s="14"/>
      <c r="P171" s="14"/>
      <c r="Q171" s="14"/>
      <c r="R171" s="14"/>
      <c r="S171" s="14"/>
      <c r="T171" s="14"/>
      <c r="Y171" s="14"/>
      <c r="Z171" s="14"/>
      <c r="AA171" s="14"/>
      <c r="AB171" s="14"/>
      <c r="AC171" s="18"/>
      <c r="AD171" s="18"/>
    </row>
    <row r="172" spans="2:30" s="17" customFormat="1" x14ac:dyDescent="0.25">
      <c r="B172" s="14"/>
      <c r="J172" s="14"/>
      <c r="K172" s="14"/>
      <c r="L172" s="14"/>
      <c r="M172" s="14"/>
      <c r="O172" s="14"/>
      <c r="P172" s="14"/>
      <c r="Q172" s="14"/>
      <c r="R172" s="14"/>
      <c r="S172" s="14"/>
      <c r="T172" s="14"/>
      <c r="Y172" s="14"/>
      <c r="Z172" s="14"/>
      <c r="AA172" s="14"/>
      <c r="AB172" s="14"/>
      <c r="AC172" s="18"/>
      <c r="AD172" s="18"/>
    </row>
    <row r="173" spans="2:30" s="17" customFormat="1" x14ac:dyDescent="0.25">
      <c r="B173" s="14"/>
      <c r="J173" s="14"/>
      <c r="K173" s="14"/>
      <c r="L173" s="14"/>
      <c r="M173" s="14"/>
      <c r="O173" s="14"/>
      <c r="P173" s="14"/>
      <c r="Q173" s="14"/>
      <c r="R173" s="14"/>
      <c r="S173" s="14"/>
      <c r="T173" s="14"/>
      <c r="Y173" s="14"/>
      <c r="Z173" s="14"/>
      <c r="AA173" s="14"/>
      <c r="AB173" s="14"/>
      <c r="AC173" s="18"/>
      <c r="AD173" s="18"/>
    </row>
    <row r="174" spans="2:30" s="17" customFormat="1" x14ac:dyDescent="0.25">
      <c r="B174" s="14"/>
      <c r="J174" s="14"/>
      <c r="K174" s="14"/>
      <c r="L174" s="14"/>
      <c r="M174" s="14"/>
      <c r="O174" s="14"/>
      <c r="P174" s="14"/>
      <c r="Q174" s="14"/>
      <c r="R174" s="14"/>
      <c r="S174" s="14"/>
      <c r="T174" s="14"/>
      <c r="Y174" s="14"/>
      <c r="Z174" s="14"/>
      <c r="AA174" s="14"/>
      <c r="AB174" s="14"/>
      <c r="AC174" s="18"/>
      <c r="AD174" s="18"/>
    </row>
    <row r="175" spans="2:30" s="17" customFormat="1" x14ac:dyDescent="0.25">
      <c r="B175" s="14"/>
      <c r="J175" s="14"/>
      <c r="K175" s="14"/>
      <c r="L175" s="14"/>
      <c r="M175" s="14"/>
      <c r="O175" s="14"/>
      <c r="P175" s="14"/>
      <c r="Q175" s="14"/>
      <c r="R175" s="14"/>
      <c r="S175" s="14"/>
      <c r="T175" s="14"/>
      <c r="Y175" s="14"/>
      <c r="Z175" s="14"/>
      <c r="AA175" s="14"/>
      <c r="AB175" s="14"/>
      <c r="AC175" s="18"/>
      <c r="AD175" s="18"/>
    </row>
    <row r="176" spans="2:30" s="17" customFormat="1" x14ac:dyDescent="0.25">
      <c r="B176" s="14"/>
      <c r="J176" s="14"/>
      <c r="K176" s="14"/>
      <c r="L176" s="14"/>
      <c r="M176" s="14"/>
      <c r="O176" s="14"/>
      <c r="P176" s="14"/>
      <c r="Q176" s="14"/>
      <c r="R176" s="14"/>
      <c r="S176" s="14"/>
      <c r="T176" s="14"/>
      <c r="Y176" s="14"/>
      <c r="Z176" s="14"/>
      <c r="AA176" s="14"/>
      <c r="AB176" s="14"/>
      <c r="AC176" s="18"/>
      <c r="AD176" s="18"/>
    </row>
    <row r="177" spans="2:30" s="17" customFormat="1" x14ac:dyDescent="0.25">
      <c r="B177" s="14"/>
      <c r="J177" s="14"/>
      <c r="K177" s="14"/>
      <c r="L177" s="14"/>
      <c r="M177" s="14"/>
      <c r="O177" s="14"/>
      <c r="P177" s="14"/>
      <c r="Q177" s="14"/>
      <c r="R177" s="14"/>
      <c r="S177" s="14"/>
      <c r="T177" s="14"/>
      <c r="Y177" s="14"/>
      <c r="Z177" s="14"/>
      <c r="AA177" s="14"/>
      <c r="AB177" s="14"/>
      <c r="AC177" s="18"/>
      <c r="AD177" s="18"/>
    </row>
    <row r="178" spans="2:30" s="17" customFormat="1" x14ac:dyDescent="0.25">
      <c r="B178" s="14"/>
      <c r="J178" s="14"/>
      <c r="K178" s="14"/>
      <c r="L178" s="14"/>
      <c r="M178" s="14"/>
      <c r="O178" s="14"/>
      <c r="P178" s="14"/>
      <c r="Q178" s="14"/>
      <c r="R178" s="14"/>
      <c r="S178" s="14"/>
      <c r="T178" s="14"/>
      <c r="Y178" s="14"/>
      <c r="Z178" s="14"/>
      <c r="AA178" s="14"/>
      <c r="AB178" s="14"/>
      <c r="AC178" s="18"/>
      <c r="AD178" s="18"/>
    </row>
    <row r="179" spans="2:30" s="17" customFormat="1" x14ac:dyDescent="0.25">
      <c r="B179" s="14"/>
      <c r="J179" s="14"/>
      <c r="K179" s="14"/>
      <c r="L179" s="14"/>
      <c r="M179" s="14"/>
      <c r="O179" s="14"/>
      <c r="P179" s="14"/>
      <c r="Q179" s="14"/>
      <c r="R179" s="14"/>
      <c r="S179" s="14"/>
      <c r="T179" s="14"/>
      <c r="Y179" s="14"/>
      <c r="Z179" s="14"/>
      <c r="AA179" s="14"/>
      <c r="AB179" s="14"/>
      <c r="AC179" s="18"/>
      <c r="AD179" s="18"/>
    </row>
    <row r="180" spans="2:30" s="17" customFormat="1" x14ac:dyDescent="0.25">
      <c r="B180" s="14"/>
      <c r="J180" s="14"/>
      <c r="K180" s="14"/>
      <c r="L180" s="14"/>
      <c r="M180" s="14"/>
      <c r="O180" s="14"/>
      <c r="P180" s="14"/>
      <c r="Q180" s="14"/>
      <c r="R180" s="14"/>
      <c r="S180" s="14"/>
      <c r="T180" s="14"/>
      <c r="Y180" s="14"/>
      <c r="Z180" s="14"/>
      <c r="AA180" s="14"/>
      <c r="AB180" s="14"/>
      <c r="AC180" s="18"/>
      <c r="AD180" s="18"/>
    </row>
    <row r="181" spans="2:30" s="17" customFormat="1" x14ac:dyDescent="0.25">
      <c r="B181" s="14"/>
      <c r="J181" s="14"/>
      <c r="K181" s="14"/>
      <c r="L181" s="14"/>
      <c r="M181" s="14"/>
      <c r="O181" s="14"/>
      <c r="P181" s="14"/>
      <c r="Q181" s="14"/>
      <c r="R181" s="14"/>
      <c r="S181" s="14"/>
      <c r="T181" s="14"/>
      <c r="Y181" s="14"/>
      <c r="Z181" s="14"/>
      <c r="AA181" s="14"/>
      <c r="AB181" s="14"/>
      <c r="AC181" s="18"/>
      <c r="AD181" s="18"/>
    </row>
    <row r="182" spans="2:30" s="17" customFormat="1" x14ac:dyDescent="0.25">
      <c r="B182" s="14"/>
      <c r="J182" s="14"/>
      <c r="K182" s="14"/>
      <c r="L182" s="14"/>
      <c r="M182" s="14"/>
      <c r="O182" s="14"/>
      <c r="P182" s="14"/>
      <c r="Q182" s="14"/>
      <c r="R182" s="14"/>
      <c r="S182" s="14"/>
      <c r="T182" s="14"/>
      <c r="Y182" s="14"/>
      <c r="Z182" s="14"/>
      <c r="AA182" s="14"/>
      <c r="AB182" s="14"/>
      <c r="AC182" s="18"/>
      <c r="AD182" s="18"/>
    </row>
    <row r="183" spans="2:30" s="17" customFormat="1" x14ac:dyDescent="0.25">
      <c r="B183" s="14"/>
      <c r="J183" s="14"/>
      <c r="K183" s="14"/>
      <c r="L183" s="14"/>
      <c r="M183" s="14"/>
      <c r="O183" s="14"/>
      <c r="P183" s="14"/>
      <c r="Q183" s="14"/>
      <c r="R183" s="14"/>
      <c r="S183" s="14"/>
      <c r="T183" s="14"/>
      <c r="Y183" s="14"/>
      <c r="Z183" s="14"/>
      <c r="AA183" s="14"/>
      <c r="AB183" s="14"/>
      <c r="AC183" s="18"/>
      <c r="AD183" s="18"/>
    </row>
    <row r="184" spans="2:30" s="17" customFormat="1" x14ac:dyDescent="0.25">
      <c r="B184" s="14"/>
      <c r="J184" s="14"/>
      <c r="K184" s="14"/>
      <c r="L184" s="14"/>
      <c r="M184" s="14"/>
      <c r="O184" s="14"/>
      <c r="P184" s="14"/>
      <c r="Q184" s="14"/>
      <c r="R184" s="14"/>
      <c r="S184" s="14"/>
      <c r="T184" s="14"/>
      <c r="Y184" s="14"/>
      <c r="Z184" s="14"/>
      <c r="AA184" s="14"/>
      <c r="AB184" s="14"/>
      <c r="AC184" s="18"/>
      <c r="AD184" s="18"/>
    </row>
    <row r="185" spans="2:30" s="17" customFormat="1" x14ac:dyDescent="0.25">
      <c r="B185" s="14"/>
      <c r="J185" s="14"/>
      <c r="K185" s="14"/>
      <c r="L185" s="14"/>
      <c r="M185" s="14"/>
      <c r="O185" s="14"/>
      <c r="P185" s="14"/>
      <c r="Q185" s="14"/>
      <c r="R185" s="14"/>
      <c r="S185" s="14"/>
      <c r="T185" s="14"/>
      <c r="Y185" s="14"/>
      <c r="Z185" s="14"/>
      <c r="AA185" s="14"/>
      <c r="AB185" s="14"/>
      <c r="AC185" s="18"/>
      <c r="AD185" s="18"/>
    </row>
    <row r="186" spans="2:30" s="17" customFormat="1" x14ac:dyDescent="0.25">
      <c r="B186" s="14"/>
      <c r="J186" s="14"/>
      <c r="K186" s="14"/>
      <c r="L186" s="14"/>
      <c r="M186" s="14"/>
      <c r="O186" s="14"/>
      <c r="P186" s="14"/>
      <c r="Q186" s="14"/>
      <c r="R186" s="14"/>
      <c r="S186" s="14"/>
      <c r="T186" s="14"/>
      <c r="Y186" s="14"/>
      <c r="Z186" s="14"/>
      <c r="AA186" s="14"/>
      <c r="AB186" s="14"/>
      <c r="AC186" s="18"/>
      <c r="AD186" s="18"/>
    </row>
    <row r="187" spans="2:30" s="17" customFormat="1" x14ac:dyDescent="0.25">
      <c r="B187" s="14"/>
      <c r="J187" s="14"/>
      <c r="K187" s="14"/>
      <c r="L187" s="14"/>
      <c r="M187" s="14"/>
      <c r="O187" s="14"/>
      <c r="P187" s="14"/>
      <c r="Q187" s="14"/>
      <c r="R187" s="14"/>
      <c r="S187" s="14"/>
      <c r="T187" s="14"/>
      <c r="Y187" s="14"/>
      <c r="Z187" s="14"/>
      <c r="AA187" s="14"/>
      <c r="AB187" s="14"/>
      <c r="AC187" s="18"/>
      <c r="AD187" s="18"/>
    </row>
    <row r="188" spans="2:30" s="17" customFormat="1" x14ac:dyDescent="0.25">
      <c r="B188" s="14"/>
      <c r="J188" s="14"/>
      <c r="K188" s="14"/>
      <c r="L188" s="14"/>
      <c r="M188" s="14"/>
      <c r="O188" s="14"/>
      <c r="P188" s="14"/>
      <c r="Q188" s="14"/>
      <c r="R188" s="14"/>
      <c r="S188" s="14"/>
      <c r="T188" s="14"/>
      <c r="Y188" s="14"/>
      <c r="Z188" s="14"/>
      <c r="AA188" s="14"/>
      <c r="AB188" s="14"/>
      <c r="AC188" s="18"/>
      <c r="AD188" s="18"/>
    </row>
    <row r="189" spans="2:30" s="17" customFormat="1" x14ac:dyDescent="0.25">
      <c r="B189" s="14"/>
      <c r="J189" s="14"/>
      <c r="K189" s="14"/>
      <c r="L189" s="14"/>
      <c r="M189" s="14"/>
      <c r="O189" s="14"/>
      <c r="P189" s="14"/>
      <c r="Q189" s="14"/>
      <c r="R189" s="14"/>
      <c r="S189" s="14"/>
      <c r="T189" s="14"/>
      <c r="Y189" s="14"/>
      <c r="Z189" s="14"/>
      <c r="AA189" s="14"/>
      <c r="AB189" s="14"/>
      <c r="AC189" s="18"/>
      <c r="AD189" s="18"/>
    </row>
    <row r="190" spans="2:30" s="17" customFormat="1" x14ac:dyDescent="0.25">
      <c r="B190" s="14"/>
      <c r="J190" s="14"/>
      <c r="K190" s="14"/>
      <c r="L190" s="14"/>
      <c r="M190" s="14"/>
      <c r="O190" s="14"/>
      <c r="P190" s="14"/>
      <c r="Q190" s="14"/>
      <c r="R190" s="14"/>
      <c r="S190" s="14"/>
      <c r="T190" s="14"/>
      <c r="Y190" s="14"/>
      <c r="Z190" s="14"/>
      <c r="AA190" s="14"/>
      <c r="AB190" s="14"/>
      <c r="AC190" s="18"/>
      <c r="AD190" s="18"/>
    </row>
    <row r="191" spans="2:30" s="17" customFormat="1" x14ac:dyDescent="0.25">
      <c r="B191" s="14"/>
      <c r="J191" s="14"/>
      <c r="K191" s="14"/>
      <c r="L191" s="14"/>
      <c r="M191" s="14"/>
      <c r="O191" s="14"/>
      <c r="P191" s="14"/>
      <c r="Q191" s="14"/>
      <c r="R191" s="14"/>
      <c r="S191" s="14"/>
      <c r="T191" s="14"/>
      <c r="Y191" s="14"/>
      <c r="Z191" s="14"/>
      <c r="AA191" s="14"/>
      <c r="AB191" s="14"/>
      <c r="AC191" s="18"/>
      <c r="AD191" s="18"/>
    </row>
    <row r="192" spans="2:30" s="17" customFormat="1" x14ac:dyDescent="0.25">
      <c r="B192" s="14"/>
      <c r="J192" s="14"/>
      <c r="K192" s="14"/>
      <c r="L192" s="14"/>
      <c r="M192" s="14"/>
      <c r="O192" s="14"/>
      <c r="P192" s="14"/>
      <c r="Q192" s="14"/>
      <c r="R192" s="14"/>
      <c r="S192" s="14"/>
      <c r="T192" s="14"/>
      <c r="Y192" s="14"/>
      <c r="Z192" s="14"/>
      <c r="AA192" s="14"/>
      <c r="AB192" s="14"/>
      <c r="AC192" s="18"/>
      <c r="AD192" s="18"/>
    </row>
    <row r="193" spans="2:30" s="17" customFormat="1" x14ac:dyDescent="0.25">
      <c r="B193" s="14"/>
      <c r="J193" s="14"/>
      <c r="K193" s="14"/>
      <c r="L193" s="14"/>
      <c r="M193" s="14"/>
      <c r="O193" s="14"/>
      <c r="P193" s="14"/>
      <c r="Q193" s="14"/>
      <c r="R193" s="14"/>
      <c r="S193" s="14"/>
      <c r="T193" s="14"/>
      <c r="Y193" s="14"/>
      <c r="Z193" s="14"/>
      <c r="AA193" s="14"/>
      <c r="AB193" s="14"/>
      <c r="AC193" s="18"/>
      <c r="AD193" s="18"/>
    </row>
    <row r="194" spans="2:30" s="17" customFormat="1" x14ac:dyDescent="0.25">
      <c r="B194" s="14"/>
      <c r="J194" s="14"/>
      <c r="K194" s="14"/>
      <c r="L194" s="14"/>
      <c r="M194" s="14"/>
      <c r="O194" s="14"/>
      <c r="P194" s="14"/>
      <c r="Q194" s="14"/>
      <c r="R194" s="14"/>
      <c r="S194" s="14"/>
      <c r="T194" s="14"/>
      <c r="Y194" s="14"/>
      <c r="Z194" s="14"/>
      <c r="AA194" s="14"/>
      <c r="AB194" s="14"/>
      <c r="AC194" s="18"/>
      <c r="AD194" s="18"/>
    </row>
    <row r="195" spans="2:30" s="17" customFormat="1" x14ac:dyDescent="0.25">
      <c r="B195" s="14"/>
      <c r="J195" s="14"/>
      <c r="K195" s="14"/>
      <c r="L195" s="14"/>
      <c r="M195" s="14"/>
      <c r="O195" s="14"/>
      <c r="P195" s="14"/>
      <c r="Q195" s="14"/>
      <c r="R195" s="14"/>
      <c r="S195" s="14"/>
      <c r="T195" s="14"/>
      <c r="Y195" s="14"/>
      <c r="Z195" s="14"/>
      <c r="AA195" s="14"/>
      <c r="AB195" s="14"/>
      <c r="AC195" s="18"/>
      <c r="AD195" s="18"/>
    </row>
    <row r="196" spans="2:30" s="17" customFormat="1" x14ac:dyDescent="0.25">
      <c r="B196" s="14"/>
      <c r="J196" s="14"/>
      <c r="K196" s="14"/>
      <c r="L196" s="14"/>
      <c r="M196" s="14"/>
      <c r="O196" s="14"/>
      <c r="P196" s="14"/>
      <c r="Q196" s="14"/>
      <c r="R196" s="14"/>
      <c r="S196" s="14"/>
      <c r="T196" s="14"/>
      <c r="Y196" s="14"/>
      <c r="Z196" s="14"/>
      <c r="AA196" s="14"/>
      <c r="AB196" s="14"/>
      <c r="AC196" s="18"/>
      <c r="AD196" s="18"/>
    </row>
    <row r="197" spans="2:30" s="17" customFormat="1" x14ac:dyDescent="0.25">
      <c r="B197" s="14"/>
      <c r="J197" s="14"/>
      <c r="K197" s="14"/>
      <c r="L197" s="14"/>
      <c r="M197" s="14"/>
      <c r="O197" s="14"/>
      <c r="P197" s="14"/>
      <c r="Q197" s="14"/>
      <c r="R197" s="14"/>
      <c r="S197" s="14"/>
      <c r="T197" s="14"/>
      <c r="Y197" s="14"/>
      <c r="Z197" s="14"/>
      <c r="AA197" s="14"/>
      <c r="AB197" s="14"/>
      <c r="AC197" s="18"/>
      <c r="AD197" s="18"/>
    </row>
  </sheetData>
  <mergeCells count="19">
    <mergeCell ref="A1:B3"/>
    <mergeCell ref="C1:AD1"/>
    <mergeCell ref="C2:D2"/>
    <mergeCell ref="E2:AA2"/>
    <mergeCell ref="AB2:AC2"/>
    <mergeCell ref="C3:D3"/>
    <mergeCell ref="E3:AA3"/>
    <mergeCell ref="AB3:AC3"/>
    <mergeCell ref="U4:AD4"/>
    <mergeCell ref="Q10:T10"/>
    <mergeCell ref="C12:J12"/>
    <mergeCell ref="Q6:T6"/>
    <mergeCell ref="X6:AA6"/>
    <mergeCell ref="Q7:S7"/>
    <mergeCell ref="A4:B4"/>
    <mergeCell ref="E4:F4"/>
    <mergeCell ref="G4:I4"/>
    <mergeCell ref="J4:O4"/>
    <mergeCell ref="P4:T4"/>
  </mergeCells>
  <dataValidations count="2">
    <dataValidation allowBlank="1" showInputMessage="1" showErrorMessage="1" prompt="Escriba el código del procedimiento" sqref="AD2" xr:uid="{00000000-0002-0000-0000-000000000000}"/>
    <dataValidation allowBlank="1" showInputMessage="1" showErrorMessage="1" prompt="Número consecutivo vigente del documento" sqref="AD3" xr:uid="{00000000-0002-0000-0000-000001000000}"/>
  </dataValidations>
  <printOptions horizontalCentered="1"/>
  <pageMargins left="0.70866141732283472" right="0.70866141732283472" top="1.4960629921259843" bottom="0.74803149606299213" header="0.74803149606299213" footer="0.31496062992125984"/>
  <pageSetup paperSize="3" scale="6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9738B-4373-4FA7-9805-BD2DDA3719EC}">
  <sheetPr>
    <tabColor rgb="FF92D050"/>
    <pageSetUpPr fitToPage="1"/>
  </sheetPr>
  <dimension ref="A1:DH490"/>
  <sheetViews>
    <sheetView topLeftCell="M5" zoomScaleNormal="100" zoomScaleSheetLayoutView="70" zoomScalePageLayoutView="25" workbookViewId="0">
      <pane ySplit="1" topLeftCell="A222" activePane="bottomLeft" state="frozen"/>
      <selection activeCell="E5" sqref="E5"/>
      <selection pane="bottomLeft" activeCell="AB216" sqref="AB216:AB222"/>
    </sheetView>
  </sheetViews>
  <sheetFormatPr baseColWidth="10" defaultRowHeight="15" x14ac:dyDescent="0.25"/>
  <cols>
    <col min="1" max="1" width="5.7109375" style="2" bestFit="1" customWidth="1"/>
    <col min="2" max="2" width="38.42578125" style="77" customWidth="1"/>
    <col min="3" max="3" width="40.7109375" style="3" customWidth="1"/>
    <col min="4" max="4" width="12.7109375" style="2" customWidth="1"/>
    <col min="5" max="5" width="40.7109375" style="13" customWidth="1"/>
    <col min="6" max="6" width="10.85546875" style="2" customWidth="1"/>
    <col min="7" max="7" width="17" style="2" customWidth="1"/>
    <col min="8" max="8" width="16.42578125" style="4" customWidth="1"/>
    <col min="9" max="9" width="24.7109375" style="4" customWidth="1"/>
    <col min="10" max="11" width="24.7109375" style="11" customWidth="1"/>
    <col min="12" max="14" width="24.7109375" style="2" customWidth="1"/>
    <col min="15" max="15" width="12" style="2" customWidth="1"/>
    <col min="16" max="19" width="10.42578125" style="2" customWidth="1"/>
    <col min="20" max="20" width="15.7109375" style="1" customWidth="1"/>
    <col min="21" max="21" width="15.7109375" style="11" customWidth="1"/>
    <col min="22" max="22" width="15.7109375" style="2" customWidth="1"/>
    <col min="23" max="25" width="11.85546875" style="2" customWidth="1"/>
    <col min="26" max="26" width="14.28515625" style="12" customWidth="1"/>
    <col min="27" max="27" width="11.85546875" style="12" customWidth="1"/>
    <col min="28" max="28" width="14.140625" style="1" customWidth="1"/>
    <col min="29" max="29" width="23.28515625" style="5" customWidth="1"/>
    <col min="30" max="104" width="11.42578125" style="5"/>
    <col min="105" max="16384" width="11.42578125" style="1"/>
  </cols>
  <sheetData>
    <row r="1" spans="1:112" ht="19.5" customHeight="1" x14ac:dyDescent="0.25">
      <c r="A1" s="248"/>
      <c r="B1" s="249"/>
      <c r="C1" s="254" t="s">
        <v>4</v>
      </c>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6"/>
    </row>
    <row r="2" spans="1:112" ht="19.5" customHeight="1" x14ac:dyDescent="0.25">
      <c r="A2" s="250"/>
      <c r="B2" s="251"/>
      <c r="C2" s="257" t="s">
        <v>5</v>
      </c>
      <c r="D2" s="258"/>
      <c r="E2" s="259" t="s">
        <v>6</v>
      </c>
      <c r="F2" s="260"/>
      <c r="G2" s="260"/>
      <c r="H2" s="260"/>
      <c r="I2" s="260"/>
      <c r="J2" s="260"/>
      <c r="K2" s="260"/>
      <c r="L2" s="260"/>
      <c r="M2" s="260"/>
      <c r="N2" s="260"/>
      <c r="O2" s="260"/>
      <c r="P2" s="260"/>
      <c r="Q2" s="260"/>
      <c r="R2" s="260"/>
      <c r="S2" s="260"/>
      <c r="T2" s="260"/>
      <c r="U2" s="260"/>
      <c r="V2" s="260"/>
      <c r="W2" s="260"/>
      <c r="X2" s="260"/>
      <c r="Y2" s="260"/>
      <c r="Z2" s="261"/>
      <c r="AA2" s="257" t="s">
        <v>7</v>
      </c>
      <c r="AB2" s="258"/>
      <c r="AC2" s="62" t="s">
        <v>9</v>
      </c>
    </row>
    <row r="3" spans="1:112" ht="19.5" customHeight="1" thickBot="1" x14ac:dyDescent="0.3">
      <c r="A3" s="252"/>
      <c r="B3" s="253"/>
      <c r="C3" s="262" t="s">
        <v>10</v>
      </c>
      <c r="D3" s="263"/>
      <c r="E3" s="264" t="s">
        <v>11</v>
      </c>
      <c r="F3" s="265"/>
      <c r="G3" s="265"/>
      <c r="H3" s="265"/>
      <c r="I3" s="265"/>
      <c r="J3" s="265"/>
      <c r="K3" s="265"/>
      <c r="L3" s="265"/>
      <c r="M3" s="265"/>
      <c r="N3" s="265"/>
      <c r="O3" s="265"/>
      <c r="P3" s="265"/>
      <c r="Q3" s="265"/>
      <c r="R3" s="265"/>
      <c r="S3" s="265"/>
      <c r="T3" s="265"/>
      <c r="U3" s="265"/>
      <c r="V3" s="265"/>
      <c r="W3" s="265"/>
      <c r="X3" s="265"/>
      <c r="Y3" s="265"/>
      <c r="Z3" s="266"/>
      <c r="AA3" s="262" t="s">
        <v>8</v>
      </c>
      <c r="AB3" s="263"/>
      <c r="AC3" s="63">
        <v>4</v>
      </c>
    </row>
    <row r="4" spans="1:112" s="19" customFormat="1" ht="20.25" customHeight="1" thickBot="1" x14ac:dyDescent="0.3">
      <c r="A4" s="231"/>
      <c r="B4" s="232"/>
      <c r="C4" s="26" t="s">
        <v>43</v>
      </c>
      <c r="D4" s="75">
        <v>2026</v>
      </c>
      <c r="E4" s="233" t="s">
        <v>44</v>
      </c>
      <c r="F4" s="234"/>
      <c r="G4" s="270" t="s">
        <v>64</v>
      </c>
      <c r="H4" s="271"/>
      <c r="I4" s="238" t="s">
        <v>61</v>
      </c>
      <c r="J4" s="239"/>
      <c r="K4" s="239"/>
      <c r="L4" s="239"/>
      <c r="M4" s="239"/>
      <c r="N4" s="240"/>
      <c r="O4" s="238" t="s">
        <v>70</v>
      </c>
      <c r="P4" s="239"/>
      <c r="Q4" s="239"/>
      <c r="R4" s="239"/>
      <c r="S4" s="240"/>
      <c r="T4" s="272" t="s">
        <v>45</v>
      </c>
      <c r="U4" s="272"/>
      <c r="V4" s="272"/>
      <c r="W4" s="239"/>
      <c r="X4" s="239"/>
      <c r="Y4" s="239"/>
      <c r="Z4" s="239"/>
      <c r="AA4" s="239"/>
      <c r="AB4" s="239"/>
      <c r="AC4" s="240"/>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row>
    <row r="5" spans="1:112" s="13" customFormat="1" ht="80.25" customHeight="1" thickBot="1" x14ac:dyDescent="0.3">
      <c r="A5" s="73" t="s">
        <v>2</v>
      </c>
      <c r="B5" s="65" t="s">
        <v>0</v>
      </c>
      <c r="C5" s="65" t="s">
        <v>23</v>
      </c>
      <c r="D5" s="65" t="s">
        <v>1</v>
      </c>
      <c r="E5" s="65" t="s">
        <v>24</v>
      </c>
      <c r="F5" s="65" t="s">
        <v>25</v>
      </c>
      <c r="G5" s="65" t="s">
        <v>704</v>
      </c>
      <c r="H5" s="74" t="s">
        <v>568</v>
      </c>
      <c r="I5" s="66" t="s">
        <v>28</v>
      </c>
      <c r="J5" s="67" t="s">
        <v>72</v>
      </c>
      <c r="K5" s="67" t="s">
        <v>30</v>
      </c>
      <c r="L5" s="67" t="s">
        <v>31</v>
      </c>
      <c r="M5" s="67" t="s">
        <v>563</v>
      </c>
      <c r="N5" s="68" t="s">
        <v>33</v>
      </c>
      <c r="O5" s="78" t="s">
        <v>41</v>
      </c>
      <c r="P5" s="79" t="s">
        <v>38</v>
      </c>
      <c r="Q5" s="79" t="s">
        <v>42</v>
      </c>
      <c r="R5" s="79" t="s">
        <v>39</v>
      </c>
      <c r="S5" s="131" t="s">
        <v>40</v>
      </c>
      <c r="T5" s="155" t="s">
        <v>34</v>
      </c>
      <c r="U5" s="156" t="s">
        <v>3</v>
      </c>
      <c r="V5" s="157" t="s">
        <v>35</v>
      </c>
      <c r="W5" s="70" t="s">
        <v>12</v>
      </c>
      <c r="X5" s="70" t="s">
        <v>13</v>
      </c>
      <c r="Y5" s="70" t="s">
        <v>14</v>
      </c>
      <c r="Z5" s="70" t="s">
        <v>15</v>
      </c>
      <c r="AA5" s="166" t="s">
        <v>16</v>
      </c>
      <c r="AB5" s="70" t="s">
        <v>37</v>
      </c>
      <c r="AC5" s="71" t="s">
        <v>36</v>
      </c>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row>
    <row r="6" spans="1:112" ht="191.25" x14ac:dyDescent="0.25">
      <c r="A6" s="184">
        <v>1</v>
      </c>
      <c r="B6" s="93" t="s">
        <v>743</v>
      </c>
      <c r="C6" s="93" t="s">
        <v>74</v>
      </c>
      <c r="D6" s="60" t="s">
        <v>75</v>
      </c>
      <c r="E6" s="93" t="s">
        <v>76</v>
      </c>
      <c r="F6" s="60">
        <v>2</v>
      </c>
      <c r="G6" s="185" t="s">
        <v>896</v>
      </c>
      <c r="H6" s="186" t="s">
        <v>567</v>
      </c>
      <c r="I6" s="187" t="s">
        <v>77</v>
      </c>
      <c r="J6" s="185" t="s">
        <v>903</v>
      </c>
      <c r="K6" s="185" t="s">
        <v>78</v>
      </c>
      <c r="L6" s="185" t="s">
        <v>79</v>
      </c>
      <c r="M6" s="185" t="s">
        <v>80</v>
      </c>
      <c r="N6" s="186" t="s">
        <v>81</v>
      </c>
      <c r="O6" s="80">
        <f t="shared" ref="O6:O69" si="0">SUM(P6:S6)</f>
        <v>1</v>
      </c>
      <c r="P6" s="60"/>
      <c r="Q6" s="81">
        <v>1</v>
      </c>
      <c r="R6" s="81"/>
      <c r="S6" s="132"/>
      <c r="T6" s="152"/>
      <c r="U6" s="153"/>
      <c r="V6" s="154"/>
      <c r="W6" s="128"/>
      <c r="X6" s="69"/>
      <c r="Y6" s="69"/>
      <c r="Z6" s="151"/>
      <c r="AA6" s="52">
        <f>SUM(W6:Z6)</f>
        <v>0</v>
      </c>
      <c r="AB6" s="273">
        <f>AVERAGE(AA6:AA38)</f>
        <v>0</v>
      </c>
      <c r="AC6" s="33"/>
      <c r="DA6" s="5"/>
      <c r="DB6" s="5"/>
    </row>
    <row r="7" spans="1:112" ht="267.75" x14ac:dyDescent="0.25">
      <c r="A7" s="182">
        <v>2</v>
      </c>
      <c r="B7" s="85" t="s">
        <v>82</v>
      </c>
      <c r="C7" s="85" t="s">
        <v>83</v>
      </c>
      <c r="D7" s="61" t="s">
        <v>84</v>
      </c>
      <c r="E7" s="85" t="s">
        <v>85</v>
      </c>
      <c r="F7" s="61">
        <v>20</v>
      </c>
      <c r="G7" s="85" t="s">
        <v>896</v>
      </c>
      <c r="H7" s="120" t="s">
        <v>567</v>
      </c>
      <c r="I7" s="94" t="s">
        <v>86</v>
      </c>
      <c r="J7" s="85" t="s">
        <v>87</v>
      </c>
      <c r="K7" s="84" t="s">
        <v>78</v>
      </c>
      <c r="L7" s="85" t="s">
        <v>79</v>
      </c>
      <c r="M7" s="85" t="s">
        <v>80</v>
      </c>
      <c r="N7" s="120" t="s">
        <v>88</v>
      </c>
      <c r="O7" s="82">
        <f t="shared" si="0"/>
        <v>20</v>
      </c>
      <c r="P7" s="83">
        <v>5</v>
      </c>
      <c r="Q7" s="83">
        <v>5</v>
      </c>
      <c r="R7" s="83">
        <v>5</v>
      </c>
      <c r="S7" s="133">
        <v>5</v>
      </c>
      <c r="T7" s="102"/>
      <c r="U7" s="97"/>
      <c r="V7" s="123"/>
      <c r="W7" s="130"/>
      <c r="X7" s="64"/>
      <c r="Y7" s="64"/>
      <c r="Z7" s="137"/>
      <c r="AA7" s="52">
        <f t="shared" ref="AA7:AA21" si="1">SUM(W7:Z7)</f>
        <v>0</v>
      </c>
      <c r="AB7" s="274"/>
      <c r="AC7" s="72"/>
      <c r="DA7" s="5"/>
      <c r="DB7" s="5"/>
    </row>
    <row r="8" spans="1:112" ht="230.25" thickBot="1" x14ac:dyDescent="0.3">
      <c r="A8" s="182">
        <v>3</v>
      </c>
      <c r="B8" s="85" t="s">
        <v>503</v>
      </c>
      <c r="C8" s="85" t="s">
        <v>89</v>
      </c>
      <c r="D8" s="61" t="s">
        <v>84</v>
      </c>
      <c r="E8" s="85" t="s">
        <v>90</v>
      </c>
      <c r="F8" s="61" t="s">
        <v>91</v>
      </c>
      <c r="G8" s="85" t="s">
        <v>896</v>
      </c>
      <c r="H8" s="120" t="s">
        <v>567</v>
      </c>
      <c r="I8" s="94" t="s">
        <v>92</v>
      </c>
      <c r="J8" s="84" t="s">
        <v>904</v>
      </c>
      <c r="K8" s="84" t="s">
        <v>78</v>
      </c>
      <c r="L8" s="85" t="s">
        <v>79</v>
      </c>
      <c r="M8" s="84" t="s">
        <v>93</v>
      </c>
      <c r="N8" s="115" t="s">
        <v>94</v>
      </c>
      <c r="O8" s="82">
        <f t="shared" si="0"/>
        <v>8</v>
      </c>
      <c r="P8" s="83">
        <v>2</v>
      </c>
      <c r="Q8" s="83">
        <v>2</v>
      </c>
      <c r="R8" s="83">
        <v>2</v>
      </c>
      <c r="S8" s="133">
        <v>2</v>
      </c>
      <c r="T8" s="102"/>
      <c r="U8" s="97"/>
      <c r="V8" s="123"/>
      <c r="W8" s="130"/>
      <c r="X8" s="64"/>
      <c r="Y8" s="64"/>
      <c r="Z8" s="137"/>
      <c r="AA8" s="52">
        <f t="shared" si="1"/>
        <v>0</v>
      </c>
      <c r="AB8" s="274"/>
      <c r="AC8" s="72"/>
      <c r="DA8" s="5"/>
      <c r="DB8" s="5"/>
    </row>
    <row r="9" spans="1:112" ht="216.75" x14ac:dyDescent="0.25">
      <c r="A9" s="184">
        <v>4</v>
      </c>
      <c r="B9" s="85" t="s">
        <v>95</v>
      </c>
      <c r="C9" s="85" t="s">
        <v>96</v>
      </c>
      <c r="D9" s="61" t="s">
        <v>84</v>
      </c>
      <c r="E9" s="85" t="s">
        <v>97</v>
      </c>
      <c r="F9" s="61">
        <v>4</v>
      </c>
      <c r="G9" s="85" t="s">
        <v>896</v>
      </c>
      <c r="H9" s="120" t="s">
        <v>570</v>
      </c>
      <c r="I9" s="95" t="s">
        <v>98</v>
      </c>
      <c r="J9" s="84" t="s">
        <v>99</v>
      </c>
      <c r="K9" s="84" t="s">
        <v>100</v>
      </c>
      <c r="L9" s="84" t="s">
        <v>101</v>
      </c>
      <c r="M9" s="84" t="s">
        <v>93</v>
      </c>
      <c r="N9" s="115" t="s">
        <v>94</v>
      </c>
      <c r="O9" s="82">
        <f t="shared" si="0"/>
        <v>11</v>
      </c>
      <c r="P9" s="83">
        <v>2</v>
      </c>
      <c r="Q9" s="83">
        <v>3</v>
      </c>
      <c r="R9" s="83">
        <v>3</v>
      </c>
      <c r="S9" s="133">
        <v>3</v>
      </c>
      <c r="T9" s="95"/>
      <c r="U9" s="84"/>
      <c r="V9" s="115"/>
      <c r="W9" s="168"/>
      <c r="X9" s="64"/>
      <c r="Y9" s="64"/>
      <c r="Z9" s="137"/>
      <c r="AA9" s="52">
        <f t="shared" si="1"/>
        <v>0</v>
      </c>
      <c r="AB9" s="274"/>
      <c r="AC9" s="72"/>
      <c r="DA9" s="5"/>
      <c r="DB9" s="5"/>
    </row>
    <row r="10" spans="1:112" ht="204" x14ac:dyDescent="0.25">
      <c r="A10" s="182">
        <v>5</v>
      </c>
      <c r="B10" s="85" t="s">
        <v>102</v>
      </c>
      <c r="C10" s="85" t="s">
        <v>103</v>
      </c>
      <c r="D10" s="61" t="s">
        <v>75</v>
      </c>
      <c r="E10" s="85" t="s">
        <v>104</v>
      </c>
      <c r="F10" s="61" t="s">
        <v>91</v>
      </c>
      <c r="G10" s="85" t="s">
        <v>896</v>
      </c>
      <c r="H10" s="120" t="s">
        <v>570</v>
      </c>
      <c r="I10" s="94" t="s">
        <v>105</v>
      </c>
      <c r="J10" s="84" t="s">
        <v>106</v>
      </c>
      <c r="K10" s="84" t="s">
        <v>100</v>
      </c>
      <c r="L10" s="84" t="s">
        <v>101</v>
      </c>
      <c r="M10" s="84" t="s">
        <v>107</v>
      </c>
      <c r="N10" s="115" t="s">
        <v>108</v>
      </c>
      <c r="O10" s="82">
        <f t="shared" si="0"/>
        <v>4</v>
      </c>
      <c r="P10" s="83">
        <v>1</v>
      </c>
      <c r="Q10" s="83">
        <v>1</v>
      </c>
      <c r="R10" s="83">
        <v>1</v>
      </c>
      <c r="S10" s="133">
        <v>1</v>
      </c>
      <c r="T10" s="102"/>
      <c r="U10" s="84"/>
      <c r="V10" s="111"/>
      <c r="W10" s="130"/>
      <c r="X10" s="64"/>
      <c r="Y10" s="64"/>
      <c r="Z10" s="137"/>
      <c r="AA10" s="52">
        <f t="shared" si="1"/>
        <v>0</v>
      </c>
      <c r="AB10" s="274"/>
      <c r="AC10" s="72"/>
      <c r="DA10" s="5"/>
      <c r="DB10" s="5"/>
    </row>
    <row r="11" spans="1:112" ht="204.75" thickBot="1" x14ac:dyDescent="0.3">
      <c r="A11" s="182">
        <v>6</v>
      </c>
      <c r="B11" s="85" t="s">
        <v>109</v>
      </c>
      <c r="C11" s="85" t="s">
        <v>110</v>
      </c>
      <c r="D11" s="61" t="s">
        <v>895</v>
      </c>
      <c r="E11" s="85" t="s">
        <v>504</v>
      </c>
      <c r="F11" s="61" t="s">
        <v>91</v>
      </c>
      <c r="G11" s="85" t="s">
        <v>896</v>
      </c>
      <c r="H11" s="120" t="s">
        <v>570</v>
      </c>
      <c r="I11" s="94" t="s">
        <v>105</v>
      </c>
      <c r="J11" s="84" t="s">
        <v>106</v>
      </c>
      <c r="K11" s="84" t="s">
        <v>100</v>
      </c>
      <c r="L11" s="84" t="s">
        <v>101</v>
      </c>
      <c r="M11" s="84" t="s">
        <v>107</v>
      </c>
      <c r="N11" s="115" t="s">
        <v>108</v>
      </c>
      <c r="O11" s="82">
        <f t="shared" si="0"/>
        <v>2</v>
      </c>
      <c r="P11" s="83">
        <v>1</v>
      </c>
      <c r="Q11" s="83">
        <v>1</v>
      </c>
      <c r="R11" s="83"/>
      <c r="S11" s="133"/>
      <c r="T11" s="102"/>
      <c r="U11" s="84"/>
      <c r="V11" s="111"/>
      <c r="W11" s="130"/>
      <c r="X11" s="64"/>
      <c r="Y11" s="64"/>
      <c r="Z11" s="137"/>
      <c r="AA11" s="52">
        <f t="shared" si="1"/>
        <v>0</v>
      </c>
      <c r="AB11" s="274"/>
      <c r="AC11" s="72"/>
      <c r="DA11" s="5"/>
      <c r="DB11" s="5"/>
    </row>
    <row r="12" spans="1:112" ht="126" customHeight="1" x14ac:dyDescent="0.25">
      <c r="A12" s="184">
        <v>7</v>
      </c>
      <c r="B12" s="85" t="s">
        <v>492</v>
      </c>
      <c r="C12" s="85" t="s">
        <v>493</v>
      </c>
      <c r="D12" s="61" t="s">
        <v>84</v>
      </c>
      <c r="E12" s="85" t="s">
        <v>494</v>
      </c>
      <c r="F12" s="61">
        <v>100</v>
      </c>
      <c r="G12" s="85" t="s">
        <v>896</v>
      </c>
      <c r="H12" s="120" t="s">
        <v>502</v>
      </c>
      <c r="I12" s="94" t="s">
        <v>478</v>
      </c>
      <c r="J12" s="84" t="s">
        <v>106</v>
      </c>
      <c r="K12" s="84" t="s">
        <v>78</v>
      </c>
      <c r="L12" s="84" t="s">
        <v>495</v>
      </c>
      <c r="M12" s="84" t="s">
        <v>80</v>
      </c>
      <c r="N12" s="115" t="s">
        <v>142</v>
      </c>
      <c r="O12" s="82">
        <f t="shared" si="0"/>
        <v>100</v>
      </c>
      <c r="P12" s="83">
        <v>25</v>
      </c>
      <c r="Q12" s="83">
        <v>25</v>
      </c>
      <c r="R12" s="83">
        <v>25</v>
      </c>
      <c r="S12" s="133">
        <v>25</v>
      </c>
      <c r="T12" s="95"/>
      <c r="U12" s="84"/>
      <c r="V12" s="115"/>
      <c r="W12" s="129"/>
      <c r="X12" s="64"/>
      <c r="Y12" s="64"/>
      <c r="Z12" s="137"/>
      <c r="AA12" s="52">
        <f t="shared" si="1"/>
        <v>0</v>
      </c>
      <c r="AB12" s="274"/>
      <c r="AC12" s="72"/>
      <c r="DA12" s="5"/>
      <c r="DB12" s="5"/>
    </row>
    <row r="13" spans="1:112" ht="132" customHeight="1" x14ac:dyDescent="0.25">
      <c r="A13" s="182">
        <v>8</v>
      </c>
      <c r="B13" s="85" t="s">
        <v>124</v>
      </c>
      <c r="C13" s="85" t="s">
        <v>505</v>
      </c>
      <c r="D13" s="61" t="s">
        <v>84</v>
      </c>
      <c r="E13" s="85" t="s">
        <v>125</v>
      </c>
      <c r="F13" s="61">
        <v>8</v>
      </c>
      <c r="G13" s="85" t="s">
        <v>896</v>
      </c>
      <c r="H13" s="120" t="s">
        <v>570</v>
      </c>
      <c r="I13" s="94" t="s">
        <v>105</v>
      </c>
      <c r="J13" s="84" t="s">
        <v>126</v>
      </c>
      <c r="K13" s="84" t="s">
        <v>100</v>
      </c>
      <c r="L13" s="84" t="s">
        <v>127</v>
      </c>
      <c r="M13" s="84" t="s">
        <v>107</v>
      </c>
      <c r="N13" s="115" t="s">
        <v>108</v>
      </c>
      <c r="O13" s="82">
        <f t="shared" si="0"/>
        <v>2</v>
      </c>
      <c r="P13" s="83"/>
      <c r="Q13" s="83">
        <v>1</v>
      </c>
      <c r="R13" s="83"/>
      <c r="S13" s="133">
        <v>1</v>
      </c>
      <c r="T13" s="95"/>
      <c r="U13" s="84"/>
      <c r="V13" s="115"/>
      <c r="W13" s="129"/>
      <c r="X13" s="64"/>
      <c r="Y13" s="64"/>
      <c r="Z13" s="137"/>
      <c r="AA13" s="52">
        <f t="shared" si="1"/>
        <v>0</v>
      </c>
      <c r="AB13" s="274"/>
      <c r="AC13" s="72"/>
      <c r="DA13" s="5"/>
      <c r="DB13" s="5"/>
    </row>
    <row r="14" spans="1:112" ht="135" customHeight="1" thickBot="1" x14ac:dyDescent="0.3">
      <c r="A14" s="182">
        <v>9</v>
      </c>
      <c r="B14" s="85" t="s">
        <v>128</v>
      </c>
      <c r="C14" s="85" t="s">
        <v>506</v>
      </c>
      <c r="D14" s="61" t="s">
        <v>84</v>
      </c>
      <c r="E14" s="85" t="s">
        <v>129</v>
      </c>
      <c r="F14" s="61">
        <v>8</v>
      </c>
      <c r="G14" s="85" t="s">
        <v>896</v>
      </c>
      <c r="H14" s="120" t="s">
        <v>570</v>
      </c>
      <c r="I14" s="94" t="s">
        <v>105</v>
      </c>
      <c r="J14" s="84" t="s">
        <v>126</v>
      </c>
      <c r="K14" s="84" t="s">
        <v>100</v>
      </c>
      <c r="L14" s="84" t="s">
        <v>127</v>
      </c>
      <c r="M14" s="84" t="s">
        <v>107</v>
      </c>
      <c r="N14" s="115" t="s">
        <v>108</v>
      </c>
      <c r="O14" s="82">
        <f t="shared" si="0"/>
        <v>4</v>
      </c>
      <c r="P14" s="83">
        <v>1</v>
      </c>
      <c r="Q14" s="83">
        <v>1</v>
      </c>
      <c r="R14" s="83">
        <v>1</v>
      </c>
      <c r="S14" s="133">
        <v>1</v>
      </c>
      <c r="T14" s="102"/>
      <c r="U14" s="97"/>
      <c r="V14" s="115"/>
      <c r="W14" s="130"/>
      <c r="X14" s="64"/>
      <c r="Y14" s="64"/>
      <c r="Z14" s="137"/>
      <c r="AA14" s="52">
        <f t="shared" si="1"/>
        <v>0</v>
      </c>
      <c r="AB14" s="274"/>
      <c r="AC14" s="72"/>
      <c r="DA14" s="5"/>
      <c r="DB14" s="5"/>
    </row>
    <row r="15" spans="1:112" ht="237.75" customHeight="1" x14ac:dyDescent="0.25">
      <c r="A15" s="184">
        <v>10</v>
      </c>
      <c r="B15" s="85" t="s">
        <v>130</v>
      </c>
      <c r="C15" s="85" t="s">
        <v>131</v>
      </c>
      <c r="D15" s="61" t="s">
        <v>84</v>
      </c>
      <c r="E15" s="85" t="s">
        <v>132</v>
      </c>
      <c r="F15" s="61">
        <v>8</v>
      </c>
      <c r="G15" s="85" t="s">
        <v>896</v>
      </c>
      <c r="H15" s="120" t="s">
        <v>570</v>
      </c>
      <c r="I15" s="94" t="s">
        <v>105</v>
      </c>
      <c r="J15" s="84" t="s">
        <v>126</v>
      </c>
      <c r="K15" s="84" t="s">
        <v>100</v>
      </c>
      <c r="L15" s="84" t="s">
        <v>127</v>
      </c>
      <c r="M15" s="84" t="s">
        <v>107</v>
      </c>
      <c r="N15" s="115" t="s">
        <v>108</v>
      </c>
      <c r="O15" s="82">
        <f t="shared" si="0"/>
        <v>4</v>
      </c>
      <c r="P15" s="83">
        <v>1</v>
      </c>
      <c r="Q15" s="83">
        <v>1</v>
      </c>
      <c r="R15" s="83">
        <v>1</v>
      </c>
      <c r="S15" s="133">
        <v>1</v>
      </c>
      <c r="T15" s="94"/>
      <c r="U15" s="97"/>
      <c r="V15" s="123"/>
      <c r="W15" s="130"/>
      <c r="X15" s="64"/>
      <c r="Y15" s="64"/>
      <c r="Z15" s="137"/>
      <c r="AA15" s="52">
        <f t="shared" si="1"/>
        <v>0</v>
      </c>
      <c r="AB15" s="274"/>
      <c r="AC15" s="72"/>
      <c r="DA15" s="5"/>
      <c r="DB15" s="5"/>
    </row>
    <row r="16" spans="1:112" ht="216.75" x14ac:dyDescent="0.25">
      <c r="A16" s="182">
        <v>11</v>
      </c>
      <c r="B16" s="85" t="s">
        <v>133</v>
      </c>
      <c r="C16" s="85" t="s">
        <v>134</v>
      </c>
      <c r="D16" s="61" t="s">
        <v>84</v>
      </c>
      <c r="E16" s="85" t="s">
        <v>135</v>
      </c>
      <c r="F16" s="61">
        <v>13</v>
      </c>
      <c r="G16" s="85" t="s">
        <v>896</v>
      </c>
      <c r="H16" s="120" t="s">
        <v>570</v>
      </c>
      <c r="I16" s="94" t="s">
        <v>105</v>
      </c>
      <c r="J16" s="84" t="s">
        <v>99</v>
      </c>
      <c r="K16" s="84" t="s">
        <v>100</v>
      </c>
      <c r="L16" s="84" t="s">
        <v>127</v>
      </c>
      <c r="M16" s="84" t="s">
        <v>93</v>
      </c>
      <c r="N16" s="115" t="s">
        <v>94</v>
      </c>
      <c r="O16" s="82">
        <f t="shared" si="0"/>
        <v>13</v>
      </c>
      <c r="P16" s="83">
        <v>3</v>
      </c>
      <c r="Q16" s="83">
        <v>4</v>
      </c>
      <c r="R16" s="83">
        <v>4</v>
      </c>
      <c r="S16" s="133">
        <v>2</v>
      </c>
      <c r="T16" s="102"/>
      <c r="U16" s="97"/>
      <c r="V16" s="120"/>
      <c r="W16" s="130"/>
      <c r="X16" s="64"/>
      <c r="Y16" s="64"/>
      <c r="Z16" s="137"/>
      <c r="AA16" s="52">
        <f t="shared" si="1"/>
        <v>0</v>
      </c>
      <c r="AB16" s="274"/>
      <c r="AC16" s="72"/>
      <c r="DA16" s="5"/>
      <c r="DB16" s="5"/>
    </row>
    <row r="17" spans="1:106" ht="217.5" thickBot="1" x14ac:dyDescent="0.3">
      <c r="A17" s="182">
        <v>12</v>
      </c>
      <c r="B17" s="85" t="s">
        <v>159</v>
      </c>
      <c r="C17" s="84" t="s">
        <v>160</v>
      </c>
      <c r="D17" s="61" t="s">
        <v>84</v>
      </c>
      <c r="E17" s="85" t="s">
        <v>161</v>
      </c>
      <c r="F17" s="61" t="s">
        <v>91</v>
      </c>
      <c r="G17" s="85" t="s">
        <v>896</v>
      </c>
      <c r="H17" s="120" t="s">
        <v>209</v>
      </c>
      <c r="I17" s="94" t="s">
        <v>162</v>
      </c>
      <c r="J17" s="84" t="s">
        <v>163</v>
      </c>
      <c r="K17" s="84" t="s">
        <v>164</v>
      </c>
      <c r="L17" s="84" t="s">
        <v>165</v>
      </c>
      <c r="M17" s="84" t="s">
        <v>107</v>
      </c>
      <c r="N17" s="115" t="s">
        <v>108</v>
      </c>
      <c r="O17" s="82">
        <f t="shared" si="0"/>
        <v>13</v>
      </c>
      <c r="P17" s="83">
        <v>3</v>
      </c>
      <c r="Q17" s="83">
        <v>5</v>
      </c>
      <c r="R17" s="83">
        <v>5</v>
      </c>
      <c r="S17" s="133"/>
      <c r="T17" s="102"/>
      <c r="U17" s="84"/>
      <c r="V17" s="123"/>
      <c r="W17" s="130"/>
      <c r="X17" s="64"/>
      <c r="Y17" s="64"/>
      <c r="Z17" s="137"/>
      <c r="AA17" s="52">
        <f t="shared" si="1"/>
        <v>0</v>
      </c>
      <c r="AB17" s="274"/>
      <c r="AC17" s="72"/>
      <c r="DA17" s="5"/>
      <c r="DB17" s="5"/>
    </row>
    <row r="18" spans="1:106" ht="141" customHeight="1" x14ac:dyDescent="0.25">
      <c r="A18" s="184">
        <v>13</v>
      </c>
      <c r="B18" s="85" t="s">
        <v>166</v>
      </c>
      <c r="C18" s="84" t="s">
        <v>167</v>
      </c>
      <c r="D18" s="61" t="s">
        <v>84</v>
      </c>
      <c r="E18" s="85" t="s">
        <v>168</v>
      </c>
      <c r="F18" s="61">
        <v>4</v>
      </c>
      <c r="G18" s="85" t="s">
        <v>896</v>
      </c>
      <c r="H18" s="120" t="s">
        <v>209</v>
      </c>
      <c r="I18" s="94" t="s">
        <v>162</v>
      </c>
      <c r="J18" s="84" t="s">
        <v>169</v>
      </c>
      <c r="K18" s="84" t="s">
        <v>164</v>
      </c>
      <c r="L18" s="84" t="s">
        <v>165</v>
      </c>
      <c r="M18" s="84" t="s">
        <v>107</v>
      </c>
      <c r="N18" s="115" t="s">
        <v>108</v>
      </c>
      <c r="O18" s="82">
        <f t="shared" si="0"/>
        <v>2</v>
      </c>
      <c r="P18" s="83">
        <v>1</v>
      </c>
      <c r="Q18" s="83"/>
      <c r="R18" s="83">
        <v>1</v>
      </c>
      <c r="S18" s="133"/>
      <c r="T18" s="102"/>
      <c r="U18" s="84"/>
      <c r="V18" s="123"/>
      <c r="W18" s="130"/>
      <c r="X18" s="64"/>
      <c r="Y18" s="64"/>
      <c r="Z18" s="137"/>
      <c r="AA18" s="52">
        <f t="shared" si="1"/>
        <v>0</v>
      </c>
      <c r="AB18" s="274"/>
      <c r="AC18" s="72"/>
      <c r="DA18" s="5"/>
      <c r="DB18" s="5"/>
    </row>
    <row r="19" spans="1:106" ht="216.75" x14ac:dyDescent="0.25">
      <c r="A19" s="182">
        <v>14</v>
      </c>
      <c r="B19" s="85" t="s">
        <v>170</v>
      </c>
      <c r="C19" s="84" t="s">
        <v>507</v>
      </c>
      <c r="D19" s="61" t="s">
        <v>171</v>
      </c>
      <c r="E19" s="85" t="s">
        <v>172</v>
      </c>
      <c r="F19" s="61" t="s">
        <v>91</v>
      </c>
      <c r="G19" s="85" t="s">
        <v>897</v>
      </c>
      <c r="H19" s="120" t="s">
        <v>209</v>
      </c>
      <c r="I19" s="94" t="s">
        <v>162</v>
      </c>
      <c r="J19" s="84" t="s">
        <v>169</v>
      </c>
      <c r="K19" s="84" t="s">
        <v>164</v>
      </c>
      <c r="L19" s="84" t="s">
        <v>165</v>
      </c>
      <c r="M19" s="84" t="s">
        <v>107</v>
      </c>
      <c r="N19" s="115" t="s">
        <v>108</v>
      </c>
      <c r="O19" s="82">
        <f t="shared" si="0"/>
        <v>4</v>
      </c>
      <c r="P19" s="83">
        <v>1</v>
      </c>
      <c r="Q19" s="83">
        <v>1</v>
      </c>
      <c r="R19" s="83">
        <v>1</v>
      </c>
      <c r="S19" s="133">
        <v>1</v>
      </c>
      <c r="T19" s="101"/>
      <c r="U19" s="84"/>
      <c r="V19" s="123"/>
      <c r="W19" s="130"/>
      <c r="X19" s="64"/>
      <c r="Y19" s="64"/>
      <c r="Z19" s="137"/>
      <c r="AA19" s="52">
        <f t="shared" si="1"/>
        <v>0</v>
      </c>
      <c r="AB19" s="274"/>
      <c r="AC19" s="72"/>
      <c r="DA19" s="5"/>
      <c r="DB19" s="5"/>
    </row>
    <row r="20" spans="1:106" ht="217.5" thickBot="1" x14ac:dyDescent="0.3">
      <c r="A20" s="182">
        <v>15</v>
      </c>
      <c r="B20" s="85" t="s">
        <v>177</v>
      </c>
      <c r="C20" s="84" t="s">
        <v>178</v>
      </c>
      <c r="D20" s="61" t="s">
        <v>895</v>
      </c>
      <c r="E20" s="85" t="s">
        <v>179</v>
      </c>
      <c r="F20" s="61">
        <v>5</v>
      </c>
      <c r="G20" s="85" t="s">
        <v>896</v>
      </c>
      <c r="H20" s="120" t="s">
        <v>209</v>
      </c>
      <c r="I20" s="94" t="s">
        <v>162</v>
      </c>
      <c r="J20" s="84" t="s">
        <v>180</v>
      </c>
      <c r="K20" s="84" t="s">
        <v>164</v>
      </c>
      <c r="L20" s="84" t="s">
        <v>165</v>
      </c>
      <c r="M20" s="84" t="s">
        <v>509</v>
      </c>
      <c r="N20" s="115" t="s">
        <v>181</v>
      </c>
      <c r="O20" s="82">
        <f t="shared" si="0"/>
        <v>4</v>
      </c>
      <c r="P20" s="83">
        <v>1</v>
      </c>
      <c r="Q20" s="83">
        <v>1</v>
      </c>
      <c r="R20" s="83">
        <v>1</v>
      </c>
      <c r="S20" s="133">
        <v>1</v>
      </c>
      <c r="T20" s="102"/>
      <c r="U20" s="84"/>
      <c r="V20" s="123"/>
      <c r="W20" s="129"/>
      <c r="X20" s="64"/>
      <c r="Y20" s="64"/>
      <c r="Z20" s="137"/>
      <c r="AA20" s="52">
        <f t="shared" si="1"/>
        <v>0</v>
      </c>
      <c r="AB20" s="274"/>
      <c r="AC20" s="72"/>
      <c r="DA20" s="5"/>
      <c r="DB20" s="5"/>
    </row>
    <row r="21" spans="1:106" ht="112.5" customHeight="1" x14ac:dyDescent="0.25">
      <c r="A21" s="184">
        <v>16</v>
      </c>
      <c r="B21" s="85" t="s">
        <v>182</v>
      </c>
      <c r="C21" s="84" t="s">
        <v>183</v>
      </c>
      <c r="D21" s="61" t="s">
        <v>895</v>
      </c>
      <c r="E21" s="85" t="s">
        <v>184</v>
      </c>
      <c r="F21" s="61">
        <v>5</v>
      </c>
      <c r="G21" s="85" t="s">
        <v>896</v>
      </c>
      <c r="H21" s="120" t="s">
        <v>209</v>
      </c>
      <c r="I21" s="94" t="s">
        <v>162</v>
      </c>
      <c r="J21" s="84" t="s">
        <v>180</v>
      </c>
      <c r="K21" s="84" t="s">
        <v>164</v>
      </c>
      <c r="L21" s="84" t="s">
        <v>165</v>
      </c>
      <c r="M21" s="84" t="s">
        <v>185</v>
      </c>
      <c r="N21" s="115" t="s">
        <v>186</v>
      </c>
      <c r="O21" s="82">
        <f t="shared" si="0"/>
        <v>4</v>
      </c>
      <c r="P21" s="83">
        <v>1</v>
      </c>
      <c r="Q21" s="83">
        <v>1</v>
      </c>
      <c r="R21" s="83">
        <v>1</v>
      </c>
      <c r="S21" s="133">
        <v>1</v>
      </c>
      <c r="T21" s="102"/>
      <c r="U21" s="84"/>
      <c r="V21" s="123"/>
      <c r="W21" s="129"/>
      <c r="X21" s="64"/>
      <c r="Y21" s="64"/>
      <c r="Z21" s="137"/>
      <c r="AA21" s="52">
        <f t="shared" si="1"/>
        <v>0</v>
      </c>
      <c r="AB21" s="274"/>
      <c r="AC21" s="72"/>
      <c r="DA21" s="5"/>
      <c r="DB21" s="5"/>
    </row>
    <row r="22" spans="1:106" ht="118.5" customHeight="1" x14ac:dyDescent="0.25">
      <c r="A22" s="182">
        <v>17</v>
      </c>
      <c r="B22" s="85" t="s">
        <v>487</v>
      </c>
      <c r="C22" s="85" t="s">
        <v>488</v>
      </c>
      <c r="D22" s="61" t="s">
        <v>84</v>
      </c>
      <c r="E22" s="85" t="s">
        <v>489</v>
      </c>
      <c r="F22" s="61">
        <v>100</v>
      </c>
      <c r="G22" s="85" t="s">
        <v>896</v>
      </c>
      <c r="H22" s="120" t="s">
        <v>502</v>
      </c>
      <c r="I22" s="94" t="s">
        <v>478</v>
      </c>
      <c r="J22" s="84" t="s">
        <v>490</v>
      </c>
      <c r="K22" s="84" t="s">
        <v>78</v>
      </c>
      <c r="L22" s="84" t="s">
        <v>491</v>
      </c>
      <c r="M22" s="84" t="s">
        <v>80</v>
      </c>
      <c r="N22" s="115" t="s">
        <v>142</v>
      </c>
      <c r="O22" s="82">
        <f t="shared" si="0"/>
        <v>100</v>
      </c>
      <c r="P22" s="83"/>
      <c r="Q22" s="83">
        <v>50</v>
      </c>
      <c r="R22" s="83">
        <v>25</v>
      </c>
      <c r="S22" s="133">
        <v>25</v>
      </c>
      <c r="T22" s="95"/>
      <c r="U22" s="84"/>
      <c r="V22" s="115"/>
      <c r="W22" s="129"/>
      <c r="X22" s="64"/>
      <c r="Y22" s="64"/>
      <c r="Z22" s="137"/>
      <c r="AA22" s="52">
        <f>SUM(W22:Z22)</f>
        <v>0</v>
      </c>
      <c r="AB22" s="274"/>
      <c r="AC22" s="72"/>
      <c r="DA22" s="5"/>
      <c r="DB22" s="5"/>
    </row>
    <row r="23" spans="1:106" ht="204.75" thickBot="1" x14ac:dyDescent="0.3">
      <c r="A23" s="182">
        <v>18</v>
      </c>
      <c r="B23" s="85" t="s">
        <v>136</v>
      </c>
      <c r="C23" s="85" t="s">
        <v>137</v>
      </c>
      <c r="D23" s="61" t="s">
        <v>84</v>
      </c>
      <c r="E23" s="85" t="s">
        <v>138</v>
      </c>
      <c r="F23" s="61" t="s">
        <v>91</v>
      </c>
      <c r="G23" s="85" t="s">
        <v>896</v>
      </c>
      <c r="H23" s="120" t="s">
        <v>569</v>
      </c>
      <c r="I23" s="94" t="s">
        <v>92</v>
      </c>
      <c r="J23" s="84" t="s">
        <v>139</v>
      </c>
      <c r="K23" s="84" t="s">
        <v>100</v>
      </c>
      <c r="L23" s="84" t="s">
        <v>140</v>
      </c>
      <c r="M23" s="84" t="s">
        <v>141</v>
      </c>
      <c r="N23" s="115" t="s">
        <v>142</v>
      </c>
      <c r="O23" s="82">
        <f t="shared" si="0"/>
        <v>2</v>
      </c>
      <c r="P23" s="83">
        <v>1</v>
      </c>
      <c r="Q23" s="83"/>
      <c r="R23" s="83">
        <v>1</v>
      </c>
      <c r="S23" s="133"/>
      <c r="T23" s="102"/>
      <c r="U23" s="97"/>
      <c r="V23" s="123"/>
      <c r="W23" s="130"/>
      <c r="X23" s="64"/>
      <c r="Y23" s="64"/>
      <c r="Z23" s="137"/>
      <c r="AA23" s="52">
        <f>SUM(W23:Z23)</f>
        <v>0</v>
      </c>
      <c r="AB23" s="274"/>
      <c r="AC23" s="72"/>
      <c r="DA23" s="5"/>
      <c r="DB23" s="5"/>
    </row>
    <row r="24" spans="1:106" ht="204" x14ac:dyDescent="0.25">
      <c r="A24" s="184">
        <v>19</v>
      </c>
      <c r="B24" s="85" t="s">
        <v>1129</v>
      </c>
      <c r="C24" s="85" t="s">
        <v>430</v>
      </c>
      <c r="D24" s="61" t="s">
        <v>895</v>
      </c>
      <c r="E24" s="85" t="s">
        <v>431</v>
      </c>
      <c r="F24" s="61" t="s">
        <v>91</v>
      </c>
      <c r="G24" s="85" t="s">
        <v>896</v>
      </c>
      <c r="H24" s="120" t="s">
        <v>569</v>
      </c>
      <c r="I24" s="94" t="s">
        <v>92</v>
      </c>
      <c r="J24" s="84" t="s">
        <v>139</v>
      </c>
      <c r="K24" s="84" t="s">
        <v>100</v>
      </c>
      <c r="L24" s="84" t="s">
        <v>140</v>
      </c>
      <c r="M24" s="84" t="s">
        <v>141</v>
      </c>
      <c r="N24" s="115" t="s">
        <v>142</v>
      </c>
      <c r="O24" s="82">
        <f t="shared" si="0"/>
        <v>2</v>
      </c>
      <c r="P24" s="83">
        <v>1</v>
      </c>
      <c r="Q24" s="83"/>
      <c r="R24" s="83"/>
      <c r="S24" s="133">
        <v>1</v>
      </c>
      <c r="T24" s="102"/>
      <c r="U24" s="97"/>
      <c r="V24" s="123"/>
      <c r="W24" s="130"/>
      <c r="X24" s="64"/>
      <c r="Y24" s="64"/>
      <c r="Z24" s="137"/>
      <c r="AA24" s="52">
        <f t="shared" ref="AA24:AA26" si="2">SUM(W24:Z24)</f>
        <v>0</v>
      </c>
      <c r="AB24" s="274"/>
      <c r="AC24" s="72"/>
      <c r="DA24" s="5"/>
      <c r="DB24" s="5"/>
    </row>
    <row r="25" spans="1:106" ht="216.75" x14ac:dyDescent="0.25">
      <c r="A25" s="182">
        <v>20</v>
      </c>
      <c r="B25" s="85" t="s">
        <v>210</v>
      </c>
      <c r="C25" s="85" t="s">
        <v>153</v>
      </c>
      <c r="D25" s="61" t="s">
        <v>84</v>
      </c>
      <c r="E25" s="85" t="s">
        <v>154</v>
      </c>
      <c r="F25" s="61">
        <v>4</v>
      </c>
      <c r="G25" s="85" t="s">
        <v>896</v>
      </c>
      <c r="H25" s="120" t="s">
        <v>569</v>
      </c>
      <c r="I25" s="94" t="s">
        <v>92</v>
      </c>
      <c r="J25" s="84" t="s">
        <v>905</v>
      </c>
      <c r="K25" s="84" t="s">
        <v>100</v>
      </c>
      <c r="L25" s="84" t="s">
        <v>140</v>
      </c>
      <c r="M25" s="84" t="s">
        <v>93</v>
      </c>
      <c r="N25" s="115" t="s">
        <v>94</v>
      </c>
      <c r="O25" s="82">
        <f t="shared" si="0"/>
        <v>4</v>
      </c>
      <c r="P25" s="83">
        <v>1</v>
      </c>
      <c r="Q25" s="83">
        <v>1</v>
      </c>
      <c r="R25" s="83">
        <v>1</v>
      </c>
      <c r="S25" s="133">
        <v>1</v>
      </c>
      <c r="T25" s="102"/>
      <c r="U25" s="97"/>
      <c r="V25" s="123"/>
      <c r="W25" s="130"/>
      <c r="X25" s="64"/>
      <c r="Y25" s="64"/>
      <c r="Z25" s="137"/>
      <c r="AA25" s="52">
        <f t="shared" si="2"/>
        <v>0</v>
      </c>
      <c r="AB25" s="274"/>
      <c r="AC25" s="72"/>
      <c r="DA25" s="5"/>
      <c r="DB25" s="5"/>
    </row>
    <row r="26" spans="1:106" ht="217.5" thickBot="1" x14ac:dyDescent="0.3">
      <c r="A26" s="182">
        <v>21</v>
      </c>
      <c r="B26" s="84" t="s">
        <v>571</v>
      </c>
      <c r="C26" s="84" t="s">
        <v>572</v>
      </c>
      <c r="D26" s="64" t="s">
        <v>75</v>
      </c>
      <c r="E26" s="84" t="s">
        <v>573</v>
      </c>
      <c r="F26" s="64">
        <v>100</v>
      </c>
      <c r="G26" s="85" t="s">
        <v>897</v>
      </c>
      <c r="H26" s="120" t="s">
        <v>188</v>
      </c>
      <c r="I26" s="94" t="s">
        <v>86</v>
      </c>
      <c r="J26" s="84" t="s">
        <v>190</v>
      </c>
      <c r="K26" s="84" t="s">
        <v>164</v>
      </c>
      <c r="L26" s="84" t="s">
        <v>140</v>
      </c>
      <c r="M26" s="84" t="s">
        <v>196</v>
      </c>
      <c r="N26" s="115" t="s">
        <v>197</v>
      </c>
      <c r="O26" s="82">
        <f t="shared" si="0"/>
        <v>100</v>
      </c>
      <c r="P26" s="83"/>
      <c r="Q26" s="83">
        <v>100</v>
      </c>
      <c r="R26" s="83"/>
      <c r="S26" s="133"/>
      <c r="T26" s="146"/>
      <c r="U26" s="143"/>
      <c r="V26" s="147"/>
      <c r="W26" s="167"/>
      <c r="X26" s="64"/>
      <c r="Y26" s="64"/>
      <c r="Z26" s="137"/>
      <c r="AA26" s="52">
        <f t="shared" si="2"/>
        <v>0</v>
      </c>
      <c r="AB26" s="274"/>
      <c r="AC26" s="72"/>
      <c r="DA26" s="5"/>
      <c r="DB26" s="5"/>
    </row>
    <row r="27" spans="1:106" ht="119.25" customHeight="1" x14ac:dyDescent="0.25">
      <c r="A27" s="184">
        <v>22</v>
      </c>
      <c r="B27" s="85" t="s">
        <v>111</v>
      </c>
      <c r="C27" s="85" t="s">
        <v>112</v>
      </c>
      <c r="D27" s="61" t="s">
        <v>75</v>
      </c>
      <c r="E27" s="85" t="s">
        <v>113</v>
      </c>
      <c r="F27" s="61">
        <v>2</v>
      </c>
      <c r="G27" s="85" t="s">
        <v>896</v>
      </c>
      <c r="H27" s="120" t="s">
        <v>570</v>
      </c>
      <c r="I27" s="94" t="s">
        <v>98</v>
      </c>
      <c r="J27" s="84" t="s">
        <v>114</v>
      </c>
      <c r="K27" s="84" t="s">
        <v>100</v>
      </c>
      <c r="L27" s="84" t="s">
        <v>115</v>
      </c>
      <c r="M27" s="84" t="s">
        <v>116</v>
      </c>
      <c r="N27" s="115" t="s">
        <v>117</v>
      </c>
      <c r="O27" s="82">
        <f t="shared" si="0"/>
        <v>2</v>
      </c>
      <c r="P27" s="83"/>
      <c r="Q27" s="83">
        <v>1</v>
      </c>
      <c r="R27" s="83"/>
      <c r="S27" s="133">
        <v>1</v>
      </c>
      <c r="T27" s="95"/>
      <c r="U27" s="84"/>
      <c r="V27" s="115"/>
      <c r="W27" s="129"/>
      <c r="X27" s="64"/>
      <c r="Y27" s="64"/>
      <c r="Z27" s="137"/>
      <c r="AA27" s="52">
        <f>SUM(W27:Z27)</f>
        <v>0</v>
      </c>
      <c r="AB27" s="274"/>
      <c r="AC27" s="72"/>
      <c r="DA27" s="5"/>
      <c r="DB27" s="5"/>
    </row>
    <row r="28" spans="1:106" ht="204" x14ac:dyDescent="0.25">
      <c r="A28" s="182">
        <v>23</v>
      </c>
      <c r="B28" s="85" t="s">
        <v>118</v>
      </c>
      <c r="C28" s="85" t="s">
        <v>119</v>
      </c>
      <c r="D28" s="61" t="s">
        <v>75</v>
      </c>
      <c r="E28" s="85" t="s">
        <v>120</v>
      </c>
      <c r="F28" s="61">
        <v>12</v>
      </c>
      <c r="G28" s="85" t="s">
        <v>896</v>
      </c>
      <c r="H28" s="120" t="s">
        <v>570</v>
      </c>
      <c r="I28" s="94" t="s">
        <v>98</v>
      </c>
      <c r="J28" s="84" t="s">
        <v>114</v>
      </c>
      <c r="K28" s="84" t="s">
        <v>100</v>
      </c>
      <c r="L28" s="84" t="s">
        <v>115</v>
      </c>
      <c r="M28" s="84" t="s">
        <v>116</v>
      </c>
      <c r="N28" s="115" t="s">
        <v>117</v>
      </c>
      <c r="O28" s="82">
        <f t="shared" si="0"/>
        <v>156</v>
      </c>
      <c r="P28" s="83">
        <v>39</v>
      </c>
      <c r="Q28" s="83">
        <v>39</v>
      </c>
      <c r="R28" s="83">
        <v>39</v>
      </c>
      <c r="S28" s="133">
        <v>39</v>
      </c>
      <c r="T28" s="102"/>
      <c r="U28" s="97"/>
      <c r="V28" s="122"/>
      <c r="W28" s="130"/>
      <c r="X28" s="64"/>
      <c r="Y28" s="64"/>
      <c r="Z28" s="137"/>
      <c r="AA28" s="52">
        <f>SUM(W28:Z28)</f>
        <v>0</v>
      </c>
      <c r="AB28" s="274"/>
      <c r="AC28" s="72"/>
      <c r="DA28" s="5"/>
      <c r="DB28" s="5"/>
    </row>
    <row r="29" spans="1:106" ht="126.75" customHeight="1" thickBot="1" x14ac:dyDescent="0.3">
      <c r="A29" s="182">
        <v>24</v>
      </c>
      <c r="B29" s="85" t="s">
        <v>121</v>
      </c>
      <c r="C29" s="85" t="s">
        <v>122</v>
      </c>
      <c r="D29" s="61" t="s">
        <v>75</v>
      </c>
      <c r="E29" s="85" t="s">
        <v>123</v>
      </c>
      <c r="F29" s="61">
        <v>12</v>
      </c>
      <c r="G29" s="85" t="s">
        <v>896</v>
      </c>
      <c r="H29" s="120" t="s">
        <v>570</v>
      </c>
      <c r="I29" s="94" t="s">
        <v>98</v>
      </c>
      <c r="J29" s="84" t="s">
        <v>114</v>
      </c>
      <c r="K29" s="84" t="s">
        <v>100</v>
      </c>
      <c r="L29" s="84" t="s">
        <v>115</v>
      </c>
      <c r="M29" s="84" t="s">
        <v>116</v>
      </c>
      <c r="N29" s="115" t="s">
        <v>117</v>
      </c>
      <c r="O29" s="82">
        <f t="shared" si="0"/>
        <v>24</v>
      </c>
      <c r="P29" s="83">
        <v>6</v>
      </c>
      <c r="Q29" s="83">
        <v>6</v>
      </c>
      <c r="R29" s="83">
        <v>6</v>
      </c>
      <c r="S29" s="133">
        <v>6</v>
      </c>
      <c r="T29" s="95"/>
      <c r="U29" s="97"/>
      <c r="V29" s="115"/>
      <c r="W29" s="130"/>
      <c r="X29" s="64"/>
      <c r="Y29" s="64"/>
      <c r="Z29" s="64"/>
      <c r="AA29" s="52">
        <f t="shared" ref="AA29:AA32" si="3">SUM(W29:Z29)</f>
        <v>0</v>
      </c>
      <c r="AB29" s="275"/>
      <c r="AC29" s="72"/>
      <c r="DA29" s="5"/>
      <c r="DB29" s="5"/>
    </row>
    <row r="30" spans="1:106" ht="216.75" x14ac:dyDescent="0.25">
      <c r="A30" s="184">
        <v>25</v>
      </c>
      <c r="B30" s="85" t="s">
        <v>173</v>
      </c>
      <c r="C30" s="84" t="s">
        <v>174</v>
      </c>
      <c r="D30" s="61" t="s">
        <v>171</v>
      </c>
      <c r="E30" s="85" t="s">
        <v>508</v>
      </c>
      <c r="F30" s="61">
        <v>4</v>
      </c>
      <c r="G30" s="85" t="s">
        <v>896</v>
      </c>
      <c r="H30" s="120" t="s">
        <v>209</v>
      </c>
      <c r="I30" s="94" t="s">
        <v>175</v>
      </c>
      <c r="J30" s="84" t="s">
        <v>176</v>
      </c>
      <c r="K30" s="84" t="s">
        <v>164</v>
      </c>
      <c r="L30" s="84" t="s">
        <v>115</v>
      </c>
      <c r="M30" s="84" t="s">
        <v>107</v>
      </c>
      <c r="N30" s="115" t="s">
        <v>108</v>
      </c>
      <c r="O30" s="82">
        <f t="shared" si="0"/>
        <v>4</v>
      </c>
      <c r="P30" s="83">
        <v>1</v>
      </c>
      <c r="Q30" s="83">
        <v>1</v>
      </c>
      <c r="R30" s="83">
        <v>1</v>
      </c>
      <c r="S30" s="133">
        <v>1</v>
      </c>
      <c r="T30" s="101"/>
      <c r="U30" s="84"/>
      <c r="V30" s="122"/>
      <c r="W30" s="129"/>
      <c r="X30" s="64"/>
      <c r="Y30" s="64"/>
      <c r="Z30" s="64"/>
      <c r="AA30" s="52">
        <f t="shared" si="3"/>
        <v>0</v>
      </c>
      <c r="AB30" s="275"/>
      <c r="AC30" s="72"/>
      <c r="DA30" s="5"/>
      <c r="DB30" s="5"/>
    </row>
    <row r="31" spans="1:106" ht="191.25" x14ac:dyDescent="0.25">
      <c r="A31" s="182">
        <v>26</v>
      </c>
      <c r="B31" s="85" t="s">
        <v>475</v>
      </c>
      <c r="C31" s="85" t="s">
        <v>476</v>
      </c>
      <c r="D31" s="61" t="s">
        <v>84</v>
      </c>
      <c r="E31" s="85" t="s">
        <v>477</v>
      </c>
      <c r="F31" s="61">
        <v>6</v>
      </c>
      <c r="G31" s="85" t="s">
        <v>897</v>
      </c>
      <c r="H31" s="120" t="s">
        <v>265</v>
      </c>
      <c r="I31" s="94" t="s">
        <v>478</v>
      </c>
      <c r="J31" s="84" t="s">
        <v>906</v>
      </c>
      <c r="K31" s="84" t="s">
        <v>78</v>
      </c>
      <c r="L31" s="84" t="s">
        <v>479</v>
      </c>
      <c r="M31" s="84" t="s">
        <v>116</v>
      </c>
      <c r="N31" s="115" t="s">
        <v>117</v>
      </c>
      <c r="O31" s="82">
        <f t="shared" si="0"/>
        <v>6</v>
      </c>
      <c r="P31" s="83">
        <v>2</v>
      </c>
      <c r="Q31" s="83">
        <v>1</v>
      </c>
      <c r="R31" s="83">
        <v>2</v>
      </c>
      <c r="S31" s="133">
        <v>1</v>
      </c>
      <c r="T31" s="101"/>
      <c r="U31" s="97"/>
      <c r="V31" s="115"/>
      <c r="W31" s="169"/>
      <c r="X31" s="64"/>
      <c r="Y31" s="64"/>
      <c r="Z31" s="64"/>
      <c r="AA31" s="52">
        <f t="shared" si="3"/>
        <v>0</v>
      </c>
      <c r="AB31" s="275"/>
      <c r="AC31" s="72"/>
      <c r="DA31" s="5"/>
      <c r="DB31" s="5"/>
    </row>
    <row r="32" spans="1:106" ht="191.25" x14ac:dyDescent="0.25">
      <c r="A32" s="182">
        <v>27</v>
      </c>
      <c r="B32" s="85" t="s">
        <v>480</v>
      </c>
      <c r="C32" s="85" t="s">
        <v>481</v>
      </c>
      <c r="D32" s="61" t="s">
        <v>75</v>
      </c>
      <c r="E32" s="85" t="s">
        <v>482</v>
      </c>
      <c r="F32" s="61">
        <v>12</v>
      </c>
      <c r="G32" s="85" t="s">
        <v>896</v>
      </c>
      <c r="H32" s="120" t="s">
        <v>265</v>
      </c>
      <c r="I32" s="94" t="s">
        <v>478</v>
      </c>
      <c r="J32" s="84" t="s">
        <v>906</v>
      </c>
      <c r="K32" s="84" t="s">
        <v>78</v>
      </c>
      <c r="L32" s="84" t="s">
        <v>479</v>
      </c>
      <c r="M32" s="84" t="s">
        <v>116</v>
      </c>
      <c r="N32" s="115" t="s">
        <v>117</v>
      </c>
      <c r="O32" s="82">
        <f t="shared" si="0"/>
        <v>12</v>
      </c>
      <c r="P32" s="83">
        <v>3</v>
      </c>
      <c r="Q32" s="83">
        <v>3</v>
      </c>
      <c r="R32" s="83">
        <v>3</v>
      </c>
      <c r="S32" s="133">
        <v>3</v>
      </c>
      <c r="T32" s="94"/>
      <c r="U32" s="97"/>
      <c r="V32" s="115"/>
      <c r="W32" s="170"/>
      <c r="X32" s="64"/>
      <c r="Y32" s="64"/>
      <c r="Z32" s="64"/>
      <c r="AA32" s="52">
        <f t="shared" si="3"/>
        <v>0</v>
      </c>
      <c r="AB32" s="275"/>
      <c r="AC32" s="72"/>
      <c r="DA32" s="5"/>
      <c r="DB32" s="5"/>
    </row>
    <row r="33" spans="1:106" ht="191.25" x14ac:dyDescent="0.25">
      <c r="A33" s="183">
        <v>28</v>
      </c>
      <c r="B33" s="85" t="s">
        <v>483</v>
      </c>
      <c r="C33" s="85" t="s">
        <v>484</v>
      </c>
      <c r="D33" s="61" t="s">
        <v>84</v>
      </c>
      <c r="E33" s="85" t="s">
        <v>485</v>
      </c>
      <c r="F33" s="61">
        <v>3</v>
      </c>
      <c r="G33" s="85" t="s">
        <v>896</v>
      </c>
      <c r="H33" s="120" t="s">
        <v>265</v>
      </c>
      <c r="I33" s="94" t="s">
        <v>98</v>
      </c>
      <c r="J33" s="84" t="s">
        <v>906</v>
      </c>
      <c r="K33" s="84" t="s">
        <v>78</v>
      </c>
      <c r="L33" s="84" t="s">
        <v>479</v>
      </c>
      <c r="M33" s="84" t="s">
        <v>116</v>
      </c>
      <c r="N33" s="115" t="s">
        <v>117</v>
      </c>
      <c r="O33" s="82">
        <f t="shared" si="0"/>
        <v>3</v>
      </c>
      <c r="P33" s="83"/>
      <c r="Q33" s="83">
        <v>1</v>
      </c>
      <c r="R33" s="83">
        <v>1</v>
      </c>
      <c r="S33" s="133">
        <v>1</v>
      </c>
      <c r="T33" s="84"/>
      <c r="U33" s="97"/>
      <c r="V33" s="115"/>
      <c r="W33" s="167"/>
      <c r="X33" s="64"/>
      <c r="Y33" s="64"/>
      <c r="Z33" s="64"/>
      <c r="AA33" s="52">
        <f>SUM(W33:Z33)</f>
        <v>0</v>
      </c>
      <c r="AB33" s="275"/>
      <c r="AC33" s="72"/>
      <c r="DA33" s="5"/>
      <c r="DB33" s="5"/>
    </row>
    <row r="34" spans="1:106" ht="124.5" customHeight="1" x14ac:dyDescent="0.25">
      <c r="A34" s="182">
        <v>29</v>
      </c>
      <c r="B34" s="85" t="s">
        <v>847</v>
      </c>
      <c r="C34" s="84" t="s">
        <v>733</v>
      </c>
      <c r="D34" s="64" t="s">
        <v>895</v>
      </c>
      <c r="E34" s="84" t="s">
        <v>734</v>
      </c>
      <c r="F34" s="64">
        <v>4</v>
      </c>
      <c r="G34" s="84" t="s">
        <v>896</v>
      </c>
      <c r="H34" s="115" t="s">
        <v>736</v>
      </c>
      <c r="I34" s="95" t="s">
        <v>478</v>
      </c>
      <c r="J34" s="84" t="s">
        <v>1140</v>
      </c>
      <c r="K34" s="84" t="s">
        <v>737</v>
      </c>
      <c r="L34" s="84" t="s">
        <v>738</v>
      </c>
      <c r="M34" s="84" t="s">
        <v>469</v>
      </c>
      <c r="N34" s="115" t="s">
        <v>197</v>
      </c>
      <c r="O34" s="82">
        <f t="shared" si="0"/>
        <v>3</v>
      </c>
      <c r="P34" s="64"/>
      <c r="Q34" s="91">
        <v>1</v>
      </c>
      <c r="R34" s="91">
        <v>1</v>
      </c>
      <c r="S34" s="134">
        <v>1</v>
      </c>
      <c r="T34" s="95"/>
      <c r="U34" s="84"/>
      <c r="V34" s="115"/>
      <c r="W34" s="129"/>
      <c r="X34" s="64"/>
      <c r="Y34" s="64"/>
      <c r="Z34" s="64"/>
      <c r="AA34" s="52">
        <f t="shared" ref="AA34:AA37" si="4">SUM(W34:Z34)</f>
        <v>0</v>
      </c>
      <c r="AB34" s="275"/>
      <c r="AC34" s="72"/>
      <c r="DA34" s="5"/>
      <c r="DB34" s="5"/>
    </row>
    <row r="35" spans="1:106" ht="118.5" customHeight="1" x14ac:dyDescent="0.25">
      <c r="A35" s="182">
        <v>30</v>
      </c>
      <c r="B35" s="85" t="s">
        <v>735</v>
      </c>
      <c r="C35" s="85" t="s">
        <v>848</v>
      </c>
      <c r="D35" s="61" t="s">
        <v>84</v>
      </c>
      <c r="E35" s="85" t="s">
        <v>849</v>
      </c>
      <c r="F35" s="61" t="s">
        <v>91</v>
      </c>
      <c r="G35" s="84" t="s">
        <v>896</v>
      </c>
      <c r="H35" s="120" t="s">
        <v>736</v>
      </c>
      <c r="I35" s="94" t="s">
        <v>478</v>
      </c>
      <c r="J35" s="84" t="s">
        <v>739</v>
      </c>
      <c r="K35" s="84" t="s">
        <v>737</v>
      </c>
      <c r="L35" s="84" t="s">
        <v>738</v>
      </c>
      <c r="M35" s="84" t="s">
        <v>141</v>
      </c>
      <c r="N35" s="115" t="s">
        <v>203</v>
      </c>
      <c r="O35" s="82">
        <f t="shared" si="0"/>
        <v>3</v>
      </c>
      <c r="P35" s="83"/>
      <c r="Q35" s="83">
        <v>1</v>
      </c>
      <c r="R35" s="83">
        <v>1</v>
      </c>
      <c r="S35" s="133">
        <v>1</v>
      </c>
      <c r="T35" s="95"/>
      <c r="U35" s="84"/>
      <c r="V35" s="115"/>
      <c r="W35" s="129"/>
      <c r="X35" s="64"/>
      <c r="Y35" s="64"/>
      <c r="Z35" s="64"/>
      <c r="AA35" s="52">
        <f t="shared" si="4"/>
        <v>0</v>
      </c>
      <c r="AB35" s="275"/>
      <c r="AC35" s="72"/>
      <c r="DA35" s="5"/>
      <c r="DB35" s="5"/>
    </row>
    <row r="36" spans="1:106" ht="132.75" customHeight="1" x14ac:dyDescent="0.25">
      <c r="A36" s="183">
        <v>31</v>
      </c>
      <c r="B36" s="84" t="s">
        <v>744</v>
      </c>
      <c r="C36" s="84" t="s">
        <v>510</v>
      </c>
      <c r="D36" s="64" t="s">
        <v>84</v>
      </c>
      <c r="E36" s="84" t="s">
        <v>187</v>
      </c>
      <c r="F36" s="64">
        <v>100</v>
      </c>
      <c r="G36" s="85" t="s">
        <v>897</v>
      </c>
      <c r="H36" s="120" t="s">
        <v>188</v>
      </c>
      <c r="I36" s="94" t="s">
        <v>189</v>
      </c>
      <c r="J36" s="84" t="s">
        <v>190</v>
      </c>
      <c r="K36" s="84" t="s">
        <v>164</v>
      </c>
      <c r="L36" s="84" t="s">
        <v>511</v>
      </c>
      <c r="M36" s="84" t="s">
        <v>80</v>
      </c>
      <c r="N36" s="115" t="s">
        <v>191</v>
      </c>
      <c r="O36" s="82">
        <f t="shared" si="0"/>
        <v>6</v>
      </c>
      <c r="P36" s="61"/>
      <c r="Q36" s="86"/>
      <c r="R36" s="86">
        <v>1</v>
      </c>
      <c r="S36" s="135">
        <v>5</v>
      </c>
      <c r="T36" s="95"/>
      <c r="U36" s="84"/>
      <c r="V36" s="115"/>
      <c r="W36" s="129"/>
      <c r="X36" s="64"/>
      <c r="Y36" s="64"/>
      <c r="Z36" s="64"/>
      <c r="AA36" s="52">
        <f t="shared" si="4"/>
        <v>0</v>
      </c>
      <c r="AB36" s="275"/>
      <c r="AC36" s="72"/>
      <c r="DA36" s="5"/>
      <c r="DB36" s="5"/>
    </row>
    <row r="37" spans="1:106" ht="216.75" x14ac:dyDescent="0.25">
      <c r="A37" s="182">
        <v>32</v>
      </c>
      <c r="B37" s="84" t="s">
        <v>745</v>
      </c>
      <c r="C37" s="84" t="s">
        <v>192</v>
      </c>
      <c r="D37" s="64" t="s">
        <v>84</v>
      </c>
      <c r="E37" s="84" t="s">
        <v>187</v>
      </c>
      <c r="F37" s="64">
        <v>100</v>
      </c>
      <c r="G37" s="85" t="s">
        <v>897</v>
      </c>
      <c r="H37" s="120" t="s">
        <v>188</v>
      </c>
      <c r="I37" s="94" t="s">
        <v>189</v>
      </c>
      <c r="J37" s="84" t="s">
        <v>190</v>
      </c>
      <c r="K37" s="84" t="s">
        <v>164</v>
      </c>
      <c r="L37" s="84" t="s">
        <v>511</v>
      </c>
      <c r="M37" s="84" t="s">
        <v>80</v>
      </c>
      <c r="N37" s="115" t="s">
        <v>191</v>
      </c>
      <c r="O37" s="82">
        <f t="shared" si="0"/>
        <v>1</v>
      </c>
      <c r="P37" s="61"/>
      <c r="Q37" s="86">
        <v>1</v>
      </c>
      <c r="R37" s="86"/>
      <c r="S37" s="135"/>
      <c r="T37" s="95"/>
      <c r="U37" s="84"/>
      <c r="V37" s="148"/>
      <c r="W37" s="129"/>
      <c r="X37" s="64"/>
      <c r="Y37" s="64"/>
      <c r="Z37" s="64"/>
      <c r="AA37" s="52">
        <f t="shared" si="4"/>
        <v>0</v>
      </c>
      <c r="AB37" s="275"/>
      <c r="AC37" s="72"/>
      <c r="DA37" s="5"/>
      <c r="DB37" s="5"/>
    </row>
    <row r="38" spans="1:106" ht="217.5" thickBot="1" x14ac:dyDescent="0.3">
      <c r="A38" s="182">
        <v>33</v>
      </c>
      <c r="B38" s="84" t="s">
        <v>193</v>
      </c>
      <c r="C38" s="84" t="s">
        <v>194</v>
      </c>
      <c r="D38" s="64" t="s">
        <v>75</v>
      </c>
      <c r="E38" s="84" t="s">
        <v>195</v>
      </c>
      <c r="F38" s="64">
        <v>100</v>
      </c>
      <c r="G38" s="85" t="s">
        <v>897</v>
      </c>
      <c r="H38" s="120" t="s">
        <v>188</v>
      </c>
      <c r="I38" s="94" t="s">
        <v>189</v>
      </c>
      <c r="J38" s="84" t="s">
        <v>190</v>
      </c>
      <c r="K38" s="84" t="s">
        <v>164</v>
      </c>
      <c r="L38" s="84" t="s">
        <v>511</v>
      </c>
      <c r="M38" s="84" t="s">
        <v>80</v>
      </c>
      <c r="N38" s="115" t="s">
        <v>191</v>
      </c>
      <c r="O38" s="82">
        <f t="shared" si="0"/>
        <v>4</v>
      </c>
      <c r="P38" s="61">
        <v>1</v>
      </c>
      <c r="Q38" s="86">
        <v>1</v>
      </c>
      <c r="R38" s="86">
        <v>1</v>
      </c>
      <c r="S38" s="135">
        <v>1</v>
      </c>
      <c r="T38" s="108"/>
      <c r="U38" s="96"/>
      <c r="V38" s="150"/>
      <c r="W38" s="129"/>
      <c r="X38" s="64"/>
      <c r="Y38" s="64"/>
      <c r="Z38" s="64"/>
      <c r="AA38" s="52">
        <f>SUM(W38:Z38)</f>
        <v>0</v>
      </c>
      <c r="AB38" s="275"/>
      <c r="AC38" s="72"/>
      <c r="DA38" s="5"/>
      <c r="DB38" s="5"/>
    </row>
    <row r="39" spans="1:106" ht="267.75" x14ac:dyDescent="0.25">
      <c r="A39" s="184">
        <v>34</v>
      </c>
      <c r="B39" s="84" t="s">
        <v>746</v>
      </c>
      <c r="C39" s="97" t="s">
        <v>576</v>
      </c>
      <c r="D39" s="88" t="s">
        <v>271</v>
      </c>
      <c r="E39" s="97" t="s">
        <v>577</v>
      </c>
      <c r="F39" s="88">
        <v>100</v>
      </c>
      <c r="G39" s="97" t="s">
        <v>896</v>
      </c>
      <c r="H39" s="115" t="s">
        <v>578</v>
      </c>
      <c r="I39" s="102" t="s">
        <v>98</v>
      </c>
      <c r="J39" s="97" t="s">
        <v>579</v>
      </c>
      <c r="K39" s="84" t="s">
        <v>580</v>
      </c>
      <c r="L39" s="84" t="s">
        <v>581</v>
      </c>
      <c r="M39" s="97" t="s">
        <v>80</v>
      </c>
      <c r="N39" s="123" t="s">
        <v>582</v>
      </c>
      <c r="O39" s="82">
        <f t="shared" si="0"/>
        <v>100</v>
      </c>
      <c r="P39" s="83">
        <v>100</v>
      </c>
      <c r="Q39" s="83"/>
      <c r="R39" s="83"/>
      <c r="S39" s="133"/>
      <c r="T39" s="110"/>
      <c r="U39" s="112"/>
      <c r="V39" s="113"/>
      <c r="W39" s="129"/>
      <c r="X39" s="61"/>
      <c r="Y39" s="61"/>
      <c r="Z39" s="61"/>
      <c r="AA39" s="52">
        <f t="shared" ref="AA39" si="5">SUM(W39:Z39)</f>
        <v>0</v>
      </c>
      <c r="AB39" s="276">
        <f>AVERAGE(AA39:AA109)</f>
        <v>0</v>
      </c>
      <c r="AC39" s="21"/>
      <c r="DA39" s="5"/>
      <c r="DB39" s="5"/>
    </row>
    <row r="40" spans="1:106" ht="115.5" customHeight="1" x14ac:dyDescent="0.25">
      <c r="A40" s="182">
        <v>35</v>
      </c>
      <c r="B40" s="84" t="s">
        <v>1136</v>
      </c>
      <c r="C40" s="97" t="s">
        <v>583</v>
      </c>
      <c r="D40" s="88" t="s">
        <v>895</v>
      </c>
      <c r="E40" s="97" t="s">
        <v>584</v>
      </c>
      <c r="F40" s="88">
        <v>1</v>
      </c>
      <c r="G40" s="97" t="s">
        <v>896</v>
      </c>
      <c r="H40" s="115" t="s">
        <v>578</v>
      </c>
      <c r="I40" s="102" t="s">
        <v>585</v>
      </c>
      <c r="J40" s="97" t="s">
        <v>579</v>
      </c>
      <c r="K40" s="84" t="s">
        <v>580</v>
      </c>
      <c r="L40" s="84" t="s">
        <v>581</v>
      </c>
      <c r="M40" s="97" t="s">
        <v>80</v>
      </c>
      <c r="N40" s="123" t="s">
        <v>582</v>
      </c>
      <c r="O40" s="82">
        <f t="shared" si="0"/>
        <v>100</v>
      </c>
      <c r="P40" s="83"/>
      <c r="Q40" s="83"/>
      <c r="R40" s="83"/>
      <c r="S40" s="133">
        <v>100</v>
      </c>
      <c r="T40" s="95"/>
      <c r="U40" s="84"/>
      <c r="V40" s="114"/>
      <c r="W40" s="129"/>
      <c r="X40" s="61"/>
      <c r="Y40" s="61"/>
      <c r="Z40" s="61"/>
      <c r="AA40" s="52">
        <f>SUM(W40:Z40)</f>
        <v>0</v>
      </c>
      <c r="AB40" s="276"/>
      <c r="AC40" s="21"/>
      <c r="DA40" s="5"/>
      <c r="DB40" s="5"/>
    </row>
    <row r="41" spans="1:106" ht="115.5" customHeight="1" thickBot="1" x14ac:dyDescent="0.3">
      <c r="A41" s="182">
        <v>36</v>
      </c>
      <c r="B41" s="85" t="s">
        <v>747</v>
      </c>
      <c r="C41" s="97" t="s">
        <v>586</v>
      </c>
      <c r="D41" s="88" t="s">
        <v>84</v>
      </c>
      <c r="E41" s="97" t="s">
        <v>587</v>
      </c>
      <c r="F41" s="88">
        <v>100</v>
      </c>
      <c r="G41" s="97" t="s">
        <v>896</v>
      </c>
      <c r="H41" s="115" t="s">
        <v>578</v>
      </c>
      <c r="I41" s="102" t="s">
        <v>585</v>
      </c>
      <c r="J41" s="97" t="s">
        <v>579</v>
      </c>
      <c r="K41" s="84" t="s">
        <v>580</v>
      </c>
      <c r="L41" s="84" t="s">
        <v>581</v>
      </c>
      <c r="M41" s="97" t="s">
        <v>80</v>
      </c>
      <c r="N41" s="123" t="s">
        <v>582</v>
      </c>
      <c r="O41" s="82">
        <f t="shared" si="0"/>
        <v>100</v>
      </c>
      <c r="P41" s="83"/>
      <c r="Q41" s="83">
        <v>50</v>
      </c>
      <c r="R41" s="83">
        <v>50</v>
      </c>
      <c r="S41" s="133"/>
      <c r="T41" s="95"/>
      <c r="U41" s="84"/>
      <c r="V41" s="114"/>
      <c r="W41" s="129"/>
      <c r="X41" s="61"/>
      <c r="Y41" s="61"/>
      <c r="Z41" s="61"/>
      <c r="AA41" s="52">
        <f t="shared" ref="AA41:AA43" si="6">SUM(W41:Z41)</f>
        <v>0</v>
      </c>
      <c r="AB41" s="276"/>
      <c r="AC41" s="21"/>
      <c r="DA41" s="5"/>
      <c r="DB41" s="5"/>
    </row>
    <row r="42" spans="1:106" ht="124.5" customHeight="1" x14ac:dyDescent="0.25">
      <c r="A42" s="184">
        <v>37</v>
      </c>
      <c r="B42" s="84" t="s">
        <v>844</v>
      </c>
      <c r="C42" s="97" t="s">
        <v>850</v>
      </c>
      <c r="D42" s="88" t="s">
        <v>895</v>
      </c>
      <c r="E42" s="97" t="s">
        <v>851</v>
      </c>
      <c r="F42" s="88" t="s">
        <v>91</v>
      </c>
      <c r="G42" s="97" t="s">
        <v>896</v>
      </c>
      <c r="H42" s="115" t="s">
        <v>578</v>
      </c>
      <c r="I42" s="102" t="s">
        <v>585</v>
      </c>
      <c r="J42" s="97" t="s">
        <v>579</v>
      </c>
      <c r="K42" s="84" t="s">
        <v>580</v>
      </c>
      <c r="L42" s="84" t="s">
        <v>581</v>
      </c>
      <c r="M42" s="97" t="s">
        <v>80</v>
      </c>
      <c r="N42" s="123" t="s">
        <v>582</v>
      </c>
      <c r="O42" s="82">
        <f t="shared" si="0"/>
        <v>100</v>
      </c>
      <c r="P42" s="83"/>
      <c r="Q42" s="83"/>
      <c r="R42" s="83">
        <v>100</v>
      </c>
      <c r="S42" s="133"/>
      <c r="T42" s="95"/>
      <c r="U42" s="84"/>
      <c r="V42" s="114"/>
      <c r="W42" s="129"/>
      <c r="X42" s="61"/>
      <c r="Y42" s="61"/>
      <c r="Z42" s="61"/>
      <c r="AA42" s="52">
        <f t="shared" si="6"/>
        <v>0</v>
      </c>
      <c r="AB42" s="276"/>
      <c r="AC42" s="21"/>
      <c r="DA42" s="5"/>
      <c r="DB42" s="5"/>
    </row>
    <row r="43" spans="1:106" ht="120.75" customHeight="1" x14ac:dyDescent="0.25">
      <c r="A43" s="182">
        <v>38</v>
      </c>
      <c r="B43" s="85" t="s">
        <v>748</v>
      </c>
      <c r="C43" s="97" t="s">
        <v>588</v>
      </c>
      <c r="D43" s="88" t="s">
        <v>895</v>
      </c>
      <c r="E43" s="97" t="s">
        <v>589</v>
      </c>
      <c r="F43" s="88">
        <v>6</v>
      </c>
      <c r="G43" s="97" t="s">
        <v>896</v>
      </c>
      <c r="H43" s="115" t="s">
        <v>578</v>
      </c>
      <c r="I43" s="102" t="s">
        <v>585</v>
      </c>
      <c r="J43" s="97" t="s">
        <v>579</v>
      </c>
      <c r="K43" s="84" t="s">
        <v>580</v>
      </c>
      <c r="L43" s="84" t="s">
        <v>581</v>
      </c>
      <c r="M43" s="97" t="s">
        <v>80</v>
      </c>
      <c r="N43" s="123" t="s">
        <v>582</v>
      </c>
      <c r="O43" s="82">
        <f t="shared" si="0"/>
        <v>6</v>
      </c>
      <c r="P43" s="83"/>
      <c r="Q43" s="83">
        <v>1</v>
      </c>
      <c r="R43" s="83">
        <v>2</v>
      </c>
      <c r="S43" s="133">
        <v>3</v>
      </c>
      <c r="T43" s="95"/>
      <c r="U43" s="84"/>
      <c r="V43" s="114"/>
      <c r="W43" s="129"/>
      <c r="X43" s="61"/>
      <c r="Y43" s="61"/>
      <c r="Z43" s="61"/>
      <c r="AA43" s="52">
        <f t="shared" si="6"/>
        <v>0</v>
      </c>
      <c r="AB43" s="276"/>
      <c r="AC43" s="21"/>
      <c r="DA43" s="5"/>
      <c r="DB43" s="5"/>
    </row>
    <row r="44" spans="1:106" ht="268.5" thickBot="1" x14ac:dyDescent="0.3">
      <c r="A44" s="182">
        <v>39</v>
      </c>
      <c r="B44" s="85" t="s">
        <v>749</v>
      </c>
      <c r="C44" s="97" t="s">
        <v>590</v>
      </c>
      <c r="D44" s="88" t="s">
        <v>84</v>
      </c>
      <c r="E44" s="97" t="s">
        <v>852</v>
      </c>
      <c r="F44" s="88" t="s">
        <v>91</v>
      </c>
      <c r="G44" s="97" t="s">
        <v>896</v>
      </c>
      <c r="H44" s="115" t="s">
        <v>591</v>
      </c>
      <c r="I44" s="102" t="s">
        <v>98</v>
      </c>
      <c r="J44" s="97" t="s">
        <v>579</v>
      </c>
      <c r="K44" s="84" t="s">
        <v>580</v>
      </c>
      <c r="L44" s="84" t="s">
        <v>581</v>
      </c>
      <c r="M44" s="97" t="s">
        <v>80</v>
      </c>
      <c r="N44" s="123" t="s">
        <v>582</v>
      </c>
      <c r="O44" s="82">
        <f t="shared" si="0"/>
        <v>12</v>
      </c>
      <c r="P44" s="83">
        <v>3</v>
      </c>
      <c r="Q44" s="83">
        <v>3</v>
      </c>
      <c r="R44" s="83">
        <v>3</v>
      </c>
      <c r="S44" s="133">
        <v>3</v>
      </c>
      <c r="T44" s="95"/>
      <c r="U44" s="84"/>
      <c r="V44" s="115"/>
      <c r="W44" s="129"/>
      <c r="X44" s="61"/>
      <c r="Y44" s="61"/>
      <c r="Z44" s="61"/>
      <c r="AA44" s="52">
        <f>SUM(W44:Z44)</f>
        <v>0</v>
      </c>
      <c r="AB44" s="276"/>
      <c r="AC44" s="21"/>
      <c r="DA44" s="5"/>
      <c r="DB44" s="5"/>
    </row>
    <row r="45" spans="1:106" ht="88.5" customHeight="1" x14ac:dyDescent="0.25">
      <c r="A45" s="184">
        <v>40</v>
      </c>
      <c r="B45" s="85" t="s">
        <v>853</v>
      </c>
      <c r="C45" s="97" t="s">
        <v>592</v>
      </c>
      <c r="D45" s="88" t="s">
        <v>895</v>
      </c>
      <c r="E45" s="97" t="s">
        <v>593</v>
      </c>
      <c r="F45" s="88" t="s">
        <v>91</v>
      </c>
      <c r="G45" s="97" t="s">
        <v>896</v>
      </c>
      <c r="H45" s="115" t="s">
        <v>898</v>
      </c>
      <c r="I45" s="102" t="s">
        <v>98</v>
      </c>
      <c r="J45" s="97" t="s">
        <v>579</v>
      </c>
      <c r="K45" s="84" t="s">
        <v>580</v>
      </c>
      <c r="L45" s="84" t="s">
        <v>581</v>
      </c>
      <c r="M45" s="97" t="s">
        <v>80</v>
      </c>
      <c r="N45" s="123" t="s">
        <v>582</v>
      </c>
      <c r="O45" s="82">
        <f t="shared" si="0"/>
        <v>100</v>
      </c>
      <c r="P45" s="83"/>
      <c r="Q45" s="83"/>
      <c r="R45" s="83"/>
      <c r="S45" s="133">
        <v>100</v>
      </c>
      <c r="T45" s="95"/>
      <c r="U45" s="84"/>
      <c r="V45" s="114"/>
      <c r="W45" s="129"/>
      <c r="X45" s="61"/>
      <c r="Y45" s="61"/>
      <c r="Z45" s="61"/>
      <c r="AA45" s="52">
        <f t="shared" ref="AA45:AA50" si="7">SUM(W45:Z45)</f>
        <v>0</v>
      </c>
      <c r="AB45" s="276"/>
      <c r="AC45" s="21"/>
      <c r="DA45" s="5"/>
      <c r="DB45" s="5"/>
    </row>
    <row r="46" spans="1:106" ht="120" customHeight="1" x14ac:dyDescent="0.25">
      <c r="A46" s="182">
        <v>41</v>
      </c>
      <c r="B46" s="85" t="s">
        <v>750</v>
      </c>
      <c r="C46" s="97" t="s">
        <v>854</v>
      </c>
      <c r="D46" s="88" t="s">
        <v>895</v>
      </c>
      <c r="E46" s="97" t="s">
        <v>594</v>
      </c>
      <c r="F46" s="88" t="s">
        <v>91</v>
      </c>
      <c r="G46" s="97" t="s">
        <v>896</v>
      </c>
      <c r="H46" s="115" t="s">
        <v>578</v>
      </c>
      <c r="I46" s="102" t="s">
        <v>98</v>
      </c>
      <c r="J46" s="97" t="s">
        <v>579</v>
      </c>
      <c r="K46" s="84" t="s">
        <v>580</v>
      </c>
      <c r="L46" s="84" t="s">
        <v>581</v>
      </c>
      <c r="M46" s="97" t="s">
        <v>80</v>
      </c>
      <c r="N46" s="123" t="s">
        <v>582</v>
      </c>
      <c r="O46" s="82">
        <f t="shared" si="0"/>
        <v>100</v>
      </c>
      <c r="P46" s="83"/>
      <c r="Q46" s="83">
        <v>100</v>
      </c>
      <c r="R46" s="83"/>
      <c r="S46" s="133"/>
      <c r="T46" s="95"/>
      <c r="U46" s="84"/>
      <c r="V46" s="114"/>
      <c r="W46" s="129"/>
      <c r="X46" s="61"/>
      <c r="Y46" s="61"/>
      <c r="Z46" s="61"/>
      <c r="AA46" s="52">
        <f t="shared" si="7"/>
        <v>0</v>
      </c>
      <c r="AB46" s="276"/>
      <c r="AC46" s="21"/>
      <c r="DA46" s="5"/>
      <c r="DB46" s="5"/>
    </row>
    <row r="47" spans="1:106" ht="120" customHeight="1" x14ac:dyDescent="0.25">
      <c r="A47" s="182">
        <v>42</v>
      </c>
      <c r="B47" s="85" t="s">
        <v>751</v>
      </c>
      <c r="C47" s="97" t="s">
        <v>595</v>
      </c>
      <c r="D47" s="88" t="s">
        <v>895</v>
      </c>
      <c r="E47" s="97" t="s">
        <v>596</v>
      </c>
      <c r="F47" s="88" t="s">
        <v>91</v>
      </c>
      <c r="G47" s="97" t="s">
        <v>896</v>
      </c>
      <c r="H47" s="115" t="s">
        <v>266</v>
      </c>
      <c r="I47" s="102" t="s">
        <v>585</v>
      </c>
      <c r="J47" s="97" t="s">
        <v>597</v>
      </c>
      <c r="K47" s="84" t="s">
        <v>598</v>
      </c>
      <c r="L47" s="84" t="s">
        <v>581</v>
      </c>
      <c r="M47" s="97" t="s">
        <v>80</v>
      </c>
      <c r="N47" s="123" t="s">
        <v>582</v>
      </c>
      <c r="O47" s="82">
        <f t="shared" si="0"/>
        <v>100</v>
      </c>
      <c r="P47" s="83"/>
      <c r="Q47" s="83">
        <v>100</v>
      </c>
      <c r="R47" s="83"/>
      <c r="S47" s="133"/>
      <c r="T47" s="95"/>
      <c r="U47" s="84"/>
      <c r="V47" s="114"/>
      <c r="W47" s="129"/>
      <c r="X47" s="61"/>
      <c r="Y47" s="61"/>
      <c r="Z47" s="61"/>
      <c r="AA47" s="52">
        <f t="shared" si="7"/>
        <v>0</v>
      </c>
      <c r="AB47" s="276"/>
      <c r="AC47" s="21"/>
      <c r="DA47" s="5"/>
      <c r="DB47" s="5"/>
    </row>
    <row r="48" spans="1:106" ht="147" customHeight="1" x14ac:dyDescent="0.25">
      <c r="A48" s="183">
        <v>43</v>
      </c>
      <c r="B48" s="85" t="s">
        <v>752</v>
      </c>
      <c r="C48" s="98" t="s">
        <v>599</v>
      </c>
      <c r="D48" s="61" t="s">
        <v>895</v>
      </c>
      <c r="E48" s="85" t="s">
        <v>600</v>
      </c>
      <c r="F48" s="61" t="s">
        <v>91</v>
      </c>
      <c r="G48" s="85" t="s">
        <v>896</v>
      </c>
      <c r="H48" s="120" t="s">
        <v>601</v>
      </c>
      <c r="I48" s="94" t="s">
        <v>855</v>
      </c>
      <c r="J48" s="84" t="s">
        <v>603</v>
      </c>
      <c r="K48" s="84" t="s">
        <v>580</v>
      </c>
      <c r="L48" s="84" t="s">
        <v>604</v>
      </c>
      <c r="M48" s="84" t="s">
        <v>605</v>
      </c>
      <c r="N48" s="115" t="s">
        <v>606</v>
      </c>
      <c r="O48" s="82">
        <f t="shared" si="0"/>
        <v>3</v>
      </c>
      <c r="P48" s="83"/>
      <c r="Q48" s="83"/>
      <c r="R48" s="83">
        <v>3</v>
      </c>
      <c r="S48" s="133"/>
      <c r="T48" s="116"/>
      <c r="U48" s="117"/>
      <c r="V48" s="118"/>
      <c r="W48" s="171"/>
      <c r="X48" s="61"/>
      <c r="Y48" s="61"/>
      <c r="Z48" s="61"/>
      <c r="AA48" s="52">
        <f t="shared" si="7"/>
        <v>0</v>
      </c>
      <c r="AB48" s="276"/>
      <c r="AC48" s="21"/>
      <c r="DA48" s="5"/>
      <c r="DB48" s="5"/>
    </row>
    <row r="49" spans="1:106" ht="98.25" customHeight="1" x14ac:dyDescent="0.25">
      <c r="A49" s="182">
        <v>44</v>
      </c>
      <c r="B49" s="85" t="s">
        <v>753</v>
      </c>
      <c r="C49" s="98" t="s">
        <v>607</v>
      </c>
      <c r="D49" s="61" t="s">
        <v>895</v>
      </c>
      <c r="E49" s="85" t="s">
        <v>608</v>
      </c>
      <c r="F49" s="61">
        <v>2</v>
      </c>
      <c r="G49" s="85" t="s">
        <v>896</v>
      </c>
      <c r="H49" s="120" t="s">
        <v>601</v>
      </c>
      <c r="I49" s="94" t="s">
        <v>855</v>
      </c>
      <c r="J49" s="84" t="s">
        <v>603</v>
      </c>
      <c r="K49" s="84" t="s">
        <v>580</v>
      </c>
      <c r="L49" s="84" t="s">
        <v>604</v>
      </c>
      <c r="M49" s="84" t="s">
        <v>605</v>
      </c>
      <c r="N49" s="115" t="s">
        <v>606</v>
      </c>
      <c r="O49" s="82">
        <f t="shared" si="0"/>
        <v>1</v>
      </c>
      <c r="P49" s="61"/>
      <c r="Q49" s="61"/>
      <c r="R49" s="61"/>
      <c r="S49" s="136">
        <v>1</v>
      </c>
      <c r="T49" s="116"/>
      <c r="U49" s="117"/>
      <c r="V49" s="118"/>
      <c r="W49" s="171"/>
      <c r="X49" s="61"/>
      <c r="Y49" s="61"/>
      <c r="Z49" s="61"/>
      <c r="AA49" s="52">
        <f t="shared" si="7"/>
        <v>0</v>
      </c>
      <c r="AB49" s="276"/>
      <c r="AC49" s="21"/>
      <c r="DA49" s="5"/>
      <c r="DB49" s="5"/>
    </row>
    <row r="50" spans="1:106" ht="105.75" customHeight="1" x14ac:dyDescent="0.25">
      <c r="A50" s="182">
        <v>45</v>
      </c>
      <c r="B50" s="85" t="s">
        <v>856</v>
      </c>
      <c r="C50" s="98" t="s">
        <v>609</v>
      </c>
      <c r="D50" s="61" t="s">
        <v>84</v>
      </c>
      <c r="E50" s="85" t="s">
        <v>610</v>
      </c>
      <c r="F50" s="61">
        <v>1</v>
      </c>
      <c r="G50" s="85" t="s">
        <v>896</v>
      </c>
      <c r="H50" s="120" t="s">
        <v>601</v>
      </c>
      <c r="I50" s="94" t="s">
        <v>855</v>
      </c>
      <c r="J50" s="84" t="s">
        <v>603</v>
      </c>
      <c r="K50" s="84" t="s">
        <v>580</v>
      </c>
      <c r="L50" s="84" t="s">
        <v>604</v>
      </c>
      <c r="M50" s="84" t="s">
        <v>605</v>
      </c>
      <c r="N50" s="115" t="s">
        <v>606</v>
      </c>
      <c r="O50" s="82">
        <f t="shared" si="0"/>
        <v>1</v>
      </c>
      <c r="P50" s="61"/>
      <c r="Q50" s="61"/>
      <c r="R50" s="61">
        <v>1</v>
      </c>
      <c r="S50" s="136"/>
      <c r="T50" s="116"/>
      <c r="U50" s="117"/>
      <c r="V50" s="118"/>
      <c r="W50" s="171"/>
      <c r="X50" s="61"/>
      <c r="Y50" s="61"/>
      <c r="Z50" s="61"/>
      <c r="AA50" s="52">
        <f t="shared" si="7"/>
        <v>0</v>
      </c>
      <c r="AB50" s="276"/>
      <c r="AC50" s="21"/>
      <c r="DA50" s="5"/>
      <c r="DB50" s="5"/>
    </row>
    <row r="51" spans="1:106" ht="178.5" x14ac:dyDescent="0.25">
      <c r="A51" s="183">
        <v>46</v>
      </c>
      <c r="B51" s="85" t="s">
        <v>754</v>
      </c>
      <c r="C51" s="98" t="s">
        <v>857</v>
      </c>
      <c r="D51" s="61" t="s">
        <v>895</v>
      </c>
      <c r="E51" s="85" t="s">
        <v>611</v>
      </c>
      <c r="F51" s="61">
        <v>2</v>
      </c>
      <c r="G51" s="85" t="s">
        <v>896</v>
      </c>
      <c r="H51" s="120" t="s">
        <v>899</v>
      </c>
      <c r="I51" s="94" t="s">
        <v>855</v>
      </c>
      <c r="J51" s="84" t="s">
        <v>603</v>
      </c>
      <c r="K51" s="84" t="s">
        <v>580</v>
      </c>
      <c r="L51" s="84" t="s">
        <v>604</v>
      </c>
      <c r="M51" s="84" t="s">
        <v>605</v>
      </c>
      <c r="N51" s="115" t="s">
        <v>606</v>
      </c>
      <c r="O51" s="82">
        <f>SUM(P51:S51)</f>
        <v>2</v>
      </c>
      <c r="P51" s="83">
        <v>1</v>
      </c>
      <c r="Q51" s="83"/>
      <c r="R51" s="83">
        <v>1</v>
      </c>
      <c r="S51" s="133"/>
      <c r="T51" s="119"/>
      <c r="U51" s="117"/>
      <c r="V51" s="120"/>
      <c r="W51" s="130"/>
      <c r="X51" s="61"/>
      <c r="Y51" s="61"/>
      <c r="Z51" s="61"/>
      <c r="AA51" s="52">
        <f>SUM(W51:Z51)</f>
        <v>0</v>
      </c>
      <c r="AB51" s="276"/>
      <c r="AC51" s="21"/>
      <c r="DA51" s="5"/>
      <c r="DB51" s="5"/>
    </row>
    <row r="52" spans="1:106" ht="136.5" customHeight="1" x14ac:dyDescent="0.25">
      <c r="A52" s="182">
        <v>47</v>
      </c>
      <c r="B52" s="85" t="s">
        <v>755</v>
      </c>
      <c r="C52" s="98" t="s">
        <v>612</v>
      </c>
      <c r="D52" s="61" t="s">
        <v>75</v>
      </c>
      <c r="E52" s="85" t="s">
        <v>613</v>
      </c>
      <c r="F52" s="61" t="s">
        <v>91</v>
      </c>
      <c r="G52" s="85" t="s">
        <v>896</v>
      </c>
      <c r="H52" s="120" t="s">
        <v>614</v>
      </c>
      <c r="I52" s="94" t="s">
        <v>855</v>
      </c>
      <c r="J52" s="84" t="s">
        <v>603</v>
      </c>
      <c r="K52" s="84" t="s">
        <v>580</v>
      </c>
      <c r="L52" s="84" t="s">
        <v>604</v>
      </c>
      <c r="M52" s="84" t="s">
        <v>116</v>
      </c>
      <c r="N52" s="115" t="s">
        <v>218</v>
      </c>
      <c r="O52" s="82">
        <f t="shared" si="0"/>
        <v>100</v>
      </c>
      <c r="P52" s="83"/>
      <c r="Q52" s="83">
        <v>100</v>
      </c>
      <c r="R52" s="83"/>
      <c r="S52" s="133"/>
      <c r="T52" s="116"/>
      <c r="U52" s="117"/>
      <c r="V52" s="118"/>
      <c r="W52" s="171"/>
      <c r="X52" s="61"/>
      <c r="Y52" s="61"/>
      <c r="Z52" s="61"/>
      <c r="AA52" s="52">
        <f>SUM(W52:Z52)</f>
        <v>0</v>
      </c>
      <c r="AB52" s="276"/>
      <c r="AC52" s="21"/>
      <c r="DA52" s="5"/>
      <c r="DB52" s="5"/>
    </row>
    <row r="53" spans="1:106" ht="106.5" customHeight="1" x14ac:dyDescent="0.25">
      <c r="A53" s="182">
        <v>48</v>
      </c>
      <c r="B53" s="85" t="s">
        <v>756</v>
      </c>
      <c r="C53" s="98" t="s">
        <v>615</v>
      </c>
      <c r="D53" s="61" t="s">
        <v>75</v>
      </c>
      <c r="E53" s="85" t="s">
        <v>616</v>
      </c>
      <c r="F53" s="61">
        <v>2</v>
      </c>
      <c r="G53" s="85" t="s">
        <v>896</v>
      </c>
      <c r="H53" s="120" t="s">
        <v>706</v>
      </c>
      <c r="I53" s="94" t="s">
        <v>855</v>
      </c>
      <c r="J53" s="84" t="s">
        <v>603</v>
      </c>
      <c r="K53" s="84" t="s">
        <v>580</v>
      </c>
      <c r="L53" s="84" t="s">
        <v>604</v>
      </c>
      <c r="M53" s="84" t="s">
        <v>116</v>
      </c>
      <c r="N53" s="115" t="s">
        <v>218</v>
      </c>
      <c r="O53" s="82">
        <f t="shared" si="0"/>
        <v>3</v>
      </c>
      <c r="P53" s="83"/>
      <c r="Q53" s="83">
        <v>1</v>
      </c>
      <c r="R53" s="83">
        <v>1</v>
      </c>
      <c r="S53" s="133">
        <v>1</v>
      </c>
      <c r="T53" s="116"/>
      <c r="U53" s="117"/>
      <c r="V53" s="118"/>
      <c r="W53" s="171"/>
      <c r="X53" s="61"/>
      <c r="Y53" s="61"/>
      <c r="Z53" s="61"/>
      <c r="AA53" s="52">
        <f t="shared" ref="AA53:AA55" si="8">SUM(W53:Z53)</f>
        <v>0</v>
      </c>
      <c r="AB53" s="276"/>
      <c r="AC53" s="21"/>
      <c r="DA53" s="5"/>
      <c r="DB53" s="5"/>
    </row>
    <row r="54" spans="1:106" ht="106.5" customHeight="1" x14ac:dyDescent="0.25">
      <c r="A54" s="183">
        <v>49</v>
      </c>
      <c r="B54" s="85" t="s">
        <v>757</v>
      </c>
      <c r="C54" s="98" t="s">
        <v>858</v>
      </c>
      <c r="D54" s="61" t="s">
        <v>84</v>
      </c>
      <c r="E54" s="85" t="s">
        <v>859</v>
      </c>
      <c r="F54" s="61">
        <v>1</v>
      </c>
      <c r="G54" s="85" t="s">
        <v>896</v>
      </c>
      <c r="H54" s="120" t="s">
        <v>601</v>
      </c>
      <c r="I54" s="94" t="s">
        <v>855</v>
      </c>
      <c r="J54" s="84" t="s">
        <v>603</v>
      </c>
      <c r="K54" s="84" t="s">
        <v>580</v>
      </c>
      <c r="L54" s="84" t="s">
        <v>604</v>
      </c>
      <c r="M54" s="84" t="s">
        <v>605</v>
      </c>
      <c r="N54" s="115" t="s">
        <v>606</v>
      </c>
      <c r="O54" s="82">
        <f t="shared" si="0"/>
        <v>3</v>
      </c>
      <c r="P54" s="83"/>
      <c r="Q54" s="83">
        <v>1</v>
      </c>
      <c r="R54" s="83">
        <v>1</v>
      </c>
      <c r="S54" s="133">
        <v>1</v>
      </c>
      <c r="T54" s="116"/>
      <c r="U54" s="117"/>
      <c r="V54" s="118"/>
      <c r="W54" s="171"/>
      <c r="X54" s="61"/>
      <c r="Y54" s="61"/>
      <c r="Z54" s="61"/>
      <c r="AA54" s="52">
        <f t="shared" si="8"/>
        <v>0</v>
      </c>
      <c r="AB54" s="276"/>
      <c r="AC54" s="21"/>
      <c r="DA54" s="5"/>
      <c r="DB54" s="5"/>
    </row>
    <row r="55" spans="1:106" ht="118.5" customHeight="1" x14ac:dyDescent="0.25">
      <c r="A55" s="182">
        <v>50</v>
      </c>
      <c r="B55" s="84" t="s">
        <v>758</v>
      </c>
      <c r="C55" s="98" t="s">
        <v>617</v>
      </c>
      <c r="D55" s="61" t="s">
        <v>84</v>
      </c>
      <c r="E55" s="85" t="s">
        <v>618</v>
      </c>
      <c r="F55" s="61">
        <v>2</v>
      </c>
      <c r="G55" s="85" t="s">
        <v>897</v>
      </c>
      <c r="H55" s="120" t="s">
        <v>614</v>
      </c>
      <c r="I55" s="94" t="s">
        <v>855</v>
      </c>
      <c r="J55" s="84" t="s">
        <v>603</v>
      </c>
      <c r="K55" s="84" t="s">
        <v>580</v>
      </c>
      <c r="L55" s="84" t="s">
        <v>604</v>
      </c>
      <c r="M55" s="84" t="s">
        <v>605</v>
      </c>
      <c r="N55" s="115" t="s">
        <v>606</v>
      </c>
      <c r="O55" s="82">
        <f t="shared" si="0"/>
        <v>2</v>
      </c>
      <c r="P55" s="83"/>
      <c r="Q55" s="83">
        <v>1</v>
      </c>
      <c r="R55" s="83"/>
      <c r="S55" s="133">
        <v>1</v>
      </c>
      <c r="T55" s="116"/>
      <c r="U55" s="117"/>
      <c r="V55" s="118"/>
      <c r="W55" s="171"/>
      <c r="X55" s="61"/>
      <c r="Y55" s="61"/>
      <c r="Z55" s="61"/>
      <c r="AA55" s="52">
        <f t="shared" si="8"/>
        <v>0</v>
      </c>
      <c r="AB55" s="276"/>
      <c r="AC55" s="21"/>
      <c r="DA55" s="5"/>
      <c r="DB55" s="5"/>
    </row>
    <row r="56" spans="1:106" ht="158.25" customHeight="1" thickBot="1" x14ac:dyDescent="0.3">
      <c r="A56" s="182">
        <v>51</v>
      </c>
      <c r="B56" s="85" t="s">
        <v>759</v>
      </c>
      <c r="C56" s="85" t="s">
        <v>860</v>
      </c>
      <c r="D56" s="61" t="s">
        <v>84</v>
      </c>
      <c r="E56" s="85" t="s">
        <v>619</v>
      </c>
      <c r="F56" s="61">
        <v>4</v>
      </c>
      <c r="G56" s="85" t="s">
        <v>896</v>
      </c>
      <c r="H56" s="120" t="s">
        <v>901</v>
      </c>
      <c r="I56" s="94" t="s">
        <v>855</v>
      </c>
      <c r="J56" s="84" t="s">
        <v>151</v>
      </c>
      <c r="K56" s="84" t="s">
        <v>580</v>
      </c>
      <c r="L56" s="84" t="s">
        <v>604</v>
      </c>
      <c r="M56" s="84" t="s">
        <v>620</v>
      </c>
      <c r="N56" s="115" t="s">
        <v>621</v>
      </c>
      <c r="O56" s="82">
        <f t="shared" si="0"/>
        <v>8</v>
      </c>
      <c r="P56" s="83">
        <v>2</v>
      </c>
      <c r="Q56" s="83">
        <v>2</v>
      </c>
      <c r="R56" s="83">
        <v>2</v>
      </c>
      <c r="S56" s="133">
        <v>2</v>
      </c>
      <c r="T56" s="94"/>
      <c r="U56" s="117"/>
      <c r="V56" s="120"/>
      <c r="W56" s="130"/>
      <c r="X56" s="61"/>
      <c r="Y56" s="61"/>
      <c r="Z56" s="61"/>
      <c r="AA56" s="52">
        <f>SUM(W56:Z56)</f>
        <v>0</v>
      </c>
      <c r="AB56" s="276"/>
      <c r="AC56" s="21"/>
      <c r="DA56" s="5"/>
      <c r="DB56" s="5"/>
    </row>
    <row r="57" spans="1:106" ht="156" customHeight="1" x14ac:dyDescent="0.25">
      <c r="A57" s="184">
        <v>52</v>
      </c>
      <c r="B57" s="85" t="s">
        <v>760</v>
      </c>
      <c r="C57" s="85" t="s">
        <v>740</v>
      </c>
      <c r="D57" s="61" t="s">
        <v>75</v>
      </c>
      <c r="E57" s="85" t="s">
        <v>741</v>
      </c>
      <c r="F57" s="61" t="s">
        <v>91</v>
      </c>
      <c r="G57" s="85" t="s">
        <v>896</v>
      </c>
      <c r="H57" s="120" t="s">
        <v>901</v>
      </c>
      <c r="I57" s="94" t="s">
        <v>855</v>
      </c>
      <c r="J57" s="84" t="s">
        <v>151</v>
      </c>
      <c r="K57" s="84" t="s">
        <v>580</v>
      </c>
      <c r="L57" s="84" t="s">
        <v>250</v>
      </c>
      <c r="M57" s="84" t="s">
        <v>116</v>
      </c>
      <c r="N57" s="115" t="s">
        <v>455</v>
      </c>
      <c r="O57" s="82">
        <f t="shared" si="0"/>
        <v>3</v>
      </c>
      <c r="P57" s="106"/>
      <c r="Q57" s="83">
        <v>1</v>
      </c>
      <c r="R57" s="83">
        <v>1</v>
      </c>
      <c r="S57" s="133">
        <v>1</v>
      </c>
      <c r="T57" s="95"/>
      <c r="U57" s="84"/>
      <c r="V57" s="115"/>
      <c r="W57" s="167"/>
      <c r="X57" s="61"/>
      <c r="Y57" s="61"/>
      <c r="Z57" s="61"/>
      <c r="AA57" s="52">
        <f t="shared" ref="AA57" si="9">SUM(W57:Z57)</f>
        <v>0</v>
      </c>
      <c r="AB57" s="276"/>
      <c r="AC57" s="21"/>
      <c r="DA57" s="5"/>
      <c r="DB57" s="5"/>
    </row>
    <row r="58" spans="1:106" ht="117" customHeight="1" x14ac:dyDescent="0.25">
      <c r="A58" s="182">
        <v>53</v>
      </c>
      <c r="B58" s="85" t="s">
        <v>761</v>
      </c>
      <c r="C58" s="98" t="s">
        <v>622</v>
      </c>
      <c r="D58" s="61" t="s">
        <v>84</v>
      </c>
      <c r="E58" s="85" t="s">
        <v>623</v>
      </c>
      <c r="F58" s="61" t="s">
        <v>91</v>
      </c>
      <c r="G58" s="85" t="s">
        <v>896</v>
      </c>
      <c r="H58" s="120" t="s">
        <v>624</v>
      </c>
      <c r="I58" s="94" t="s">
        <v>855</v>
      </c>
      <c r="J58" s="84" t="s">
        <v>268</v>
      </c>
      <c r="K58" s="84" t="s">
        <v>580</v>
      </c>
      <c r="L58" s="84" t="s">
        <v>604</v>
      </c>
      <c r="M58" s="84" t="s">
        <v>116</v>
      </c>
      <c r="N58" s="115" t="s">
        <v>625</v>
      </c>
      <c r="O58" s="82">
        <f t="shared" si="0"/>
        <v>2</v>
      </c>
      <c r="P58" s="83"/>
      <c r="Q58" s="83">
        <v>1</v>
      </c>
      <c r="R58" s="83">
        <v>1</v>
      </c>
      <c r="S58" s="133"/>
      <c r="T58" s="116"/>
      <c r="U58" s="117"/>
      <c r="V58" s="118"/>
      <c r="W58" s="171"/>
      <c r="X58" s="61"/>
      <c r="Y58" s="61"/>
      <c r="Z58" s="61"/>
      <c r="AA58" s="52">
        <f>SUM(W58:Z58)</f>
        <v>0</v>
      </c>
      <c r="AB58" s="276"/>
      <c r="AC58" s="21"/>
      <c r="DA58" s="5"/>
      <c r="DB58" s="5"/>
    </row>
    <row r="59" spans="1:106" ht="117" customHeight="1" x14ac:dyDescent="0.25">
      <c r="A59" s="182">
        <v>54</v>
      </c>
      <c r="B59" s="85" t="s">
        <v>762</v>
      </c>
      <c r="C59" s="98" t="s">
        <v>626</v>
      </c>
      <c r="D59" s="61" t="s">
        <v>84</v>
      </c>
      <c r="E59" s="85" t="s">
        <v>627</v>
      </c>
      <c r="F59" s="61" t="s">
        <v>376</v>
      </c>
      <c r="G59" s="85" t="s">
        <v>896</v>
      </c>
      <c r="H59" s="120" t="s">
        <v>628</v>
      </c>
      <c r="I59" s="94" t="s">
        <v>855</v>
      </c>
      <c r="J59" s="84" t="s">
        <v>268</v>
      </c>
      <c r="K59" s="84" t="s">
        <v>580</v>
      </c>
      <c r="L59" s="84" t="s">
        <v>604</v>
      </c>
      <c r="M59" s="84" t="s">
        <v>116</v>
      </c>
      <c r="N59" s="115" t="s">
        <v>218</v>
      </c>
      <c r="O59" s="82">
        <f t="shared" si="0"/>
        <v>3</v>
      </c>
      <c r="P59" s="83"/>
      <c r="Q59" s="83">
        <v>1</v>
      </c>
      <c r="R59" s="83">
        <v>1</v>
      </c>
      <c r="S59" s="133">
        <v>1</v>
      </c>
      <c r="T59" s="116"/>
      <c r="U59" s="117"/>
      <c r="V59" s="118"/>
      <c r="W59" s="171"/>
      <c r="X59" s="61"/>
      <c r="Y59" s="61"/>
      <c r="Z59" s="61"/>
      <c r="AA59" s="52">
        <f t="shared" ref="AA59:AA63" si="10">SUM(W59:Z59)</f>
        <v>0</v>
      </c>
      <c r="AB59" s="276"/>
      <c r="AC59" s="21"/>
      <c r="DA59" s="5"/>
      <c r="DB59" s="5"/>
    </row>
    <row r="60" spans="1:106" ht="131.25" customHeight="1" x14ac:dyDescent="0.25">
      <c r="A60" s="183">
        <v>55</v>
      </c>
      <c r="B60" s="85" t="s">
        <v>763</v>
      </c>
      <c r="C60" s="98" t="s">
        <v>845</v>
      </c>
      <c r="D60" s="61" t="s">
        <v>84</v>
      </c>
      <c r="E60" s="85" t="s">
        <v>629</v>
      </c>
      <c r="F60" s="61" t="s">
        <v>91</v>
      </c>
      <c r="G60" s="85" t="s">
        <v>896</v>
      </c>
      <c r="H60" s="120" t="s">
        <v>215</v>
      </c>
      <c r="I60" s="94" t="s">
        <v>855</v>
      </c>
      <c r="J60" s="84" t="s">
        <v>268</v>
      </c>
      <c r="K60" s="84" t="s">
        <v>580</v>
      </c>
      <c r="L60" s="84" t="s">
        <v>604</v>
      </c>
      <c r="M60" s="84" t="s">
        <v>116</v>
      </c>
      <c r="N60" s="115" t="s">
        <v>218</v>
      </c>
      <c r="O60" s="82">
        <f t="shared" si="0"/>
        <v>2</v>
      </c>
      <c r="P60" s="83"/>
      <c r="Q60" s="83">
        <v>1</v>
      </c>
      <c r="R60" s="83"/>
      <c r="S60" s="133">
        <v>1</v>
      </c>
      <c r="T60" s="116"/>
      <c r="U60" s="117"/>
      <c r="V60" s="118"/>
      <c r="W60" s="171"/>
      <c r="X60" s="61"/>
      <c r="Y60" s="61"/>
      <c r="Z60" s="61"/>
      <c r="AA60" s="52">
        <f t="shared" si="10"/>
        <v>0</v>
      </c>
      <c r="AB60" s="276"/>
      <c r="AC60" s="21"/>
      <c r="DA60" s="5"/>
      <c r="DB60" s="5"/>
    </row>
    <row r="61" spans="1:106" ht="128.25" customHeight="1" x14ac:dyDescent="0.25">
      <c r="A61" s="182">
        <v>56</v>
      </c>
      <c r="B61" s="85" t="s">
        <v>764</v>
      </c>
      <c r="C61" s="98" t="s">
        <v>630</v>
      </c>
      <c r="D61" s="61" t="s">
        <v>75</v>
      </c>
      <c r="E61" s="85" t="s">
        <v>631</v>
      </c>
      <c r="F61" s="61" t="s">
        <v>91</v>
      </c>
      <c r="G61" s="85" t="s">
        <v>896</v>
      </c>
      <c r="H61" s="120" t="s">
        <v>632</v>
      </c>
      <c r="I61" s="94" t="s">
        <v>356</v>
      </c>
      <c r="J61" s="84" t="s">
        <v>633</v>
      </c>
      <c r="K61" s="84" t="s">
        <v>249</v>
      </c>
      <c r="L61" s="84" t="s">
        <v>250</v>
      </c>
      <c r="M61" s="84" t="s">
        <v>116</v>
      </c>
      <c r="N61" s="115" t="s">
        <v>455</v>
      </c>
      <c r="O61" s="82">
        <f t="shared" si="0"/>
        <v>16</v>
      </c>
      <c r="P61" s="83"/>
      <c r="Q61" s="83">
        <v>16</v>
      </c>
      <c r="R61" s="83"/>
      <c r="S61" s="133"/>
      <c r="T61" s="95"/>
      <c r="U61" s="84"/>
      <c r="V61" s="115"/>
      <c r="W61" s="130"/>
      <c r="X61" s="61"/>
      <c r="Y61" s="61"/>
      <c r="Z61" s="61"/>
      <c r="AA61" s="52">
        <f t="shared" si="10"/>
        <v>0</v>
      </c>
      <c r="AB61" s="276"/>
      <c r="AC61" s="21"/>
      <c r="DA61" s="5"/>
      <c r="DB61" s="5"/>
    </row>
    <row r="62" spans="1:106" ht="141" customHeight="1" x14ac:dyDescent="0.25">
      <c r="A62" s="182">
        <v>57</v>
      </c>
      <c r="B62" s="85" t="s">
        <v>765</v>
      </c>
      <c r="C62" s="98" t="s">
        <v>634</v>
      </c>
      <c r="D62" s="61" t="s">
        <v>75</v>
      </c>
      <c r="E62" s="85" t="s">
        <v>635</v>
      </c>
      <c r="F62" s="61" t="s">
        <v>91</v>
      </c>
      <c r="G62" s="85" t="s">
        <v>896</v>
      </c>
      <c r="H62" s="120" t="s">
        <v>632</v>
      </c>
      <c r="I62" s="94" t="s">
        <v>356</v>
      </c>
      <c r="J62" s="84" t="s">
        <v>633</v>
      </c>
      <c r="K62" s="84" t="s">
        <v>249</v>
      </c>
      <c r="L62" s="84" t="s">
        <v>250</v>
      </c>
      <c r="M62" s="84" t="s">
        <v>116</v>
      </c>
      <c r="N62" s="115" t="s">
        <v>455</v>
      </c>
      <c r="O62" s="82">
        <f t="shared" si="0"/>
        <v>16</v>
      </c>
      <c r="P62" s="83"/>
      <c r="Q62" s="83">
        <v>16</v>
      </c>
      <c r="R62" s="83"/>
      <c r="S62" s="133"/>
      <c r="T62" s="95"/>
      <c r="U62" s="84"/>
      <c r="V62" s="115"/>
      <c r="W62" s="130"/>
      <c r="X62" s="61"/>
      <c r="Y62" s="61"/>
      <c r="Z62" s="61"/>
      <c r="AA62" s="52">
        <f t="shared" si="10"/>
        <v>0</v>
      </c>
      <c r="AB62" s="276"/>
      <c r="AC62" s="21"/>
      <c r="DA62" s="5"/>
      <c r="DB62" s="5"/>
    </row>
    <row r="63" spans="1:106" ht="127.5" customHeight="1" x14ac:dyDescent="0.25">
      <c r="A63" s="183">
        <v>58</v>
      </c>
      <c r="B63" s="85" t="s">
        <v>766</v>
      </c>
      <c r="C63" s="98" t="s">
        <v>636</v>
      </c>
      <c r="D63" s="61" t="s">
        <v>75</v>
      </c>
      <c r="E63" s="85" t="s">
        <v>637</v>
      </c>
      <c r="F63" s="61" t="s">
        <v>91</v>
      </c>
      <c r="G63" s="85" t="s">
        <v>896</v>
      </c>
      <c r="H63" s="120" t="s">
        <v>601</v>
      </c>
      <c r="I63" s="94" t="s">
        <v>356</v>
      </c>
      <c r="J63" s="84" t="s">
        <v>633</v>
      </c>
      <c r="K63" s="84" t="s">
        <v>249</v>
      </c>
      <c r="L63" s="84" t="s">
        <v>250</v>
      </c>
      <c r="M63" s="84" t="s">
        <v>116</v>
      </c>
      <c r="N63" s="115" t="s">
        <v>455</v>
      </c>
      <c r="O63" s="82">
        <f t="shared" si="0"/>
        <v>100</v>
      </c>
      <c r="P63" s="83"/>
      <c r="Q63" s="83"/>
      <c r="R63" s="83">
        <v>100</v>
      </c>
      <c r="S63" s="133"/>
      <c r="T63" s="95"/>
      <c r="U63" s="84"/>
      <c r="V63" s="115"/>
      <c r="W63" s="130"/>
      <c r="X63" s="61"/>
      <c r="Y63" s="61"/>
      <c r="Z63" s="61"/>
      <c r="AA63" s="52">
        <f t="shared" si="10"/>
        <v>0</v>
      </c>
      <c r="AB63" s="276"/>
      <c r="AC63" s="21"/>
      <c r="DA63" s="5"/>
      <c r="DB63" s="5"/>
    </row>
    <row r="64" spans="1:106" ht="138.75" customHeight="1" x14ac:dyDescent="0.25">
      <c r="A64" s="182">
        <v>59</v>
      </c>
      <c r="B64" s="84" t="s">
        <v>767</v>
      </c>
      <c r="C64" s="84" t="s">
        <v>638</v>
      </c>
      <c r="D64" s="64" t="s">
        <v>271</v>
      </c>
      <c r="E64" s="84" t="s">
        <v>577</v>
      </c>
      <c r="F64" s="64">
        <v>100</v>
      </c>
      <c r="G64" s="84" t="s">
        <v>896</v>
      </c>
      <c r="H64" s="115" t="s">
        <v>902</v>
      </c>
      <c r="I64" s="95" t="s">
        <v>855</v>
      </c>
      <c r="J64" s="84" t="s">
        <v>268</v>
      </c>
      <c r="K64" s="84" t="s">
        <v>639</v>
      </c>
      <c r="L64" s="84" t="s">
        <v>250</v>
      </c>
      <c r="M64" s="84" t="s">
        <v>116</v>
      </c>
      <c r="N64" s="115" t="s">
        <v>640</v>
      </c>
      <c r="O64" s="82">
        <f t="shared" si="0"/>
        <v>100</v>
      </c>
      <c r="P64" s="83">
        <v>100</v>
      </c>
      <c r="Q64" s="83"/>
      <c r="R64" s="83"/>
      <c r="S64" s="133"/>
      <c r="T64" s="94"/>
      <c r="U64" s="99"/>
      <c r="V64" s="122"/>
      <c r="W64" s="129"/>
      <c r="X64" s="61"/>
      <c r="Y64" s="61"/>
      <c r="Z64" s="61"/>
      <c r="AA64" s="52">
        <f>SUM(W64:Z64)</f>
        <v>0</v>
      </c>
      <c r="AB64" s="276"/>
      <c r="AC64" s="21"/>
      <c r="DA64" s="5"/>
      <c r="DB64" s="5"/>
    </row>
    <row r="65" spans="1:106" ht="126" customHeight="1" thickBot="1" x14ac:dyDescent="0.3">
      <c r="A65" s="182">
        <v>60</v>
      </c>
      <c r="B65" s="84" t="s">
        <v>768</v>
      </c>
      <c r="C65" s="84" t="s">
        <v>641</v>
      </c>
      <c r="D65" s="83" t="s">
        <v>895</v>
      </c>
      <c r="E65" s="84" t="s">
        <v>584</v>
      </c>
      <c r="F65" s="64">
        <v>1</v>
      </c>
      <c r="G65" s="84" t="s">
        <v>896</v>
      </c>
      <c r="H65" s="115" t="s">
        <v>902</v>
      </c>
      <c r="I65" s="95" t="s">
        <v>855</v>
      </c>
      <c r="J65" s="84" t="s">
        <v>268</v>
      </c>
      <c r="K65" s="84" t="s">
        <v>639</v>
      </c>
      <c r="L65" s="84" t="s">
        <v>250</v>
      </c>
      <c r="M65" s="84" t="s">
        <v>116</v>
      </c>
      <c r="N65" s="115" t="s">
        <v>640</v>
      </c>
      <c r="O65" s="82">
        <f t="shared" si="0"/>
        <v>100</v>
      </c>
      <c r="P65" s="83"/>
      <c r="Q65" s="83"/>
      <c r="R65" s="83"/>
      <c r="S65" s="133">
        <v>100</v>
      </c>
      <c r="T65" s="95"/>
      <c r="U65" s="84"/>
      <c r="V65" s="114"/>
      <c r="W65" s="129"/>
      <c r="X65" s="61"/>
      <c r="Y65" s="61"/>
      <c r="Z65" s="61"/>
      <c r="AA65" s="52">
        <f>SUM(W65:Z65)</f>
        <v>0</v>
      </c>
      <c r="AB65" s="276"/>
      <c r="AC65" s="21"/>
      <c r="DA65" s="5"/>
      <c r="DB65" s="5"/>
    </row>
    <row r="66" spans="1:106" ht="115.5" customHeight="1" x14ac:dyDescent="0.25">
      <c r="A66" s="184">
        <v>61</v>
      </c>
      <c r="B66" s="85" t="s">
        <v>769</v>
      </c>
      <c r="C66" s="100" t="s">
        <v>642</v>
      </c>
      <c r="D66" s="61" t="s">
        <v>84</v>
      </c>
      <c r="E66" s="84" t="s">
        <v>643</v>
      </c>
      <c r="F66" s="64">
        <v>100</v>
      </c>
      <c r="G66" s="84" t="s">
        <v>896</v>
      </c>
      <c r="H66" s="115" t="s">
        <v>900</v>
      </c>
      <c r="I66" s="95" t="s">
        <v>855</v>
      </c>
      <c r="J66" s="84" t="s">
        <v>268</v>
      </c>
      <c r="K66" s="84" t="s">
        <v>639</v>
      </c>
      <c r="L66" s="84" t="s">
        <v>250</v>
      </c>
      <c r="M66" s="84" t="s">
        <v>116</v>
      </c>
      <c r="N66" s="115" t="s">
        <v>640</v>
      </c>
      <c r="O66" s="82">
        <f t="shared" si="0"/>
        <v>100</v>
      </c>
      <c r="P66" s="64"/>
      <c r="Q66" s="64"/>
      <c r="R66" s="64"/>
      <c r="S66" s="137">
        <v>100</v>
      </c>
      <c r="T66" s="95"/>
      <c r="U66" s="84"/>
      <c r="V66" s="114"/>
      <c r="W66" s="129"/>
      <c r="X66" s="61"/>
      <c r="Y66" s="61"/>
      <c r="Z66" s="61"/>
      <c r="AA66" s="52">
        <f t="shared" ref="AA66:AA70" si="11">SUM(W66:Z66)</f>
        <v>0</v>
      </c>
      <c r="AB66" s="276"/>
      <c r="AC66" s="21"/>
      <c r="DA66" s="5"/>
      <c r="DB66" s="5"/>
    </row>
    <row r="67" spans="1:106" ht="115.5" customHeight="1" x14ac:dyDescent="0.25">
      <c r="A67" s="182">
        <v>62</v>
      </c>
      <c r="B67" s="85" t="s">
        <v>770</v>
      </c>
      <c r="C67" s="100" t="s">
        <v>644</v>
      </c>
      <c r="D67" s="61" t="s">
        <v>84</v>
      </c>
      <c r="E67" s="84" t="s">
        <v>645</v>
      </c>
      <c r="F67" s="64">
        <v>1</v>
      </c>
      <c r="G67" s="84" t="s">
        <v>896</v>
      </c>
      <c r="H67" s="115" t="s">
        <v>902</v>
      </c>
      <c r="I67" s="95" t="s">
        <v>855</v>
      </c>
      <c r="J67" s="84" t="s">
        <v>268</v>
      </c>
      <c r="K67" s="84" t="s">
        <v>639</v>
      </c>
      <c r="L67" s="84" t="s">
        <v>250</v>
      </c>
      <c r="M67" s="84" t="s">
        <v>116</v>
      </c>
      <c r="N67" s="115" t="s">
        <v>640</v>
      </c>
      <c r="O67" s="82">
        <f t="shared" si="0"/>
        <v>100</v>
      </c>
      <c r="P67" s="64"/>
      <c r="Q67" s="64">
        <v>50</v>
      </c>
      <c r="R67" s="64">
        <v>50</v>
      </c>
      <c r="S67" s="137"/>
      <c r="T67" s="95"/>
      <c r="U67" s="84"/>
      <c r="V67" s="114"/>
      <c r="W67" s="129"/>
      <c r="X67" s="61"/>
      <c r="Y67" s="61"/>
      <c r="Z67" s="61"/>
      <c r="AA67" s="52">
        <f t="shared" si="11"/>
        <v>0</v>
      </c>
      <c r="AB67" s="276"/>
      <c r="AC67" s="21"/>
      <c r="DA67" s="5"/>
      <c r="DB67" s="5"/>
    </row>
    <row r="68" spans="1:106" ht="128.25" customHeight="1" thickBot="1" x14ac:dyDescent="0.3">
      <c r="A68" s="182">
        <v>63</v>
      </c>
      <c r="B68" s="85" t="s">
        <v>771</v>
      </c>
      <c r="C68" s="100" t="s">
        <v>646</v>
      </c>
      <c r="D68" s="61" t="s">
        <v>84</v>
      </c>
      <c r="E68" s="84" t="s">
        <v>647</v>
      </c>
      <c r="F68" s="64">
        <v>97</v>
      </c>
      <c r="G68" s="84" t="s">
        <v>896</v>
      </c>
      <c r="H68" s="115" t="s">
        <v>902</v>
      </c>
      <c r="I68" s="95" t="s">
        <v>855</v>
      </c>
      <c r="J68" s="84" t="s">
        <v>268</v>
      </c>
      <c r="K68" s="84" t="s">
        <v>639</v>
      </c>
      <c r="L68" s="84" t="s">
        <v>250</v>
      </c>
      <c r="M68" s="84" t="s">
        <v>116</v>
      </c>
      <c r="N68" s="115" t="s">
        <v>640</v>
      </c>
      <c r="O68" s="82">
        <f t="shared" si="0"/>
        <v>100</v>
      </c>
      <c r="P68" s="64"/>
      <c r="Q68" s="64"/>
      <c r="R68" s="64">
        <v>100</v>
      </c>
      <c r="S68" s="137"/>
      <c r="T68" s="95"/>
      <c r="U68" s="84"/>
      <c r="V68" s="114"/>
      <c r="W68" s="129"/>
      <c r="X68" s="61"/>
      <c r="Y68" s="61"/>
      <c r="Z68" s="61"/>
      <c r="AA68" s="52">
        <f t="shared" si="11"/>
        <v>0</v>
      </c>
      <c r="AB68" s="276"/>
      <c r="AC68" s="21"/>
      <c r="DA68" s="5"/>
      <c r="DB68" s="5"/>
    </row>
    <row r="69" spans="1:106" ht="128.25" customHeight="1" x14ac:dyDescent="0.25">
      <c r="A69" s="184">
        <v>64</v>
      </c>
      <c r="B69" s="85" t="s">
        <v>772</v>
      </c>
      <c r="C69" s="100" t="s">
        <v>648</v>
      </c>
      <c r="D69" s="61" t="s">
        <v>271</v>
      </c>
      <c r="E69" s="84" t="s">
        <v>649</v>
      </c>
      <c r="F69" s="64">
        <v>2</v>
      </c>
      <c r="G69" s="84" t="s">
        <v>896</v>
      </c>
      <c r="H69" s="115" t="s">
        <v>578</v>
      </c>
      <c r="I69" s="95" t="s">
        <v>855</v>
      </c>
      <c r="J69" s="84" t="s">
        <v>268</v>
      </c>
      <c r="K69" s="84" t="s">
        <v>639</v>
      </c>
      <c r="L69" s="84" t="s">
        <v>250</v>
      </c>
      <c r="M69" s="84" t="s">
        <v>116</v>
      </c>
      <c r="N69" s="115" t="s">
        <v>640</v>
      </c>
      <c r="O69" s="82">
        <f t="shared" si="0"/>
        <v>1</v>
      </c>
      <c r="P69" s="64"/>
      <c r="Q69" s="64"/>
      <c r="R69" s="64"/>
      <c r="S69" s="137">
        <v>1</v>
      </c>
      <c r="T69" s="95"/>
      <c r="U69" s="84"/>
      <c r="V69" s="114"/>
      <c r="W69" s="129"/>
      <c r="X69" s="61"/>
      <c r="Y69" s="61"/>
      <c r="Z69" s="61"/>
      <c r="AA69" s="52">
        <f t="shared" si="11"/>
        <v>0</v>
      </c>
      <c r="AB69" s="276"/>
      <c r="AC69" s="21"/>
      <c r="DA69" s="5"/>
      <c r="DB69" s="5"/>
    </row>
    <row r="70" spans="1:106" ht="126.75" customHeight="1" x14ac:dyDescent="0.25">
      <c r="A70" s="182">
        <v>65</v>
      </c>
      <c r="B70" s="85" t="s">
        <v>773</v>
      </c>
      <c r="C70" s="100" t="s">
        <v>650</v>
      </c>
      <c r="D70" s="61" t="s">
        <v>84</v>
      </c>
      <c r="E70" s="84" t="s">
        <v>651</v>
      </c>
      <c r="F70" s="64" t="s">
        <v>91</v>
      </c>
      <c r="G70" s="84" t="s">
        <v>896</v>
      </c>
      <c r="H70" s="115" t="s">
        <v>578</v>
      </c>
      <c r="I70" s="95" t="s">
        <v>855</v>
      </c>
      <c r="J70" s="84" t="s">
        <v>268</v>
      </c>
      <c r="K70" s="84" t="s">
        <v>639</v>
      </c>
      <c r="L70" s="84" t="s">
        <v>250</v>
      </c>
      <c r="M70" s="84" t="s">
        <v>116</v>
      </c>
      <c r="N70" s="115" t="s">
        <v>640</v>
      </c>
      <c r="O70" s="82">
        <f t="shared" ref="O70:O133" si="12">SUM(P70:S70)</f>
        <v>2</v>
      </c>
      <c r="P70" s="64"/>
      <c r="Q70" s="64">
        <v>1</v>
      </c>
      <c r="R70" s="64"/>
      <c r="S70" s="137">
        <v>1</v>
      </c>
      <c r="T70" s="95"/>
      <c r="U70" s="84"/>
      <c r="V70" s="114"/>
      <c r="W70" s="129"/>
      <c r="X70" s="61"/>
      <c r="Y70" s="61"/>
      <c r="Z70" s="61"/>
      <c r="AA70" s="52">
        <f t="shared" si="11"/>
        <v>0</v>
      </c>
      <c r="AB70" s="276"/>
      <c r="AC70" s="21"/>
      <c r="DA70" s="5"/>
      <c r="DB70" s="5"/>
    </row>
    <row r="71" spans="1:106" ht="146.25" customHeight="1" thickBot="1" x14ac:dyDescent="0.3">
      <c r="A71" s="182">
        <v>66</v>
      </c>
      <c r="B71" s="85" t="s">
        <v>774</v>
      </c>
      <c r="C71" s="100" t="s">
        <v>861</v>
      </c>
      <c r="D71" s="61" t="s">
        <v>84</v>
      </c>
      <c r="E71" s="84" t="s">
        <v>652</v>
      </c>
      <c r="F71" s="64">
        <v>3</v>
      </c>
      <c r="G71" s="84" t="s">
        <v>896</v>
      </c>
      <c r="H71" s="115" t="s">
        <v>569</v>
      </c>
      <c r="I71" s="95" t="s">
        <v>98</v>
      </c>
      <c r="J71" s="84" t="s">
        <v>306</v>
      </c>
      <c r="K71" s="84" t="s">
        <v>580</v>
      </c>
      <c r="L71" s="84" t="s">
        <v>250</v>
      </c>
      <c r="M71" s="84" t="s">
        <v>116</v>
      </c>
      <c r="N71" s="115" t="s">
        <v>640</v>
      </c>
      <c r="O71" s="82">
        <f t="shared" si="12"/>
        <v>2</v>
      </c>
      <c r="P71" s="64">
        <v>1</v>
      </c>
      <c r="Q71" s="64"/>
      <c r="R71" s="64">
        <v>1</v>
      </c>
      <c r="S71" s="137"/>
      <c r="T71" s="95"/>
      <c r="U71" s="84"/>
      <c r="V71" s="120"/>
      <c r="W71" s="129"/>
      <c r="X71" s="61"/>
      <c r="Y71" s="61"/>
      <c r="Z71" s="61"/>
      <c r="AA71" s="52">
        <f t="shared" ref="AA71:AA79" si="13">SUM(W71:Z71)</f>
        <v>0</v>
      </c>
      <c r="AB71" s="276"/>
      <c r="AC71" s="21"/>
      <c r="DA71" s="5"/>
      <c r="DB71" s="5"/>
    </row>
    <row r="72" spans="1:106" ht="136.5" customHeight="1" x14ac:dyDescent="0.25">
      <c r="A72" s="184">
        <v>67</v>
      </c>
      <c r="B72" s="85" t="s">
        <v>775</v>
      </c>
      <c r="C72" s="97" t="s">
        <v>653</v>
      </c>
      <c r="D72" s="61" t="s">
        <v>84</v>
      </c>
      <c r="E72" s="84" t="s">
        <v>654</v>
      </c>
      <c r="F72" s="64">
        <v>1</v>
      </c>
      <c r="G72" s="84" t="s">
        <v>896</v>
      </c>
      <c r="H72" s="115" t="s">
        <v>276</v>
      </c>
      <c r="I72" s="94" t="s">
        <v>655</v>
      </c>
      <c r="J72" s="84" t="s">
        <v>268</v>
      </c>
      <c r="K72" s="84" t="s">
        <v>580</v>
      </c>
      <c r="L72" s="84" t="s">
        <v>656</v>
      </c>
      <c r="M72" s="84" t="s">
        <v>107</v>
      </c>
      <c r="N72" s="115" t="s">
        <v>657</v>
      </c>
      <c r="O72" s="82">
        <f t="shared" si="12"/>
        <v>100</v>
      </c>
      <c r="P72" s="64"/>
      <c r="Q72" s="64">
        <v>70</v>
      </c>
      <c r="R72" s="64">
        <v>30</v>
      </c>
      <c r="S72" s="137"/>
      <c r="T72" s="95"/>
      <c r="U72" s="84"/>
      <c r="V72" s="114"/>
      <c r="W72" s="129"/>
      <c r="X72" s="61"/>
      <c r="Y72" s="61"/>
      <c r="Z72" s="61"/>
      <c r="AA72" s="52">
        <f t="shared" si="13"/>
        <v>0</v>
      </c>
      <c r="AB72" s="276"/>
      <c r="AC72" s="21"/>
      <c r="DA72" s="5"/>
      <c r="DB72" s="5"/>
    </row>
    <row r="73" spans="1:106" ht="216.75" x14ac:dyDescent="0.25">
      <c r="A73" s="182">
        <v>68</v>
      </c>
      <c r="B73" s="85" t="s">
        <v>862</v>
      </c>
      <c r="C73" s="100" t="s">
        <v>658</v>
      </c>
      <c r="D73" s="61" t="s">
        <v>75</v>
      </c>
      <c r="E73" s="84" t="s">
        <v>659</v>
      </c>
      <c r="F73" s="64" t="s">
        <v>91</v>
      </c>
      <c r="G73" s="99" t="s">
        <v>896</v>
      </c>
      <c r="H73" s="120" t="s">
        <v>614</v>
      </c>
      <c r="I73" s="101" t="s">
        <v>855</v>
      </c>
      <c r="J73" s="97" t="s">
        <v>268</v>
      </c>
      <c r="K73" s="99" t="s">
        <v>639</v>
      </c>
      <c r="L73" s="85" t="s">
        <v>660</v>
      </c>
      <c r="M73" s="97" t="s">
        <v>300</v>
      </c>
      <c r="N73" s="123" t="s">
        <v>661</v>
      </c>
      <c r="O73" s="82">
        <f t="shared" si="12"/>
        <v>100</v>
      </c>
      <c r="P73" s="64">
        <v>60</v>
      </c>
      <c r="Q73" s="64">
        <v>20</v>
      </c>
      <c r="R73" s="64">
        <v>20</v>
      </c>
      <c r="S73" s="137"/>
      <c r="T73" s="95"/>
      <c r="U73" s="84"/>
      <c r="V73" s="115"/>
      <c r="W73" s="129"/>
      <c r="X73" s="61"/>
      <c r="Y73" s="61"/>
      <c r="Z73" s="61"/>
      <c r="AA73" s="52">
        <f t="shared" si="13"/>
        <v>0</v>
      </c>
      <c r="AB73" s="276"/>
      <c r="AC73" s="21"/>
      <c r="DA73" s="5"/>
      <c r="DB73" s="5"/>
    </row>
    <row r="74" spans="1:106" ht="121.5" customHeight="1" x14ac:dyDescent="0.25">
      <c r="A74" s="90">
        <v>69</v>
      </c>
      <c r="B74" s="85" t="s">
        <v>863</v>
      </c>
      <c r="C74" s="85" t="s">
        <v>662</v>
      </c>
      <c r="D74" s="61" t="s">
        <v>895</v>
      </c>
      <c r="E74" s="85" t="s">
        <v>663</v>
      </c>
      <c r="F74" s="61">
        <v>100</v>
      </c>
      <c r="G74" s="85" t="s">
        <v>896</v>
      </c>
      <c r="H74" s="120" t="s">
        <v>614</v>
      </c>
      <c r="I74" s="94" t="s">
        <v>855</v>
      </c>
      <c r="J74" s="84" t="s">
        <v>268</v>
      </c>
      <c r="K74" s="85" t="s">
        <v>639</v>
      </c>
      <c r="L74" s="85" t="s">
        <v>660</v>
      </c>
      <c r="M74" s="84" t="s">
        <v>300</v>
      </c>
      <c r="N74" s="115" t="s">
        <v>661</v>
      </c>
      <c r="O74" s="82">
        <f t="shared" si="12"/>
        <v>100</v>
      </c>
      <c r="P74" s="83"/>
      <c r="Q74" s="83">
        <v>70</v>
      </c>
      <c r="R74" s="83">
        <v>30</v>
      </c>
      <c r="S74" s="133"/>
      <c r="T74" s="95"/>
      <c r="U74" s="84"/>
      <c r="V74" s="114"/>
      <c r="W74" s="129"/>
      <c r="X74" s="61"/>
      <c r="Y74" s="61"/>
      <c r="Z74" s="61"/>
      <c r="AA74" s="52">
        <f t="shared" si="13"/>
        <v>0</v>
      </c>
      <c r="AB74" s="276"/>
      <c r="AC74" s="21"/>
      <c r="DA74" s="5"/>
      <c r="DB74" s="5"/>
    </row>
    <row r="75" spans="1:106" ht="225" customHeight="1" x14ac:dyDescent="0.25">
      <c r="A75" s="90">
        <v>70</v>
      </c>
      <c r="B75" s="85" t="s">
        <v>864</v>
      </c>
      <c r="C75" s="99" t="s">
        <v>865</v>
      </c>
      <c r="D75" s="83" t="s">
        <v>75</v>
      </c>
      <c r="E75" s="99" t="s">
        <v>664</v>
      </c>
      <c r="F75" s="83">
        <v>100</v>
      </c>
      <c r="G75" s="99" t="s">
        <v>896</v>
      </c>
      <c r="H75" s="120" t="s">
        <v>614</v>
      </c>
      <c r="I75" s="101" t="s">
        <v>855</v>
      </c>
      <c r="J75" s="97" t="s">
        <v>268</v>
      </c>
      <c r="K75" s="99" t="s">
        <v>639</v>
      </c>
      <c r="L75" s="85" t="s">
        <v>660</v>
      </c>
      <c r="M75" s="97" t="s">
        <v>300</v>
      </c>
      <c r="N75" s="123" t="s">
        <v>661</v>
      </c>
      <c r="O75" s="82">
        <f t="shared" si="12"/>
        <v>100</v>
      </c>
      <c r="P75" s="64">
        <v>50</v>
      </c>
      <c r="Q75" s="64">
        <v>50</v>
      </c>
      <c r="R75" s="64"/>
      <c r="S75" s="137"/>
      <c r="T75" s="95"/>
      <c r="U75" s="84"/>
      <c r="V75" s="115"/>
      <c r="W75" s="129"/>
      <c r="X75" s="61"/>
      <c r="Y75" s="61"/>
      <c r="Z75" s="61"/>
      <c r="AA75" s="52">
        <f t="shared" si="13"/>
        <v>0</v>
      </c>
      <c r="AB75" s="276"/>
      <c r="AC75" s="21"/>
      <c r="DA75" s="5"/>
      <c r="DB75" s="5"/>
    </row>
    <row r="76" spans="1:106" ht="216.75" x14ac:dyDescent="0.25">
      <c r="A76" s="90">
        <v>71</v>
      </c>
      <c r="B76" s="85" t="s">
        <v>866</v>
      </c>
      <c r="C76" s="85" t="s">
        <v>665</v>
      </c>
      <c r="D76" s="83" t="s">
        <v>895</v>
      </c>
      <c r="E76" s="99" t="s">
        <v>666</v>
      </c>
      <c r="F76" s="83">
        <v>100</v>
      </c>
      <c r="G76" s="99" t="s">
        <v>896</v>
      </c>
      <c r="H76" s="120" t="s">
        <v>614</v>
      </c>
      <c r="I76" s="101" t="s">
        <v>855</v>
      </c>
      <c r="J76" s="97" t="s">
        <v>268</v>
      </c>
      <c r="K76" s="99" t="s">
        <v>639</v>
      </c>
      <c r="L76" s="85" t="s">
        <v>660</v>
      </c>
      <c r="M76" s="97" t="s">
        <v>300</v>
      </c>
      <c r="N76" s="123" t="s">
        <v>661</v>
      </c>
      <c r="O76" s="82">
        <f t="shared" si="12"/>
        <v>100</v>
      </c>
      <c r="P76" s="64"/>
      <c r="Q76" s="64"/>
      <c r="R76" s="64"/>
      <c r="S76" s="137">
        <v>100</v>
      </c>
      <c r="T76" s="95"/>
      <c r="U76" s="84"/>
      <c r="V76" s="114"/>
      <c r="W76" s="129"/>
      <c r="X76" s="61"/>
      <c r="Y76" s="61"/>
      <c r="Z76" s="61"/>
      <c r="AA76" s="52">
        <f t="shared" si="13"/>
        <v>0</v>
      </c>
      <c r="AB76" s="276"/>
      <c r="AC76" s="21"/>
      <c r="DA76" s="5"/>
      <c r="DB76" s="5"/>
    </row>
    <row r="77" spans="1:106" ht="216.75" x14ac:dyDescent="0.25">
      <c r="A77" s="90">
        <v>72</v>
      </c>
      <c r="B77" s="85" t="s">
        <v>867</v>
      </c>
      <c r="C77" s="99" t="s">
        <v>868</v>
      </c>
      <c r="D77" s="61" t="s">
        <v>84</v>
      </c>
      <c r="E77" s="85" t="s">
        <v>667</v>
      </c>
      <c r="F77" s="61">
        <v>100</v>
      </c>
      <c r="G77" s="85" t="s">
        <v>896</v>
      </c>
      <c r="H77" s="120" t="s">
        <v>614</v>
      </c>
      <c r="I77" s="94" t="s">
        <v>855</v>
      </c>
      <c r="J77" s="84" t="s">
        <v>268</v>
      </c>
      <c r="K77" s="85" t="s">
        <v>639</v>
      </c>
      <c r="L77" s="85" t="s">
        <v>660</v>
      </c>
      <c r="M77" s="84" t="s">
        <v>300</v>
      </c>
      <c r="N77" s="115" t="s">
        <v>661</v>
      </c>
      <c r="O77" s="82">
        <f t="shared" si="12"/>
        <v>100</v>
      </c>
      <c r="P77" s="86">
        <v>80</v>
      </c>
      <c r="Q77" s="86">
        <v>20</v>
      </c>
      <c r="R77" s="64"/>
      <c r="S77" s="137"/>
      <c r="T77" s="95"/>
      <c r="U77" s="84"/>
      <c r="V77" s="115"/>
      <c r="W77" s="129"/>
      <c r="X77" s="61"/>
      <c r="Y77" s="61"/>
      <c r="Z77" s="61"/>
      <c r="AA77" s="52">
        <f t="shared" si="13"/>
        <v>0</v>
      </c>
      <c r="AB77" s="276"/>
      <c r="AC77" s="21"/>
      <c r="DA77" s="5"/>
      <c r="DB77" s="5"/>
    </row>
    <row r="78" spans="1:106" ht="216.75" x14ac:dyDescent="0.25">
      <c r="A78" s="183">
        <v>73</v>
      </c>
      <c r="B78" s="85" t="s">
        <v>869</v>
      </c>
      <c r="C78" s="99" t="s">
        <v>668</v>
      </c>
      <c r="D78" s="61" t="s">
        <v>84</v>
      </c>
      <c r="E78" s="85" t="s">
        <v>669</v>
      </c>
      <c r="F78" s="61" t="s">
        <v>91</v>
      </c>
      <c r="G78" s="85" t="s">
        <v>896</v>
      </c>
      <c r="H78" s="120" t="s">
        <v>614</v>
      </c>
      <c r="I78" s="94" t="s">
        <v>855</v>
      </c>
      <c r="J78" s="84" t="s">
        <v>268</v>
      </c>
      <c r="K78" s="85" t="s">
        <v>639</v>
      </c>
      <c r="L78" s="85" t="s">
        <v>660</v>
      </c>
      <c r="M78" s="84" t="s">
        <v>300</v>
      </c>
      <c r="N78" s="115" t="s">
        <v>661</v>
      </c>
      <c r="O78" s="82">
        <f t="shared" si="12"/>
        <v>2</v>
      </c>
      <c r="P78" s="83"/>
      <c r="Q78" s="83">
        <v>1</v>
      </c>
      <c r="R78" s="83">
        <v>1</v>
      </c>
      <c r="S78" s="133"/>
      <c r="T78" s="95"/>
      <c r="U78" s="84"/>
      <c r="V78" s="114"/>
      <c r="W78" s="129"/>
      <c r="X78" s="61"/>
      <c r="Y78" s="61"/>
      <c r="Z78" s="61"/>
      <c r="AA78" s="52">
        <f t="shared" si="13"/>
        <v>0</v>
      </c>
      <c r="AB78" s="276"/>
      <c r="AC78" s="21"/>
      <c r="DA78" s="5"/>
      <c r="DB78" s="5"/>
    </row>
    <row r="79" spans="1:106" ht="216.75" x14ac:dyDescent="0.25">
      <c r="A79" s="182">
        <v>74</v>
      </c>
      <c r="B79" s="85" t="s">
        <v>870</v>
      </c>
      <c r="C79" s="99" t="s">
        <v>670</v>
      </c>
      <c r="D79" s="83" t="s">
        <v>84</v>
      </c>
      <c r="E79" s="99" t="s">
        <v>671</v>
      </c>
      <c r="F79" s="83">
        <v>1</v>
      </c>
      <c r="G79" s="99" t="s">
        <v>896</v>
      </c>
      <c r="H79" s="120" t="s">
        <v>614</v>
      </c>
      <c r="I79" s="101" t="s">
        <v>855</v>
      </c>
      <c r="J79" s="97" t="s">
        <v>268</v>
      </c>
      <c r="K79" s="99" t="s">
        <v>639</v>
      </c>
      <c r="L79" s="85" t="s">
        <v>660</v>
      </c>
      <c r="M79" s="97" t="s">
        <v>300</v>
      </c>
      <c r="N79" s="123" t="s">
        <v>661</v>
      </c>
      <c r="O79" s="82">
        <f t="shared" si="12"/>
        <v>4</v>
      </c>
      <c r="P79" s="83">
        <v>1</v>
      </c>
      <c r="Q79" s="83">
        <v>1</v>
      </c>
      <c r="R79" s="83">
        <v>1</v>
      </c>
      <c r="S79" s="133">
        <v>1</v>
      </c>
      <c r="T79" s="95"/>
      <c r="U79" s="84"/>
      <c r="V79" s="115"/>
      <c r="W79" s="129"/>
      <c r="X79" s="61"/>
      <c r="Y79" s="61"/>
      <c r="Z79" s="61"/>
      <c r="AA79" s="52">
        <f t="shared" si="13"/>
        <v>0</v>
      </c>
      <c r="AB79" s="276"/>
      <c r="AC79" s="21"/>
      <c r="DA79" s="5"/>
      <c r="DB79" s="5"/>
    </row>
    <row r="80" spans="1:106" ht="216.75" x14ac:dyDescent="0.25">
      <c r="A80" s="90">
        <v>75</v>
      </c>
      <c r="B80" s="85" t="s">
        <v>871</v>
      </c>
      <c r="C80" s="99" t="s">
        <v>672</v>
      </c>
      <c r="D80" s="83" t="s">
        <v>84</v>
      </c>
      <c r="E80" s="99" t="s">
        <v>673</v>
      </c>
      <c r="F80" s="83" t="s">
        <v>91</v>
      </c>
      <c r="G80" s="99" t="s">
        <v>896</v>
      </c>
      <c r="H80" s="120" t="s">
        <v>614</v>
      </c>
      <c r="I80" s="101" t="s">
        <v>855</v>
      </c>
      <c r="J80" s="97" t="s">
        <v>268</v>
      </c>
      <c r="K80" s="99" t="s">
        <v>639</v>
      </c>
      <c r="L80" s="85" t="s">
        <v>660</v>
      </c>
      <c r="M80" s="97" t="s">
        <v>300</v>
      </c>
      <c r="N80" s="123" t="s">
        <v>661</v>
      </c>
      <c r="O80" s="82">
        <f t="shared" si="12"/>
        <v>4</v>
      </c>
      <c r="P80" s="83">
        <v>1</v>
      </c>
      <c r="Q80" s="83">
        <v>1</v>
      </c>
      <c r="R80" s="83">
        <v>1</v>
      </c>
      <c r="S80" s="133">
        <v>1</v>
      </c>
      <c r="T80" s="95"/>
      <c r="U80" s="84"/>
      <c r="V80" s="115"/>
      <c r="W80" s="129"/>
      <c r="X80" s="61"/>
      <c r="Y80" s="61"/>
      <c r="Z80" s="61"/>
      <c r="AA80" s="52">
        <f t="shared" ref="AA80" si="14">SUM(W80:Z80)</f>
        <v>0</v>
      </c>
      <c r="AB80" s="276"/>
      <c r="AC80" s="21"/>
      <c r="DA80" s="5"/>
      <c r="DB80" s="5"/>
    </row>
    <row r="81" spans="1:106" ht="133.5" customHeight="1" x14ac:dyDescent="0.25">
      <c r="A81" s="183">
        <v>76</v>
      </c>
      <c r="B81" s="85" t="s">
        <v>872</v>
      </c>
      <c r="C81" s="98" t="s">
        <v>674</v>
      </c>
      <c r="D81" s="61" t="s">
        <v>84</v>
      </c>
      <c r="E81" s="84" t="s">
        <v>675</v>
      </c>
      <c r="F81" s="64" t="s">
        <v>91</v>
      </c>
      <c r="G81" s="99" t="s">
        <v>896</v>
      </c>
      <c r="H81" s="120" t="s">
        <v>614</v>
      </c>
      <c r="I81" s="101" t="s">
        <v>855</v>
      </c>
      <c r="J81" s="97" t="s">
        <v>268</v>
      </c>
      <c r="K81" s="99" t="s">
        <v>639</v>
      </c>
      <c r="L81" s="85" t="s">
        <v>660</v>
      </c>
      <c r="M81" s="97" t="s">
        <v>300</v>
      </c>
      <c r="N81" s="123" t="s">
        <v>661</v>
      </c>
      <c r="O81" s="82">
        <f t="shared" si="12"/>
        <v>100</v>
      </c>
      <c r="P81" s="64"/>
      <c r="Q81" s="64">
        <v>70</v>
      </c>
      <c r="R81" s="64">
        <v>30</v>
      </c>
      <c r="S81" s="137"/>
      <c r="T81" s="95"/>
      <c r="U81" s="84"/>
      <c r="V81" s="114"/>
      <c r="W81" s="129"/>
      <c r="X81" s="61"/>
      <c r="Y81" s="61"/>
      <c r="Z81" s="61"/>
      <c r="AA81" s="52">
        <f>SUM(W81:Z81)</f>
        <v>0</v>
      </c>
      <c r="AB81" s="276"/>
      <c r="AC81" s="21"/>
      <c r="DA81" s="5"/>
      <c r="DB81" s="5"/>
    </row>
    <row r="82" spans="1:106" ht="133.5" customHeight="1" x14ac:dyDescent="0.25">
      <c r="A82" s="182">
        <v>77</v>
      </c>
      <c r="B82" s="85" t="s">
        <v>873</v>
      </c>
      <c r="C82" s="100" t="s">
        <v>874</v>
      </c>
      <c r="D82" s="61" t="s">
        <v>75</v>
      </c>
      <c r="E82" s="84" t="s">
        <v>676</v>
      </c>
      <c r="F82" s="64" t="s">
        <v>91</v>
      </c>
      <c r="G82" s="99" t="s">
        <v>896</v>
      </c>
      <c r="H82" s="120" t="s">
        <v>614</v>
      </c>
      <c r="I82" s="101" t="s">
        <v>602</v>
      </c>
      <c r="J82" s="97" t="s">
        <v>268</v>
      </c>
      <c r="K82" s="99" t="s">
        <v>639</v>
      </c>
      <c r="L82" s="85" t="s">
        <v>660</v>
      </c>
      <c r="M82" s="97" t="s">
        <v>300</v>
      </c>
      <c r="N82" s="123" t="s">
        <v>661</v>
      </c>
      <c r="O82" s="82">
        <f t="shared" si="12"/>
        <v>100</v>
      </c>
      <c r="P82" s="64"/>
      <c r="Q82" s="64">
        <v>100</v>
      </c>
      <c r="R82" s="64"/>
      <c r="S82" s="137"/>
      <c r="T82" s="95"/>
      <c r="U82" s="84"/>
      <c r="V82" s="114"/>
      <c r="W82" s="129"/>
      <c r="X82" s="61"/>
      <c r="Y82" s="61"/>
      <c r="Z82" s="61"/>
      <c r="AA82" s="52">
        <f t="shared" ref="AA82:AA83" si="15">SUM(W82:Z82)</f>
        <v>0</v>
      </c>
      <c r="AB82" s="276"/>
      <c r="AC82" s="21"/>
      <c r="DA82" s="5"/>
      <c r="DB82" s="5"/>
    </row>
    <row r="83" spans="1:106" ht="123" customHeight="1" thickBot="1" x14ac:dyDescent="0.3">
      <c r="A83" s="182">
        <v>78</v>
      </c>
      <c r="B83" s="85" t="s">
        <v>875</v>
      </c>
      <c r="C83" s="100" t="s">
        <v>677</v>
      </c>
      <c r="D83" s="61" t="s">
        <v>75</v>
      </c>
      <c r="E83" s="84" t="s">
        <v>678</v>
      </c>
      <c r="F83" s="64" t="s">
        <v>91</v>
      </c>
      <c r="G83" s="84" t="s">
        <v>896</v>
      </c>
      <c r="H83" s="115" t="s">
        <v>578</v>
      </c>
      <c r="I83" s="94" t="s">
        <v>602</v>
      </c>
      <c r="J83" s="84" t="s">
        <v>268</v>
      </c>
      <c r="K83" s="85" t="s">
        <v>639</v>
      </c>
      <c r="L83" s="85" t="s">
        <v>660</v>
      </c>
      <c r="M83" s="84" t="s">
        <v>300</v>
      </c>
      <c r="N83" s="115" t="s">
        <v>661</v>
      </c>
      <c r="O83" s="82">
        <f t="shared" si="12"/>
        <v>2</v>
      </c>
      <c r="P83" s="64"/>
      <c r="Q83" s="64">
        <v>1</v>
      </c>
      <c r="R83" s="64"/>
      <c r="S83" s="137">
        <v>1</v>
      </c>
      <c r="T83" s="95"/>
      <c r="U83" s="84"/>
      <c r="V83" s="114"/>
      <c r="W83" s="129"/>
      <c r="X83" s="61"/>
      <c r="Y83" s="61"/>
      <c r="Z83" s="61"/>
      <c r="AA83" s="52">
        <f t="shared" si="15"/>
        <v>0</v>
      </c>
      <c r="AB83" s="276"/>
      <c r="AC83" s="21"/>
      <c r="DA83" s="5"/>
      <c r="DB83" s="5"/>
    </row>
    <row r="84" spans="1:106" ht="136.5" customHeight="1" x14ac:dyDescent="0.25">
      <c r="A84" s="184">
        <v>79</v>
      </c>
      <c r="B84" s="85" t="s">
        <v>876</v>
      </c>
      <c r="C84" s="97" t="s">
        <v>679</v>
      </c>
      <c r="D84" s="61" t="s">
        <v>895</v>
      </c>
      <c r="E84" s="84" t="s">
        <v>680</v>
      </c>
      <c r="F84" s="64" t="s">
        <v>91</v>
      </c>
      <c r="G84" s="84" t="s">
        <v>896</v>
      </c>
      <c r="H84" s="115" t="s">
        <v>681</v>
      </c>
      <c r="I84" s="94" t="s">
        <v>602</v>
      </c>
      <c r="J84" s="84" t="s">
        <v>633</v>
      </c>
      <c r="K84" s="84" t="s">
        <v>639</v>
      </c>
      <c r="L84" s="84" t="s">
        <v>660</v>
      </c>
      <c r="M84" s="84" t="s">
        <v>682</v>
      </c>
      <c r="N84" s="115" t="s">
        <v>661</v>
      </c>
      <c r="O84" s="82">
        <f t="shared" si="12"/>
        <v>3</v>
      </c>
      <c r="P84" s="64">
        <v>1</v>
      </c>
      <c r="Q84" s="64"/>
      <c r="R84" s="64">
        <v>1</v>
      </c>
      <c r="S84" s="137">
        <v>1</v>
      </c>
      <c r="T84" s="94"/>
      <c r="U84" s="85"/>
      <c r="V84" s="120"/>
      <c r="W84" s="129"/>
      <c r="X84" s="61"/>
      <c r="Y84" s="61"/>
      <c r="Z84" s="61"/>
      <c r="AA84" s="52">
        <f>SUM(W84:Z84)</f>
        <v>0</v>
      </c>
      <c r="AB84" s="276"/>
      <c r="AC84" s="21"/>
      <c r="DA84" s="5"/>
      <c r="DB84" s="5"/>
    </row>
    <row r="85" spans="1:106" ht="116.25" customHeight="1" x14ac:dyDescent="0.25">
      <c r="A85" s="182">
        <v>80</v>
      </c>
      <c r="B85" s="85" t="s">
        <v>512</v>
      </c>
      <c r="C85" s="98" t="s">
        <v>157</v>
      </c>
      <c r="D85" s="61" t="s">
        <v>75</v>
      </c>
      <c r="E85" s="85" t="s">
        <v>158</v>
      </c>
      <c r="F85" s="61" t="s">
        <v>91</v>
      </c>
      <c r="G85" s="85" t="s">
        <v>896</v>
      </c>
      <c r="H85" s="120" t="s">
        <v>156</v>
      </c>
      <c r="I85" s="94" t="s">
        <v>143</v>
      </c>
      <c r="J85" s="84" t="s">
        <v>144</v>
      </c>
      <c r="K85" s="84" t="s">
        <v>145</v>
      </c>
      <c r="L85" s="84" t="s">
        <v>146</v>
      </c>
      <c r="M85" s="84" t="s">
        <v>141</v>
      </c>
      <c r="N85" s="115" t="s">
        <v>147</v>
      </c>
      <c r="O85" s="82">
        <f t="shared" si="12"/>
        <v>3</v>
      </c>
      <c r="P85" s="83"/>
      <c r="Q85" s="83"/>
      <c r="R85" s="83">
        <v>3</v>
      </c>
      <c r="S85" s="133"/>
      <c r="T85" s="95"/>
      <c r="U85" s="84"/>
      <c r="V85" s="115"/>
      <c r="W85" s="130"/>
      <c r="X85" s="61"/>
      <c r="Y85" s="61"/>
      <c r="Z85" s="61"/>
      <c r="AA85" s="52">
        <f>SUM(W85:Z85)</f>
        <v>0</v>
      </c>
      <c r="AB85" s="276"/>
      <c r="AC85" s="21"/>
      <c r="DA85" s="5"/>
      <c r="DB85" s="5"/>
    </row>
    <row r="86" spans="1:106" ht="153" customHeight="1" thickBot="1" x14ac:dyDescent="0.3">
      <c r="A86" s="182">
        <v>81</v>
      </c>
      <c r="B86" s="85" t="s">
        <v>422</v>
      </c>
      <c r="C86" s="97" t="s">
        <v>423</v>
      </c>
      <c r="D86" s="88" t="s">
        <v>354</v>
      </c>
      <c r="E86" s="97" t="s">
        <v>424</v>
      </c>
      <c r="F86" s="88">
        <v>100</v>
      </c>
      <c r="G86" s="85" t="s">
        <v>897</v>
      </c>
      <c r="H86" s="115" t="s">
        <v>420</v>
      </c>
      <c r="I86" s="102" t="s">
        <v>98</v>
      </c>
      <c r="J86" s="97" t="s">
        <v>268</v>
      </c>
      <c r="K86" s="84" t="s">
        <v>145</v>
      </c>
      <c r="L86" s="84" t="s">
        <v>146</v>
      </c>
      <c r="M86" s="97" t="s">
        <v>116</v>
      </c>
      <c r="N86" s="123" t="s">
        <v>574</v>
      </c>
      <c r="O86" s="82">
        <f t="shared" si="12"/>
        <v>4</v>
      </c>
      <c r="P86" s="83">
        <v>1</v>
      </c>
      <c r="Q86" s="83">
        <v>1</v>
      </c>
      <c r="R86" s="83">
        <v>1</v>
      </c>
      <c r="S86" s="133">
        <v>1</v>
      </c>
      <c r="T86" s="102"/>
      <c r="U86" s="97"/>
      <c r="V86" s="123"/>
      <c r="W86" s="129"/>
      <c r="X86" s="61"/>
      <c r="Y86" s="61"/>
      <c r="Z86" s="61"/>
      <c r="AA86" s="52">
        <f>SUM(W86:Z86)</f>
        <v>0</v>
      </c>
      <c r="AB86" s="276"/>
      <c r="AC86" s="21"/>
      <c r="DA86" s="5"/>
      <c r="DB86" s="5"/>
    </row>
    <row r="87" spans="1:106" ht="107.25" customHeight="1" x14ac:dyDescent="0.25">
      <c r="A87" s="184">
        <v>82</v>
      </c>
      <c r="B87" s="85" t="s">
        <v>908</v>
      </c>
      <c r="C87" s="85" t="s">
        <v>1084</v>
      </c>
      <c r="D87" s="61" t="s">
        <v>84</v>
      </c>
      <c r="E87" s="84" t="s">
        <v>911</v>
      </c>
      <c r="F87" s="61" t="s">
        <v>91</v>
      </c>
      <c r="G87" s="85" t="s">
        <v>897</v>
      </c>
      <c r="H87" s="120" t="s">
        <v>265</v>
      </c>
      <c r="I87" s="94" t="s">
        <v>224</v>
      </c>
      <c r="J87" s="84" t="s">
        <v>1141</v>
      </c>
      <c r="K87" s="84" t="s">
        <v>249</v>
      </c>
      <c r="L87" s="85" t="s">
        <v>250</v>
      </c>
      <c r="M87" s="84" t="s">
        <v>251</v>
      </c>
      <c r="N87" s="115" t="s">
        <v>252</v>
      </c>
      <c r="O87" s="82">
        <f t="shared" si="12"/>
        <v>100</v>
      </c>
      <c r="P87" s="61"/>
      <c r="Q87" s="61">
        <v>100</v>
      </c>
      <c r="R87" s="61"/>
      <c r="S87" s="136"/>
      <c r="T87" s="95"/>
      <c r="U87" s="84"/>
      <c r="V87" s="115"/>
      <c r="W87" s="130"/>
      <c r="X87" s="61"/>
      <c r="Y87" s="61"/>
      <c r="Z87" s="61"/>
      <c r="AA87" s="52">
        <f>SUM(W87:Z87)</f>
        <v>0</v>
      </c>
      <c r="AB87" s="276"/>
      <c r="AC87" s="21"/>
      <c r="DA87" s="5"/>
      <c r="DB87" s="5"/>
    </row>
    <row r="88" spans="1:106" ht="142.5" customHeight="1" x14ac:dyDescent="0.25">
      <c r="A88" s="182">
        <v>83</v>
      </c>
      <c r="B88" s="85" t="s">
        <v>267</v>
      </c>
      <c r="C88" s="85" t="s">
        <v>515</v>
      </c>
      <c r="D88" s="61" t="s">
        <v>84</v>
      </c>
      <c r="E88" s="85" t="s">
        <v>742</v>
      </c>
      <c r="F88" s="61">
        <v>100</v>
      </c>
      <c r="G88" s="85" t="s">
        <v>897</v>
      </c>
      <c r="H88" s="120" t="s">
        <v>276</v>
      </c>
      <c r="I88" s="94" t="s">
        <v>224</v>
      </c>
      <c r="J88" s="84" t="s">
        <v>268</v>
      </c>
      <c r="K88" s="84" t="s">
        <v>249</v>
      </c>
      <c r="L88" s="84" t="s">
        <v>250</v>
      </c>
      <c r="M88" s="84" t="s">
        <v>116</v>
      </c>
      <c r="N88" s="115" t="s">
        <v>269</v>
      </c>
      <c r="O88" s="82">
        <f t="shared" si="12"/>
        <v>100</v>
      </c>
      <c r="P88" s="61">
        <v>70</v>
      </c>
      <c r="Q88" s="86"/>
      <c r="R88" s="86"/>
      <c r="S88" s="135">
        <v>30</v>
      </c>
      <c r="T88" s="95"/>
      <c r="U88" s="84"/>
      <c r="V88" s="123"/>
      <c r="W88" s="172"/>
      <c r="X88" s="61"/>
      <c r="Y88" s="61"/>
      <c r="Z88" s="61"/>
      <c r="AA88" s="52">
        <f t="shared" ref="AA88" si="16">SUM(W88:Z88)</f>
        <v>0</v>
      </c>
      <c r="AB88" s="276"/>
      <c r="AC88" s="21"/>
      <c r="DA88" s="5"/>
      <c r="DB88" s="5"/>
    </row>
    <row r="89" spans="1:106" ht="168" customHeight="1" thickBot="1" x14ac:dyDescent="0.3">
      <c r="A89" s="182">
        <v>84</v>
      </c>
      <c r="B89" s="85" t="s">
        <v>516</v>
      </c>
      <c r="C89" s="85" t="s">
        <v>517</v>
      </c>
      <c r="D89" s="61" t="s">
        <v>84</v>
      </c>
      <c r="E89" s="85" t="s">
        <v>518</v>
      </c>
      <c r="F89" s="61">
        <v>100</v>
      </c>
      <c r="G89" s="85" t="s">
        <v>897</v>
      </c>
      <c r="H89" s="120" t="s">
        <v>276</v>
      </c>
      <c r="I89" s="94" t="s">
        <v>224</v>
      </c>
      <c r="J89" s="84" t="s">
        <v>268</v>
      </c>
      <c r="K89" s="84" t="s">
        <v>249</v>
      </c>
      <c r="L89" s="84" t="s">
        <v>250</v>
      </c>
      <c r="M89" s="84" t="s">
        <v>116</v>
      </c>
      <c r="N89" s="115" t="s">
        <v>269</v>
      </c>
      <c r="O89" s="82">
        <f t="shared" si="12"/>
        <v>100</v>
      </c>
      <c r="P89" s="83">
        <v>20</v>
      </c>
      <c r="Q89" s="83">
        <v>0</v>
      </c>
      <c r="R89" s="83">
        <v>60</v>
      </c>
      <c r="S89" s="133">
        <v>20</v>
      </c>
      <c r="T89" s="102"/>
      <c r="U89" s="97"/>
      <c r="V89" s="123"/>
      <c r="W89" s="130"/>
      <c r="X89" s="61"/>
      <c r="Y89" s="61"/>
      <c r="Z89" s="61"/>
      <c r="AA89" s="52">
        <f>SUM(W89:Z89)</f>
        <v>0</v>
      </c>
      <c r="AB89" s="276"/>
      <c r="AC89" s="21"/>
      <c r="DA89" s="5"/>
      <c r="DB89" s="5"/>
    </row>
    <row r="90" spans="1:106" ht="113.25" customHeight="1" x14ac:dyDescent="0.25">
      <c r="A90" s="184">
        <v>85</v>
      </c>
      <c r="B90" s="85" t="s">
        <v>270</v>
      </c>
      <c r="C90" s="85" t="s">
        <v>519</v>
      </c>
      <c r="D90" s="61" t="s">
        <v>271</v>
      </c>
      <c r="E90" s="85" t="s">
        <v>272</v>
      </c>
      <c r="F90" s="61" t="s">
        <v>91</v>
      </c>
      <c r="G90" s="85" t="s">
        <v>897</v>
      </c>
      <c r="H90" s="120" t="s">
        <v>276</v>
      </c>
      <c r="I90" s="94" t="s">
        <v>224</v>
      </c>
      <c r="J90" s="84" t="s">
        <v>268</v>
      </c>
      <c r="K90" s="84" t="s">
        <v>249</v>
      </c>
      <c r="L90" s="84" t="s">
        <v>250</v>
      </c>
      <c r="M90" s="84" t="s">
        <v>116</v>
      </c>
      <c r="N90" s="115" t="s">
        <v>269</v>
      </c>
      <c r="O90" s="82">
        <f t="shared" si="12"/>
        <v>2</v>
      </c>
      <c r="P90" s="61"/>
      <c r="Q90" s="86">
        <v>1</v>
      </c>
      <c r="R90" s="86">
        <v>1</v>
      </c>
      <c r="S90" s="135"/>
      <c r="T90" s="95"/>
      <c r="U90" s="84"/>
      <c r="V90" s="115"/>
      <c r="W90" s="130"/>
      <c r="X90" s="61"/>
      <c r="Y90" s="61"/>
      <c r="Z90" s="61"/>
      <c r="AA90" s="52">
        <f>SUM(W90:Z90)</f>
        <v>0</v>
      </c>
      <c r="AB90" s="276"/>
      <c r="AC90" s="21"/>
      <c r="DA90" s="5"/>
      <c r="DB90" s="5"/>
    </row>
    <row r="91" spans="1:106" ht="113.25" customHeight="1" x14ac:dyDescent="0.25">
      <c r="A91" s="182">
        <v>86</v>
      </c>
      <c r="B91" s="85" t="s">
        <v>273</v>
      </c>
      <c r="C91" s="85" t="s">
        <v>274</v>
      </c>
      <c r="D91" s="61" t="s">
        <v>271</v>
      </c>
      <c r="E91" s="85" t="s">
        <v>275</v>
      </c>
      <c r="F91" s="61" t="s">
        <v>91</v>
      </c>
      <c r="G91" s="85" t="s">
        <v>897</v>
      </c>
      <c r="H91" s="120" t="s">
        <v>276</v>
      </c>
      <c r="I91" s="94" t="s">
        <v>224</v>
      </c>
      <c r="J91" s="84" t="s">
        <v>268</v>
      </c>
      <c r="K91" s="84" t="s">
        <v>249</v>
      </c>
      <c r="L91" s="84" t="s">
        <v>250</v>
      </c>
      <c r="M91" s="84" t="s">
        <v>116</v>
      </c>
      <c r="N91" s="115" t="s">
        <v>269</v>
      </c>
      <c r="O91" s="82">
        <f t="shared" si="12"/>
        <v>4</v>
      </c>
      <c r="P91" s="61">
        <v>1</v>
      </c>
      <c r="Q91" s="86">
        <v>1</v>
      </c>
      <c r="R91" s="86">
        <v>1</v>
      </c>
      <c r="S91" s="135">
        <v>1</v>
      </c>
      <c r="T91" s="102"/>
      <c r="U91" s="97"/>
      <c r="V91" s="123"/>
      <c r="W91" s="130"/>
      <c r="X91" s="61"/>
      <c r="Y91" s="61"/>
      <c r="Z91" s="61"/>
      <c r="AA91" s="52">
        <f t="shared" ref="AA91" si="17">SUM(W91:Z91)</f>
        <v>0</v>
      </c>
      <c r="AB91" s="276"/>
      <c r="AC91" s="21"/>
      <c r="DA91" s="5"/>
      <c r="DB91" s="5"/>
    </row>
    <row r="92" spans="1:106" ht="133.5" customHeight="1" thickBot="1" x14ac:dyDescent="0.3">
      <c r="A92" s="182">
        <v>87</v>
      </c>
      <c r="B92" s="85" t="s">
        <v>776</v>
      </c>
      <c r="C92" s="84" t="s">
        <v>683</v>
      </c>
      <c r="D92" s="64" t="s">
        <v>271</v>
      </c>
      <c r="E92" s="84" t="s">
        <v>684</v>
      </c>
      <c r="F92" s="64">
        <v>100</v>
      </c>
      <c r="G92" s="84" t="s">
        <v>896</v>
      </c>
      <c r="H92" s="115" t="s">
        <v>578</v>
      </c>
      <c r="I92" s="95" t="s">
        <v>685</v>
      </c>
      <c r="J92" s="84" t="s">
        <v>686</v>
      </c>
      <c r="K92" s="84" t="s">
        <v>639</v>
      </c>
      <c r="L92" s="84" t="s">
        <v>656</v>
      </c>
      <c r="M92" s="84" t="s">
        <v>80</v>
      </c>
      <c r="N92" s="115" t="s">
        <v>191</v>
      </c>
      <c r="O92" s="82">
        <f t="shared" si="12"/>
        <v>100</v>
      </c>
      <c r="P92" s="83">
        <v>100</v>
      </c>
      <c r="Q92" s="83"/>
      <c r="R92" s="83"/>
      <c r="S92" s="133"/>
      <c r="T92" s="95"/>
      <c r="U92" s="97"/>
      <c r="V92" s="122"/>
      <c r="W92" s="129"/>
      <c r="X92" s="61"/>
      <c r="Y92" s="61"/>
      <c r="Z92" s="61"/>
      <c r="AA92" s="52">
        <f>SUM(W92:Z92)</f>
        <v>0</v>
      </c>
      <c r="AB92" s="276"/>
      <c r="AC92" s="21"/>
      <c r="DA92" s="5"/>
      <c r="DB92" s="5"/>
    </row>
    <row r="93" spans="1:106" ht="123.75" customHeight="1" x14ac:dyDescent="0.25">
      <c r="A93" s="184">
        <v>88</v>
      </c>
      <c r="B93" s="84" t="s">
        <v>777</v>
      </c>
      <c r="C93" s="84" t="s">
        <v>687</v>
      </c>
      <c r="D93" s="64" t="s">
        <v>895</v>
      </c>
      <c r="E93" s="84" t="s">
        <v>584</v>
      </c>
      <c r="F93" s="64">
        <v>1</v>
      </c>
      <c r="G93" s="84" t="s">
        <v>896</v>
      </c>
      <c r="H93" s="115" t="s">
        <v>578</v>
      </c>
      <c r="I93" s="95" t="s">
        <v>685</v>
      </c>
      <c r="J93" s="84" t="s">
        <v>686</v>
      </c>
      <c r="K93" s="84" t="s">
        <v>639</v>
      </c>
      <c r="L93" s="84" t="s">
        <v>656</v>
      </c>
      <c r="M93" s="84" t="s">
        <v>80</v>
      </c>
      <c r="N93" s="115" t="s">
        <v>191</v>
      </c>
      <c r="O93" s="82">
        <f t="shared" si="12"/>
        <v>100</v>
      </c>
      <c r="P93" s="83"/>
      <c r="Q93" s="83"/>
      <c r="R93" s="83"/>
      <c r="S93" s="133">
        <v>100</v>
      </c>
      <c r="T93" s="95"/>
      <c r="U93" s="84"/>
      <c r="V93" s="114"/>
      <c r="W93" s="129"/>
      <c r="X93" s="61"/>
      <c r="Y93" s="61"/>
      <c r="Z93" s="61"/>
      <c r="AA93" s="52">
        <f>SUM(W93:Z93)</f>
        <v>0</v>
      </c>
      <c r="AB93" s="276"/>
      <c r="AC93" s="21"/>
      <c r="DA93" s="5"/>
      <c r="DB93" s="5"/>
    </row>
    <row r="94" spans="1:106" ht="123.75" customHeight="1" x14ac:dyDescent="0.25">
      <c r="A94" s="182">
        <v>89</v>
      </c>
      <c r="B94" s="84" t="s">
        <v>778</v>
      </c>
      <c r="C94" s="84" t="s">
        <v>877</v>
      </c>
      <c r="D94" s="64" t="s">
        <v>84</v>
      </c>
      <c r="E94" s="84" t="s">
        <v>688</v>
      </c>
      <c r="F94" s="64" t="s">
        <v>91</v>
      </c>
      <c r="G94" s="84" t="s">
        <v>896</v>
      </c>
      <c r="H94" s="115" t="s">
        <v>578</v>
      </c>
      <c r="I94" s="95" t="s">
        <v>685</v>
      </c>
      <c r="J94" s="84" t="s">
        <v>686</v>
      </c>
      <c r="K94" s="84" t="s">
        <v>639</v>
      </c>
      <c r="L94" s="84" t="s">
        <v>656</v>
      </c>
      <c r="M94" s="84" t="s">
        <v>80</v>
      </c>
      <c r="N94" s="115" t="s">
        <v>191</v>
      </c>
      <c r="O94" s="82">
        <f t="shared" si="12"/>
        <v>2</v>
      </c>
      <c r="P94" s="83"/>
      <c r="Q94" s="83">
        <v>1</v>
      </c>
      <c r="R94" s="83">
        <v>1</v>
      </c>
      <c r="S94" s="133"/>
      <c r="T94" s="95"/>
      <c r="U94" s="84"/>
      <c r="V94" s="114"/>
      <c r="W94" s="129"/>
      <c r="X94" s="61"/>
      <c r="Y94" s="61"/>
      <c r="Z94" s="61"/>
      <c r="AA94" s="52">
        <f t="shared" ref="AA94:AA95" si="18">SUM(W94:Z94)</f>
        <v>0</v>
      </c>
      <c r="AB94" s="276"/>
      <c r="AC94" s="21"/>
      <c r="DA94" s="5"/>
      <c r="DB94" s="5"/>
    </row>
    <row r="95" spans="1:106" ht="116.25" customHeight="1" thickBot="1" x14ac:dyDescent="0.3">
      <c r="A95" s="182">
        <v>90</v>
      </c>
      <c r="B95" s="84" t="s">
        <v>779</v>
      </c>
      <c r="C95" s="84" t="s">
        <v>878</v>
      </c>
      <c r="D95" s="64" t="s">
        <v>271</v>
      </c>
      <c r="E95" s="84" t="s">
        <v>689</v>
      </c>
      <c r="F95" s="64" t="s">
        <v>91</v>
      </c>
      <c r="G95" s="84" t="s">
        <v>896</v>
      </c>
      <c r="H95" s="115" t="s">
        <v>578</v>
      </c>
      <c r="I95" s="95" t="s">
        <v>685</v>
      </c>
      <c r="J95" s="84" t="s">
        <v>686</v>
      </c>
      <c r="K95" s="84" t="s">
        <v>639</v>
      </c>
      <c r="L95" s="84" t="s">
        <v>656</v>
      </c>
      <c r="M95" s="84" t="s">
        <v>80</v>
      </c>
      <c r="N95" s="115" t="s">
        <v>191</v>
      </c>
      <c r="O95" s="82">
        <f t="shared" si="12"/>
        <v>2</v>
      </c>
      <c r="P95" s="83"/>
      <c r="Q95" s="83">
        <v>1</v>
      </c>
      <c r="R95" s="83"/>
      <c r="S95" s="133">
        <v>1</v>
      </c>
      <c r="T95" s="95"/>
      <c r="U95" s="84"/>
      <c r="V95" s="114"/>
      <c r="W95" s="129"/>
      <c r="X95" s="61"/>
      <c r="Y95" s="61"/>
      <c r="Z95" s="61"/>
      <c r="AA95" s="52">
        <f t="shared" si="18"/>
        <v>0</v>
      </c>
      <c r="AB95" s="276"/>
      <c r="AC95" s="21"/>
      <c r="DA95" s="5"/>
      <c r="DB95" s="5"/>
    </row>
    <row r="96" spans="1:106" ht="132" customHeight="1" x14ac:dyDescent="0.25">
      <c r="A96" s="184">
        <v>91</v>
      </c>
      <c r="B96" s="85" t="s">
        <v>780</v>
      </c>
      <c r="C96" s="100" t="s">
        <v>690</v>
      </c>
      <c r="D96" s="61" t="s">
        <v>84</v>
      </c>
      <c r="E96" s="84" t="s">
        <v>691</v>
      </c>
      <c r="F96" s="64">
        <v>156</v>
      </c>
      <c r="G96" s="84" t="s">
        <v>896</v>
      </c>
      <c r="H96" s="115" t="s">
        <v>692</v>
      </c>
      <c r="I96" s="95" t="s">
        <v>685</v>
      </c>
      <c r="J96" s="84" t="s">
        <v>686</v>
      </c>
      <c r="K96" s="84" t="s">
        <v>639</v>
      </c>
      <c r="L96" s="84" t="s">
        <v>656</v>
      </c>
      <c r="M96" s="84" t="s">
        <v>80</v>
      </c>
      <c r="N96" s="115" t="s">
        <v>191</v>
      </c>
      <c r="O96" s="82">
        <f t="shared" si="12"/>
        <v>258</v>
      </c>
      <c r="P96" s="83">
        <v>63</v>
      </c>
      <c r="Q96" s="83">
        <v>66</v>
      </c>
      <c r="R96" s="83">
        <v>63</v>
      </c>
      <c r="S96" s="133">
        <v>66</v>
      </c>
      <c r="T96" s="95"/>
      <c r="U96" s="84"/>
      <c r="V96" s="120"/>
      <c r="W96" s="173"/>
      <c r="X96" s="61"/>
      <c r="Y96" s="61"/>
      <c r="Z96" s="61"/>
      <c r="AA96" s="52">
        <f>SUM(W96:Z96)</f>
        <v>0</v>
      </c>
      <c r="AB96" s="276"/>
      <c r="AC96" s="21"/>
      <c r="DA96" s="5"/>
      <c r="DB96" s="5"/>
    </row>
    <row r="97" spans="1:106" ht="132" customHeight="1" x14ac:dyDescent="0.25">
      <c r="A97" s="182">
        <v>92</v>
      </c>
      <c r="B97" s="85" t="s">
        <v>781</v>
      </c>
      <c r="C97" s="98" t="s">
        <v>727</v>
      </c>
      <c r="D97" s="61" t="s">
        <v>895</v>
      </c>
      <c r="E97" s="84" t="s">
        <v>728</v>
      </c>
      <c r="F97" s="64"/>
      <c r="G97" s="84" t="s">
        <v>896</v>
      </c>
      <c r="H97" s="115" t="s">
        <v>502</v>
      </c>
      <c r="I97" s="95" t="s">
        <v>685</v>
      </c>
      <c r="J97" s="84" t="s">
        <v>686</v>
      </c>
      <c r="K97" s="84" t="s">
        <v>639</v>
      </c>
      <c r="L97" s="84" t="s">
        <v>656</v>
      </c>
      <c r="M97" s="84" t="s">
        <v>80</v>
      </c>
      <c r="N97" s="115" t="s">
        <v>191</v>
      </c>
      <c r="O97" s="82">
        <f t="shared" si="12"/>
        <v>4</v>
      </c>
      <c r="P97" s="83">
        <v>1</v>
      </c>
      <c r="Q97" s="83">
        <v>1</v>
      </c>
      <c r="R97" s="83">
        <v>1</v>
      </c>
      <c r="S97" s="133">
        <v>1</v>
      </c>
      <c r="T97" s="95"/>
      <c r="U97" s="84"/>
      <c r="V97" s="120"/>
      <c r="W97" s="173"/>
      <c r="X97" s="61"/>
      <c r="Y97" s="61"/>
      <c r="Z97" s="61"/>
      <c r="AA97" s="52">
        <f t="shared" ref="AA97:AA98" si="19">SUM(W97:Z97)</f>
        <v>0</v>
      </c>
      <c r="AB97" s="276"/>
      <c r="AC97" s="21"/>
      <c r="DA97" s="5"/>
      <c r="DB97" s="5"/>
    </row>
    <row r="98" spans="1:106" ht="120" customHeight="1" thickBot="1" x14ac:dyDescent="0.3">
      <c r="A98" s="182">
        <v>93</v>
      </c>
      <c r="B98" s="85" t="s">
        <v>782</v>
      </c>
      <c r="C98" s="100" t="s">
        <v>693</v>
      </c>
      <c r="D98" s="61" t="s">
        <v>84</v>
      </c>
      <c r="E98" s="84" t="s">
        <v>694</v>
      </c>
      <c r="F98" s="64">
        <v>156</v>
      </c>
      <c r="G98" s="84" t="s">
        <v>896</v>
      </c>
      <c r="H98" s="115" t="s">
        <v>265</v>
      </c>
      <c r="I98" s="95" t="s">
        <v>685</v>
      </c>
      <c r="J98" s="84" t="s">
        <v>686</v>
      </c>
      <c r="K98" s="84" t="s">
        <v>639</v>
      </c>
      <c r="L98" s="84" t="s">
        <v>656</v>
      </c>
      <c r="M98" s="84" t="s">
        <v>80</v>
      </c>
      <c r="N98" s="115" t="s">
        <v>191</v>
      </c>
      <c r="O98" s="82">
        <f t="shared" si="12"/>
        <v>100</v>
      </c>
      <c r="P98" s="83">
        <v>100</v>
      </c>
      <c r="Q98" s="83"/>
      <c r="R98" s="83"/>
      <c r="S98" s="133"/>
      <c r="T98" s="94"/>
      <c r="U98" s="124"/>
      <c r="V98" s="120"/>
      <c r="W98" s="129"/>
      <c r="X98" s="61"/>
      <c r="Y98" s="61"/>
      <c r="Z98" s="61"/>
      <c r="AA98" s="52">
        <f t="shared" si="19"/>
        <v>0</v>
      </c>
      <c r="AB98" s="276"/>
      <c r="AC98" s="21"/>
      <c r="DA98" s="5"/>
      <c r="DB98" s="5"/>
    </row>
    <row r="99" spans="1:106" ht="101.25" customHeight="1" x14ac:dyDescent="0.25">
      <c r="A99" s="184">
        <v>94</v>
      </c>
      <c r="B99" s="84" t="s">
        <v>879</v>
      </c>
      <c r="C99" s="84" t="s">
        <v>695</v>
      </c>
      <c r="D99" s="64" t="s">
        <v>271</v>
      </c>
      <c r="E99" s="84" t="s">
        <v>696</v>
      </c>
      <c r="F99" s="64" t="s">
        <v>91</v>
      </c>
      <c r="G99" s="84" t="s">
        <v>896</v>
      </c>
      <c r="H99" s="115" t="s">
        <v>578</v>
      </c>
      <c r="I99" s="95" t="s">
        <v>685</v>
      </c>
      <c r="J99" s="84" t="s">
        <v>686</v>
      </c>
      <c r="K99" s="84" t="s">
        <v>639</v>
      </c>
      <c r="L99" s="84" t="s">
        <v>656</v>
      </c>
      <c r="M99" s="84" t="s">
        <v>80</v>
      </c>
      <c r="N99" s="115" t="s">
        <v>191</v>
      </c>
      <c r="O99" s="82">
        <f t="shared" si="12"/>
        <v>2</v>
      </c>
      <c r="P99" s="83"/>
      <c r="Q99" s="83">
        <v>1</v>
      </c>
      <c r="R99" s="83"/>
      <c r="S99" s="133">
        <v>1</v>
      </c>
      <c r="T99" s="95"/>
      <c r="U99" s="84"/>
      <c r="V99" s="114"/>
      <c r="W99" s="129"/>
      <c r="X99" s="61"/>
      <c r="Y99" s="61"/>
      <c r="Z99" s="61"/>
      <c r="AA99" s="52">
        <f>SUM(W99:Z99)</f>
        <v>0</v>
      </c>
      <c r="AB99" s="276"/>
      <c r="AC99" s="21"/>
      <c r="DA99" s="5"/>
      <c r="DB99" s="5"/>
    </row>
    <row r="100" spans="1:106" ht="137.25" customHeight="1" x14ac:dyDescent="0.25">
      <c r="A100" s="182">
        <v>95</v>
      </c>
      <c r="B100" s="84" t="s">
        <v>783</v>
      </c>
      <c r="C100" s="84" t="s">
        <v>697</v>
      </c>
      <c r="D100" s="64" t="s">
        <v>271</v>
      </c>
      <c r="E100" s="84" t="s">
        <v>577</v>
      </c>
      <c r="F100" s="64">
        <v>100</v>
      </c>
      <c r="G100" s="84" t="s">
        <v>896</v>
      </c>
      <c r="H100" s="115" t="s">
        <v>578</v>
      </c>
      <c r="I100" s="102" t="s">
        <v>585</v>
      </c>
      <c r="J100" s="97" t="s">
        <v>633</v>
      </c>
      <c r="K100" s="97" t="s">
        <v>580</v>
      </c>
      <c r="L100" s="84" t="s">
        <v>575</v>
      </c>
      <c r="M100" s="97" t="s">
        <v>80</v>
      </c>
      <c r="N100" s="123" t="s">
        <v>421</v>
      </c>
      <c r="O100" s="82">
        <f t="shared" si="12"/>
        <v>100</v>
      </c>
      <c r="P100" s="83">
        <v>100</v>
      </c>
      <c r="Q100" s="83"/>
      <c r="R100" s="83"/>
      <c r="S100" s="133"/>
      <c r="T100" s="95"/>
      <c r="U100" s="126"/>
      <c r="V100" s="123"/>
      <c r="W100" s="174"/>
      <c r="X100" s="61"/>
      <c r="Y100" s="61"/>
      <c r="Z100" s="61"/>
      <c r="AA100" s="52">
        <f>SUM(W100:Z100)</f>
        <v>0</v>
      </c>
      <c r="AB100" s="276"/>
      <c r="AC100" s="21"/>
      <c r="DA100" s="5"/>
      <c r="DB100" s="5"/>
    </row>
    <row r="101" spans="1:106" ht="105.75" customHeight="1" thickBot="1" x14ac:dyDescent="0.3">
      <c r="A101" s="182">
        <v>96</v>
      </c>
      <c r="B101" s="84" t="s">
        <v>1135</v>
      </c>
      <c r="C101" s="84" t="s">
        <v>698</v>
      </c>
      <c r="D101" s="64" t="s">
        <v>895</v>
      </c>
      <c r="E101" s="84" t="s">
        <v>584</v>
      </c>
      <c r="F101" s="64">
        <v>1</v>
      </c>
      <c r="G101" s="84" t="s">
        <v>896</v>
      </c>
      <c r="H101" s="115" t="s">
        <v>578</v>
      </c>
      <c r="I101" s="102" t="s">
        <v>585</v>
      </c>
      <c r="J101" s="97" t="s">
        <v>633</v>
      </c>
      <c r="K101" s="97" t="s">
        <v>580</v>
      </c>
      <c r="L101" s="84" t="s">
        <v>575</v>
      </c>
      <c r="M101" s="97" t="s">
        <v>80</v>
      </c>
      <c r="N101" s="123" t="s">
        <v>421</v>
      </c>
      <c r="O101" s="82">
        <f t="shared" si="12"/>
        <v>100</v>
      </c>
      <c r="P101" s="83"/>
      <c r="Q101" s="83"/>
      <c r="R101" s="83"/>
      <c r="S101" s="133">
        <v>100</v>
      </c>
      <c r="T101" s="125"/>
      <c r="U101" s="126"/>
      <c r="V101" s="127"/>
      <c r="W101" s="174"/>
      <c r="X101" s="61"/>
      <c r="Y101" s="61"/>
      <c r="Z101" s="61"/>
      <c r="AA101" s="52">
        <f>SUM(W101:Z101)</f>
        <v>0</v>
      </c>
      <c r="AB101" s="276"/>
      <c r="AC101" s="21"/>
      <c r="DA101" s="5"/>
      <c r="DB101" s="5"/>
    </row>
    <row r="102" spans="1:106" ht="94.5" customHeight="1" x14ac:dyDescent="0.25">
      <c r="A102" s="184">
        <v>97</v>
      </c>
      <c r="B102" s="84" t="s">
        <v>784</v>
      </c>
      <c r="C102" s="84" t="s">
        <v>880</v>
      </c>
      <c r="D102" s="64" t="s">
        <v>84</v>
      </c>
      <c r="E102" s="84" t="s">
        <v>729</v>
      </c>
      <c r="F102" s="64" t="s">
        <v>91</v>
      </c>
      <c r="G102" s="84" t="s">
        <v>896</v>
      </c>
      <c r="H102" s="115" t="s">
        <v>730</v>
      </c>
      <c r="I102" s="102" t="s">
        <v>585</v>
      </c>
      <c r="J102" s="97" t="s">
        <v>633</v>
      </c>
      <c r="K102" s="97" t="s">
        <v>580</v>
      </c>
      <c r="L102" s="97" t="s">
        <v>575</v>
      </c>
      <c r="M102" s="97" t="s">
        <v>80</v>
      </c>
      <c r="N102" s="123" t="s">
        <v>421</v>
      </c>
      <c r="O102" s="82">
        <f t="shared" si="12"/>
        <v>100</v>
      </c>
      <c r="P102" s="83">
        <v>20</v>
      </c>
      <c r="Q102" s="83"/>
      <c r="R102" s="83"/>
      <c r="S102" s="133">
        <v>80</v>
      </c>
      <c r="T102" s="95"/>
      <c r="U102" s="84"/>
      <c r="V102" s="115"/>
      <c r="W102" s="174"/>
      <c r="X102" s="61"/>
      <c r="Y102" s="61"/>
      <c r="Z102" s="61"/>
      <c r="AA102" s="52">
        <f>SUM(W102:Z102)</f>
        <v>0</v>
      </c>
      <c r="AB102" s="276"/>
      <c r="AC102" s="21"/>
      <c r="DA102" s="5"/>
      <c r="DB102" s="5"/>
    </row>
    <row r="103" spans="1:106" ht="139.5" customHeight="1" x14ac:dyDescent="0.25">
      <c r="A103" s="182">
        <v>98</v>
      </c>
      <c r="B103" s="85" t="s">
        <v>785</v>
      </c>
      <c r="C103" s="85" t="s">
        <v>700</v>
      </c>
      <c r="D103" s="61" t="s">
        <v>84</v>
      </c>
      <c r="E103" s="85" t="s">
        <v>701</v>
      </c>
      <c r="F103" s="61">
        <v>4</v>
      </c>
      <c r="G103" s="84" t="s">
        <v>896</v>
      </c>
      <c r="H103" s="115" t="s">
        <v>578</v>
      </c>
      <c r="I103" s="102" t="s">
        <v>585</v>
      </c>
      <c r="J103" s="97" t="s">
        <v>633</v>
      </c>
      <c r="K103" s="97" t="s">
        <v>580</v>
      </c>
      <c r="L103" s="84" t="s">
        <v>575</v>
      </c>
      <c r="M103" s="97" t="s">
        <v>80</v>
      </c>
      <c r="N103" s="123" t="s">
        <v>421</v>
      </c>
      <c r="O103" s="82">
        <f t="shared" si="12"/>
        <v>4</v>
      </c>
      <c r="P103" s="89">
        <v>1</v>
      </c>
      <c r="Q103" s="64">
        <v>1</v>
      </c>
      <c r="R103" s="64">
        <v>1</v>
      </c>
      <c r="S103" s="137">
        <v>1</v>
      </c>
      <c r="T103" s="95"/>
      <c r="U103" s="126"/>
      <c r="V103" s="123"/>
      <c r="W103" s="174"/>
      <c r="X103" s="61"/>
      <c r="Y103" s="61"/>
      <c r="Z103" s="61"/>
      <c r="AA103" s="52">
        <f t="shared" ref="AA103:AA108" si="20">SUM(W103:Z103)</f>
        <v>0</v>
      </c>
      <c r="AB103" s="276"/>
      <c r="AC103" s="21"/>
      <c r="DA103" s="5"/>
      <c r="DB103" s="5"/>
    </row>
    <row r="104" spans="1:106" ht="135.75" customHeight="1" thickBot="1" x14ac:dyDescent="0.3">
      <c r="A104" s="182">
        <v>99</v>
      </c>
      <c r="B104" s="85" t="s">
        <v>786</v>
      </c>
      <c r="C104" s="85" t="s">
        <v>702</v>
      </c>
      <c r="D104" s="61" t="s">
        <v>895</v>
      </c>
      <c r="E104" s="85" t="s">
        <v>703</v>
      </c>
      <c r="F104" s="61">
        <v>4</v>
      </c>
      <c r="G104" s="85" t="s">
        <v>897</v>
      </c>
      <c r="H104" s="115" t="s">
        <v>578</v>
      </c>
      <c r="I104" s="102" t="s">
        <v>585</v>
      </c>
      <c r="J104" s="97" t="s">
        <v>633</v>
      </c>
      <c r="K104" s="97" t="s">
        <v>580</v>
      </c>
      <c r="L104" s="84" t="s">
        <v>575</v>
      </c>
      <c r="M104" s="97" t="s">
        <v>80</v>
      </c>
      <c r="N104" s="123" t="s">
        <v>421</v>
      </c>
      <c r="O104" s="82">
        <f t="shared" si="12"/>
        <v>4</v>
      </c>
      <c r="P104" s="89">
        <v>1</v>
      </c>
      <c r="Q104" s="88">
        <v>1</v>
      </c>
      <c r="R104" s="88">
        <v>1</v>
      </c>
      <c r="S104" s="138">
        <v>1</v>
      </c>
      <c r="T104" s="95"/>
      <c r="U104" s="126"/>
      <c r="V104" s="123"/>
      <c r="W104" s="174"/>
      <c r="X104" s="61"/>
      <c r="Y104" s="61"/>
      <c r="Z104" s="61"/>
      <c r="AA104" s="52">
        <f t="shared" si="20"/>
        <v>0</v>
      </c>
      <c r="AB104" s="276"/>
      <c r="AC104" s="21"/>
      <c r="DA104" s="5"/>
      <c r="DB104" s="5"/>
    </row>
    <row r="105" spans="1:106" ht="107.25" customHeight="1" x14ac:dyDescent="0.25">
      <c r="A105" s="184">
        <v>100</v>
      </c>
      <c r="B105" s="85" t="s">
        <v>787</v>
      </c>
      <c r="C105" s="85" t="s">
        <v>881</v>
      </c>
      <c r="D105" s="61" t="s">
        <v>84</v>
      </c>
      <c r="E105" s="85" t="s">
        <v>699</v>
      </c>
      <c r="F105" s="61">
        <v>3</v>
      </c>
      <c r="G105" s="85" t="s">
        <v>897</v>
      </c>
      <c r="H105" s="115" t="s">
        <v>578</v>
      </c>
      <c r="I105" s="102" t="s">
        <v>585</v>
      </c>
      <c r="J105" s="97" t="s">
        <v>633</v>
      </c>
      <c r="K105" s="84" t="s">
        <v>145</v>
      </c>
      <c r="L105" s="84" t="s">
        <v>575</v>
      </c>
      <c r="M105" s="97" t="s">
        <v>80</v>
      </c>
      <c r="N105" s="123" t="s">
        <v>421</v>
      </c>
      <c r="O105" s="82">
        <f t="shared" si="12"/>
        <v>4</v>
      </c>
      <c r="P105" s="89">
        <v>1</v>
      </c>
      <c r="Q105" s="88">
        <v>1</v>
      </c>
      <c r="R105" s="88">
        <v>1</v>
      </c>
      <c r="S105" s="138">
        <v>1</v>
      </c>
      <c r="T105" s="95"/>
      <c r="U105" s="126"/>
      <c r="V105" s="123"/>
      <c r="W105" s="174"/>
      <c r="X105" s="61"/>
      <c r="Y105" s="61"/>
      <c r="Z105" s="61"/>
      <c r="AA105" s="52">
        <f t="shared" si="20"/>
        <v>0</v>
      </c>
      <c r="AB105" s="276"/>
      <c r="AC105" s="21"/>
      <c r="DA105" s="5"/>
      <c r="DB105" s="5"/>
    </row>
    <row r="106" spans="1:106" ht="144.75" customHeight="1" x14ac:dyDescent="0.25">
      <c r="A106" s="182">
        <v>101</v>
      </c>
      <c r="B106" s="85" t="s">
        <v>788</v>
      </c>
      <c r="C106" s="85" t="s">
        <v>882</v>
      </c>
      <c r="D106" s="61" t="s">
        <v>894</v>
      </c>
      <c r="E106" s="85" t="s">
        <v>883</v>
      </c>
      <c r="F106" s="61">
        <v>4</v>
      </c>
      <c r="G106" s="84" t="s">
        <v>896</v>
      </c>
      <c r="H106" s="115" t="s">
        <v>578</v>
      </c>
      <c r="I106" s="102" t="s">
        <v>585</v>
      </c>
      <c r="J106" s="97" t="s">
        <v>633</v>
      </c>
      <c r="K106" s="84" t="s">
        <v>145</v>
      </c>
      <c r="L106" s="84" t="s">
        <v>575</v>
      </c>
      <c r="M106" s="97" t="s">
        <v>80</v>
      </c>
      <c r="N106" s="123" t="s">
        <v>421</v>
      </c>
      <c r="O106" s="82">
        <f t="shared" si="12"/>
        <v>11</v>
      </c>
      <c r="P106" s="89">
        <v>2</v>
      </c>
      <c r="Q106" s="88">
        <v>3</v>
      </c>
      <c r="R106" s="88">
        <v>3</v>
      </c>
      <c r="S106" s="138">
        <v>3</v>
      </c>
      <c r="T106" s="95"/>
      <c r="U106" s="126"/>
      <c r="V106" s="123"/>
      <c r="W106" s="174"/>
      <c r="X106" s="61"/>
      <c r="Y106" s="61"/>
      <c r="Z106" s="61"/>
      <c r="AA106" s="52">
        <f t="shared" si="20"/>
        <v>0</v>
      </c>
      <c r="AB106" s="276"/>
      <c r="AC106" s="21"/>
      <c r="DA106" s="5"/>
      <c r="DB106" s="5"/>
    </row>
    <row r="107" spans="1:106" ht="217.5" thickBot="1" x14ac:dyDescent="0.3">
      <c r="A107" s="182">
        <v>102</v>
      </c>
      <c r="B107" s="84" t="s">
        <v>514</v>
      </c>
      <c r="C107" s="97" t="s">
        <v>425</v>
      </c>
      <c r="D107" s="88" t="s">
        <v>354</v>
      </c>
      <c r="E107" s="97" t="s">
        <v>426</v>
      </c>
      <c r="F107" s="88" t="s">
        <v>91</v>
      </c>
      <c r="G107" s="85" t="s">
        <v>897</v>
      </c>
      <c r="H107" s="115" t="s">
        <v>420</v>
      </c>
      <c r="I107" s="102" t="s">
        <v>98</v>
      </c>
      <c r="J107" s="97" t="s">
        <v>268</v>
      </c>
      <c r="K107" s="84" t="s">
        <v>145</v>
      </c>
      <c r="L107" s="84" t="s">
        <v>575</v>
      </c>
      <c r="M107" s="97" t="s">
        <v>80</v>
      </c>
      <c r="N107" s="123" t="s">
        <v>421</v>
      </c>
      <c r="O107" s="82">
        <f t="shared" si="12"/>
        <v>11</v>
      </c>
      <c r="P107" s="83">
        <v>2</v>
      </c>
      <c r="Q107" s="83">
        <v>3</v>
      </c>
      <c r="R107" s="83">
        <v>3</v>
      </c>
      <c r="S107" s="133">
        <v>3</v>
      </c>
      <c r="T107" s="102"/>
      <c r="U107" s="97"/>
      <c r="V107" s="123"/>
      <c r="W107" s="175"/>
      <c r="X107" s="61"/>
      <c r="Y107" s="61"/>
      <c r="Z107" s="61"/>
      <c r="AA107" s="52">
        <f t="shared" si="20"/>
        <v>0</v>
      </c>
      <c r="AB107" s="276"/>
      <c r="AC107" s="21"/>
      <c r="DA107" s="5"/>
      <c r="DB107" s="5"/>
    </row>
    <row r="108" spans="1:106" ht="135.75" customHeight="1" x14ac:dyDescent="0.25">
      <c r="A108" s="184">
        <v>103</v>
      </c>
      <c r="B108" s="84" t="s">
        <v>427</v>
      </c>
      <c r="C108" s="97" t="s">
        <v>428</v>
      </c>
      <c r="D108" s="88" t="s">
        <v>354</v>
      </c>
      <c r="E108" s="97" t="s">
        <v>429</v>
      </c>
      <c r="F108" s="88" t="s">
        <v>91</v>
      </c>
      <c r="G108" s="85" t="s">
        <v>897</v>
      </c>
      <c r="H108" s="115" t="s">
        <v>420</v>
      </c>
      <c r="I108" s="102" t="s">
        <v>98</v>
      </c>
      <c r="J108" s="97" t="s">
        <v>268</v>
      </c>
      <c r="K108" s="84" t="s">
        <v>145</v>
      </c>
      <c r="L108" s="84" t="s">
        <v>575</v>
      </c>
      <c r="M108" s="97" t="s">
        <v>80</v>
      </c>
      <c r="N108" s="123" t="s">
        <v>421</v>
      </c>
      <c r="O108" s="82">
        <f t="shared" si="12"/>
        <v>11</v>
      </c>
      <c r="P108" s="83">
        <v>2</v>
      </c>
      <c r="Q108" s="83">
        <v>3</v>
      </c>
      <c r="R108" s="83">
        <v>3</v>
      </c>
      <c r="S108" s="133">
        <v>3</v>
      </c>
      <c r="T108" s="94"/>
      <c r="U108" s="97"/>
      <c r="V108" s="123"/>
      <c r="W108" s="175"/>
      <c r="X108" s="61"/>
      <c r="Y108" s="61"/>
      <c r="Z108" s="61"/>
      <c r="AA108" s="52">
        <f t="shared" si="20"/>
        <v>0</v>
      </c>
      <c r="AB108" s="276"/>
      <c r="AC108" s="21"/>
      <c r="DA108" s="5"/>
      <c r="DB108" s="5"/>
    </row>
    <row r="109" spans="1:106" ht="132" customHeight="1" x14ac:dyDescent="0.25">
      <c r="A109" s="182">
        <v>104</v>
      </c>
      <c r="B109" s="84" t="s">
        <v>513</v>
      </c>
      <c r="C109" s="84" t="s">
        <v>418</v>
      </c>
      <c r="D109" s="64" t="s">
        <v>75</v>
      </c>
      <c r="E109" s="84" t="s">
        <v>419</v>
      </c>
      <c r="F109" s="64" t="s">
        <v>91</v>
      </c>
      <c r="G109" s="85" t="s">
        <v>897</v>
      </c>
      <c r="H109" s="115" t="s">
        <v>420</v>
      </c>
      <c r="I109" s="102" t="s">
        <v>98</v>
      </c>
      <c r="J109" s="97" t="s">
        <v>268</v>
      </c>
      <c r="K109" s="84" t="s">
        <v>145</v>
      </c>
      <c r="L109" s="84" t="s">
        <v>575</v>
      </c>
      <c r="M109" s="97" t="s">
        <v>80</v>
      </c>
      <c r="N109" s="123" t="s">
        <v>421</v>
      </c>
      <c r="O109" s="82">
        <f t="shared" si="12"/>
        <v>4</v>
      </c>
      <c r="P109" s="61">
        <v>1</v>
      </c>
      <c r="Q109" s="86">
        <v>1</v>
      </c>
      <c r="R109" s="86">
        <v>1</v>
      </c>
      <c r="S109" s="135">
        <v>1</v>
      </c>
      <c r="T109" s="102"/>
      <c r="U109" s="97"/>
      <c r="V109" s="123"/>
      <c r="W109" s="129"/>
      <c r="X109" s="61"/>
      <c r="Y109" s="61"/>
      <c r="Z109" s="61"/>
      <c r="AA109" s="52">
        <f>SUM(W109:Z109)</f>
        <v>0</v>
      </c>
      <c r="AB109" s="276"/>
      <c r="AC109" s="21"/>
      <c r="DA109" s="5"/>
      <c r="DB109" s="5"/>
    </row>
    <row r="110" spans="1:106" ht="123.75" customHeight="1" thickBot="1" x14ac:dyDescent="0.3">
      <c r="A110" s="182">
        <v>105</v>
      </c>
      <c r="B110" s="84" t="s">
        <v>253</v>
      </c>
      <c r="C110" s="84" t="s">
        <v>254</v>
      </c>
      <c r="D110" s="61" t="s">
        <v>75</v>
      </c>
      <c r="E110" s="84" t="s">
        <v>255</v>
      </c>
      <c r="F110" s="61">
        <v>100</v>
      </c>
      <c r="G110" s="85" t="s">
        <v>897</v>
      </c>
      <c r="H110" s="120" t="s">
        <v>266</v>
      </c>
      <c r="I110" s="94" t="s">
        <v>224</v>
      </c>
      <c r="J110" s="84" t="s">
        <v>597</v>
      </c>
      <c r="K110" s="84" t="s">
        <v>256</v>
      </c>
      <c r="L110" s="84" t="s">
        <v>257</v>
      </c>
      <c r="M110" s="84" t="s">
        <v>251</v>
      </c>
      <c r="N110" s="115" t="s">
        <v>252</v>
      </c>
      <c r="O110" s="82">
        <f t="shared" si="12"/>
        <v>100</v>
      </c>
      <c r="P110" s="61">
        <v>100</v>
      </c>
      <c r="Q110" s="107"/>
      <c r="R110" s="107"/>
      <c r="S110" s="139"/>
      <c r="T110" s="158"/>
      <c r="U110" s="159"/>
      <c r="V110" s="160"/>
      <c r="W110" s="129"/>
      <c r="X110" s="61"/>
      <c r="Y110" s="61"/>
      <c r="Z110" s="61"/>
      <c r="AA110" s="52">
        <f>SUM(W110:Z110)</f>
        <v>0</v>
      </c>
      <c r="AB110" s="277">
        <f>AVERAGE(AA110:AA117)</f>
        <v>0</v>
      </c>
      <c r="AC110" s="21"/>
      <c r="DA110" s="5"/>
      <c r="DB110" s="5"/>
    </row>
    <row r="111" spans="1:106" ht="204" x14ac:dyDescent="0.25">
      <c r="A111" s="184">
        <v>106</v>
      </c>
      <c r="B111" s="84" t="s">
        <v>258</v>
      </c>
      <c r="C111" s="84" t="s">
        <v>259</v>
      </c>
      <c r="D111" s="61" t="s">
        <v>895</v>
      </c>
      <c r="E111" s="84" t="s">
        <v>260</v>
      </c>
      <c r="F111" s="61">
        <v>100</v>
      </c>
      <c r="G111" s="85" t="s">
        <v>897</v>
      </c>
      <c r="H111" s="120" t="s">
        <v>266</v>
      </c>
      <c r="I111" s="94" t="s">
        <v>224</v>
      </c>
      <c r="J111" s="84" t="s">
        <v>597</v>
      </c>
      <c r="K111" s="84" t="s">
        <v>256</v>
      </c>
      <c r="L111" s="84" t="s">
        <v>257</v>
      </c>
      <c r="M111" s="84" t="s">
        <v>251</v>
      </c>
      <c r="N111" s="115" t="s">
        <v>252</v>
      </c>
      <c r="O111" s="82">
        <f t="shared" si="12"/>
        <v>100</v>
      </c>
      <c r="P111" s="61">
        <v>10</v>
      </c>
      <c r="Q111" s="86">
        <v>20</v>
      </c>
      <c r="R111" s="86">
        <v>30</v>
      </c>
      <c r="S111" s="135">
        <v>40</v>
      </c>
      <c r="T111" s="95"/>
      <c r="U111" s="84"/>
      <c r="V111" s="115"/>
      <c r="W111" s="129"/>
      <c r="X111" s="61"/>
      <c r="Y111" s="61"/>
      <c r="Z111" s="61"/>
      <c r="AA111" s="52">
        <f t="shared" ref="AA111" si="21">SUM(W111:Z111)</f>
        <v>0</v>
      </c>
      <c r="AB111" s="277"/>
      <c r="AC111" s="21"/>
      <c r="DA111" s="5"/>
      <c r="DB111" s="5"/>
    </row>
    <row r="112" spans="1:106" ht="102" customHeight="1" x14ac:dyDescent="0.25">
      <c r="A112" s="182">
        <v>107</v>
      </c>
      <c r="B112" s="85" t="s">
        <v>261</v>
      </c>
      <c r="C112" s="84" t="s">
        <v>262</v>
      </c>
      <c r="D112" s="61" t="s">
        <v>75</v>
      </c>
      <c r="E112" s="84" t="s">
        <v>263</v>
      </c>
      <c r="F112" s="61">
        <v>100</v>
      </c>
      <c r="G112" s="85" t="s">
        <v>897</v>
      </c>
      <c r="H112" s="120" t="s">
        <v>266</v>
      </c>
      <c r="I112" s="94" t="s">
        <v>224</v>
      </c>
      <c r="J112" s="84" t="s">
        <v>597</v>
      </c>
      <c r="K112" s="84" t="s">
        <v>256</v>
      </c>
      <c r="L112" s="84" t="s">
        <v>264</v>
      </c>
      <c r="M112" s="84" t="s">
        <v>251</v>
      </c>
      <c r="N112" s="115" t="s">
        <v>252</v>
      </c>
      <c r="O112" s="82">
        <f t="shared" si="12"/>
        <v>100</v>
      </c>
      <c r="P112" s="83"/>
      <c r="Q112" s="83">
        <v>40</v>
      </c>
      <c r="R112" s="83">
        <v>40</v>
      </c>
      <c r="S112" s="133">
        <v>20</v>
      </c>
      <c r="T112" s="95"/>
      <c r="U112" s="84"/>
      <c r="V112" s="115"/>
      <c r="W112" s="130"/>
      <c r="X112" s="61"/>
      <c r="Y112" s="61"/>
      <c r="Z112" s="61"/>
      <c r="AA112" s="52">
        <f>SUM(W112:Z112)</f>
        <v>0</v>
      </c>
      <c r="AB112" s="277"/>
      <c r="AC112" s="21"/>
      <c r="DA112" s="5"/>
      <c r="DB112" s="5"/>
    </row>
    <row r="113" spans="1:106" ht="204.75" thickBot="1" x14ac:dyDescent="0.3">
      <c r="A113" s="182">
        <v>108</v>
      </c>
      <c r="B113" s="85" t="s">
        <v>521</v>
      </c>
      <c r="C113" s="84" t="s">
        <v>522</v>
      </c>
      <c r="D113" s="61" t="s">
        <v>895</v>
      </c>
      <c r="E113" s="84" t="s">
        <v>523</v>
      </c>
      <c r="F113" s="61">
        <v>100</v>
      </c>
      <c r="G113" s="85" t="s">
        <v>897</v>
      </c>
      <c r="H113" s="120" t="s">
        <v>266</v>
      </c>
      <c r="I113" s="94" t="s">
        <v>224</v>
      </c>
      <c r="J113" s="84" t="s">
        <v>597</v>
      </c>
      <c r="K113" s="84" t="s">
        <v>256</v>
      </c>
      <c r="L113" s="85" t="s">
        <v>257</v>
      </c>
      <c r="M113" s="84" t="s">
        <v>251</v>
      </c>
      <c r="N113" s="115" t="s">
        <v>252</v>
      </c>
      <c r="O113" s="82">
        <f t="shared" si="12"/>
        <v>100</v>
      </c>
      <c r="P113" s="83">
        <v>25</v>
      </c>
      <c r="Q113" s="83">
        <v>25</v>
      </c>
      <c r="R113" s="83">
        <v>25</v>
      </c>
      <c r="S113" s="133">
        <v>25</v>
      </c>
      <c r="T113" s="102"/>
      <c r="U113" s="97"/>
      <c r="V113" s="123"/>
      <c r="W113" s="130"/>
      <c r="X113" s="61"/>
      <c r="Y113" s="61"/>
      <c r="Z113" s="61"/>
      <c r="AA113" s="52">
        <f t="shared" ref="AA113:AA176" si="22">SUM(W113:Z113)</f>
        <v>0</v>
      </c>
      <c r="AB113" s="277"/>
      <c r="AC113" s="21"/>
      <c r="CS113" s="1"/>
      <c r="CT113" s="1"/>
      <c r="CU113" s="1"/>
      <c r="CV113" s="1"/>
      <c r="CW113" s="1"/>
      <c r="CX113" s="1"/>
      <c r="CY113" s="1"/>
      <c r="CZ113" s="1"/>
    </row>
    <row r="114" spans="1:106" ht="99.75" customHeight="1" x14ac:dyDescent="0.25">
      <c r="A114" s="184">
        <v>109</v>
      </c>
      <c r="B114" s="84" t="s">
        <v>789</v>
      </c>
      <c r="C114" s="84" t="s">
        <v>520</v>
      </c>
      <c r="D114" s="64" t="s">
        <v>75</v>
      </c>
      <c r="E114" s="84" t="s">
        <v>198</v>
      </c>
      <c r="F114" s="64">
        <v>100</v>
      </c>
      <c r="G114" s="84" t="s">
        <v>896</v>
      </c>
      <c r="H114" s="115" t="s">
        <v>707</v>
      </c>
      <c r="I114" s="95" t="s">
        <v>77</v>
      </c>
      <c r="J114" s="84" t="s">
        <v>199</v>
      </c>
      <c r="K114" s="84" t="s">
        <v>256</v>
      </c>
      <c r="L114" s="84" t="s">
        <v>257</v>
      </c>
      <c r="M114" s="84" t="s">
        <v>141</v>
      </c>
      <c r="N114" s="115" t="s">
        <v>147</v>
      </c>
      <c r="O114" s="82">
        <f t="shared" si="12"/>
        <v>2</v>
      </c>
      <c r="P114" s="61"/>
      <c r="Q114" s="61">
        <v>1</v>
      </c>
      <c r="R114" s="61"/>
      <c r="S114" s="136">
        <v>1</v>
      </c>
      <c r="T114" s="102"/>
      <c r="U114" s="97"/>
      <c r="V114" s="123"/>
      <c r="W114" s="130"/>
      <c r="X114" s="61"/>
      <c r="Y114" s="61"/>
      <c r="Z114" s="61"/>
      <c r="AA114" s="52">
        <f t="shared" si="22"/>
        <v>0</v>
      </c>
      <c r="AB114" s="277"/>
      <c r="AC114" s="21"/>
      <c r="DA114" s="5"/>
      <c r="DB114" s="5"/>
    </row>
    <row r="115" spans="1:106" ht="204" x14ac:dyDescent="0.25">
      <c r="A115" s="182">
        <v>110</v>
      </c>
      <c r="B115" s="84" t="s">
        <v>790</v>
      </c>
      <c r="C115" s="84" t="s">
        <v>200</v>
      </c>
      <c r="D115" s="64" t="s">
        <v>84</v>
      </c>
      <c r="E115" s="84" t="s">
        <v>201</v>
      </c>
      <c r="F115" s="64" t="s">
        <v>91</v>
      </c>
      <c r="G115" s="84" t="s">
        <v>896</v>
      </c>
      <c r="H115" s="115" t="s">
        <v>707</v>
      </c>
      <c r="I115" s="95" t="s">
        <v>77</v>
      </c>
      <c r="J115" s="84" t="s">
        <v>199</v>
      </c>
      <c r="K115" s="84" t="s">
        <v>256</v>
      </c>
      <c r="L115" s="84" t="s">
        <v>257</v>
      </c>
      <c r="M115" s="84" t="s">
        <v>141</v>
      </c>
      <c r="N115" s="115" t="s">
        <v>147</v>
      </c>
      <c r="O115" s="82">
        <f t="shared" si="12"/>
        <v>100</v>
      </c>
      <c r="P115" s="61">
        <v>25</v>
      </c>
      <c r="Q115" s="61">
        <v>25</v>
      </c>
      <c r="R115" s="61">
        <v>25</v>
      </c>
      <c r="S115" s="136">
        <v>25</v>
      </c>
      <c r="T115" s="102"/>
      <c r="U115" s="97"/>
      <c r="V115" s="123"/>
      <c r="W115" s="130"/>
      <c r="X115" s="61"/>
      <c r="Y115" s="61"/>
      <c r="Z115" s="61"/>
      <c r="AA115" s="52">
        <f t="shared" si="22"/>
        <v>0</v>
      </c>
      <c r="AB115" s="277"/>
      <c r="AC115" s="21"/>
      <c r="DA115" s="5"/>
      <c r="DB115" s="5"/>
    </row>
    <row r="116" spans="1:106" ht="204.75" thickBot="1" x14ac:dyDescent="0.3">
      <c r="A116" s="182">
        <v>111</v>
      </c>
      <c r="B116" s="84" t="s">
        <v>791</v>
      </c>
      <c r="C116" s="84" t="s">
        <v>206</v>
      </c>
      <c r="D116" s="64" t="s">
        <v>84</v>
      </c>
      <c r="E116" s="84" t="s">
        <v>207</v>
      </c>
      <c r="F116" s="64" t="s">
        <v>91</v>
      </c>
      <c r="G116" s="84" t="s">
        <v>896</v>
      </c>
      <c r="H116" s="115" t="s">
        <v>707</v>
      </c>
      <c r="I116" s="95" t="s">
        <v>77</v>
      </c>
      <c r="J116" s="84" t="s">
        <v>199</v>
      </c>
      <c r="K116" s="84" t="s">
        <v>256</v>
      </c>
      <c r="L116" s="84" t="s">
        <v>257</v>
      </c>
      <c r="M116" s="84" t="s">
        <v>141</v>
      </c>
      <c r="N116" s="115" t="s">
        <v>147</v>
      </c>
      <c r="O116" s="82">
        <f t="shared" si="12"/>
        <v>4</v>
      </c>
      <c r="P116" s="61">
        <v>1</v>
      </c>
      <c r="Q116" s="61">
        <v>1</v>
      </c>
      <c r="R116" s="61">
        <v>1</v>
      </c>
      <c r="S116" s="136">
        <v>1</v>
      </c>
      <c r="T116" s="102"/>
      <c r="U116" s="97"/>
      <c r="V116" s="123"/>
      <c r="W116" s="130"/>
      <c r="X116" s="61"/>
      <c r="Y116" s="61"/>
      <c r="Z116" s="61"/>
      <c r="AA116" s="52">
        <f t="shared" si="22"/>
        <v>0</v>
      </c>
      <c r="AB116" s="277"/>
      <c r="AC116" s="21"/>
      <c r="CS116" s="1"/>
      <c r="CT116" s="1"/>
      <c r="CU116" s="1"/>
      <c r="CV116" s="1"/>
      <c r="CW116" s="1"/>
      <c r="CX116" s="1"/>
      <c r="CY116" s="1"/>
      <c r="CZ116" s="1"/>
    </row>
    <row r="117" spans="1:106" ht="87.75" customHeight="1" x14ac:dyDescent="0.25">
      <c r="A117" s="184">
        <v>112</v>
      </c>
      <c r="B117" s="84" t="s">
        <v>792</v>
      </c>
      <c r="C117" s="84" t="s">
        <v>550</v>
      </c>
      <c r="D117" s="64" t="s">
        <v>84</v>
      </c>
      <c r="E117" s="84" t="s">
        <v>208</v>
      </c>
      <c r="F117" s="64" t="s">
        <v>91</v>
      </c>
      <c r="G117" s="84" t="s">
        <v>896</v>
      </c>
      <c r="H117" s="115" t="s">
        <v>707</v>
      </c>
      <c r="I117" s="95" t="s">
        <v>77</v>
      </c>
      <c r="J117" s="84" t="s">
        <v>199</v>
      </c>
      <c r="K117" s="84" t="s">
        <v>256</v>
      </c>
      <c r="L117" s="84" t="s">
        <v>257</v>
      </c>
      <c r="M117" s="84" t="s">
        <v>141</v>
      </c>
      <c r="N117" s="115" t="s">
        <v>147</v>
      </c>
      <c r="O117" s="82">
        <f t="shared" si="12"/>
        <v>20</v>
      </c>
      <c r="P117" s="61"/>
      <c r="Q117" s="61">
        <v>5</v>
      </c>
      <c r="R117" s="61">
        <v>10</v>
      </c>
      <c r="S117" s="136">
        <v>5</v>
      </c>
      <c r="T117" s="102"/>
      <c r="U117" s="97"/>
      <c r="V117" s="123"/>
      <c r="W117" s="130"/>
      <c r="X117" s="61"/>
      <c r="Y117" s="61"/>
      <c r="Z117" s="61"/>
      <c r="AA117" s="52">
        <f t="shared" si="22"/>
        <v>0</v>
      </c>
      <c r="AB117" s="277"/>
      <c r="AC117" s="21"/>
      <c r="CS117" s="1"/>
      <c r="CT117" s="1"/>
      <c r="CU117" s="1"/>
      <c r="CV117" s="1"/>
      <c r="CW117" s="1"/>
      <c r="CX117" s="1"/>
      <c r="CY117" s="1"/>
      <c r="CZ117" s="1"/>
    </row>
    <row r="118" spans="1:106" ht="87.75" customHeight="1" x14ac:dyDescent="0.25">
      <c r="A118" s="182">
        <v>113</v>
      </c>
      <c r="B118" s="85" t="s">
        <v>524</v>
      </c>
      <c r="C118" s="85" t="s">
        <v>525</v>
      </c>
      <c r="D118" s="61" t="s">
        <v>894</v>
      </c>
      <c r="E118" s="85" t="s">
        <v>406</v>
      </c>
      <c r="F118" s="61" t="s">
        <v>91</v>
      </c>
      <c r="G118" s="84" t="s">
        <v>896</v>
      </c>
      <c r="H118" s="120" t="s">
        <v>323</v>
      </c>
      <c r="I118" s="94" t="s">
        <v>77</v>
      </c>
      <c r="J118" s="84" t="s">
        <v>306</v>
      </c>
      <c r="K118" s="84" t="s">
        <v>155</v>
      </c>
      <c r="L118" s="84" t="s">
        <v>299</v>
      </c>
      <c r="M118" s="84" t="s">
        <v>318</v>
      </c>
      <c r="N118" s="115" t="s">
        <v>407</v>
      </c>
      <c r="O118" s="82">
        <f t="shared" si="12"/>
        <v>2</v>
      </c>
      <c r="P118" s="83"/>
      <c r="Q118" s="83">
        <v>1</v>
      </c>
      <c r="R118" s="83"/>
      <c r="S118" s="133">
        <v>1</v>
      </c>
      <c r="T118" s="161"/>
      <c r="U118" s="162"/>
      <c r="V118" s="163"/>
      <c r="W118" s="130"/>
      <c r="X118" s="61"/>
      <c r="Y118" s="61"/>
      <c r="Z118" s="61"/>
      <c r="AA118" s="52">
        <f t="shared" si="22"/>
        <v>0</v>
      </c>
      <c r="AB118" s="278">
        <f>AVERAGE(AA118:AA215)</f>
        <v>0</v>
      </c>
      <c r="AC118" s="21"/>
      <c r="CS118" s="1"/>
      <c r="CT118" s="1"/>
      <c r="CU118" s="1"/>
      <c r="CV118" s="1"/>
      <c r="CW118" s="1"/>
      <c r="CX118" s="1"/>
      <c r="CY118" s="1"/>
      <c r="CZ118" s="1"/>
    </row>
    <row r="119" spans="1:106" ht="87.75" customHeight="1" thickBot="1" x14ac:dyDescent="0.3">
      <c r="A119" s="182">
        <v>114</v>
      </c>
      <c r="B119" s="85" t="s">
        <v>709</v>
      </c>
      <c r="C119" s="84" t="s">
        <v>526</v>
      </c>
      <c r="D119" s="61" t="s">
        <v>895</v>
      </c>
      <c r="E119" s="85" t="s">
        <v>527</v>
      </c>
      <c r="F119" s="61" t="s">
        <v>91</v>
      </c>
      <c r="G119" s="84" t="s">
        <v>896</v>
      </c>
      <c r="H119" s="120" t="s">
        <v>323</v>
      </c>
      <c r="I119" s="94" t="s">
        <v>77</v>
      </c>
      <c r="J119" s="84" t="s">
        <v>306</v>
      </c>
      <c r="K119" s="84" t="s">
        <v>155</v>
      </c>
      <c r="L119" s="84" t="s">
        <v>299</v>
      </c>
      <c r="M119" s="84" t="s">
        <v>318</v>
      </c>
      <c r="N119" s="115" t="s">
        <v>407</v>
      </c>
      <c r="O119" s="82">
        <f t="shared" si="12"/>
        <v>100</v>
      </c>
      <c r="P119" s="83"/>
      <c r="Q119" s="83"/>
      <c r="R119" s="83"/>
      <c r="S119" s="133">
        <v>100</v>
      </c>
      <c r="T119" s="102"/>
      <c r="U119" s="97"/>
      <c r="V119" s="123"/>
      <c r="W119" s="130"/>
      <c r="X119" s="61"/>
      <c r="Y119" s="61"/>
      <c r="Z119" s="61"/>
      <c r="AA119" s="52">
        <f t="shared" si="22"/>
        <v>0</v>
      </c>
      <c r="AB119" s="278"/>
      <c r="AC119" s="21"/>
      <c r="CS119" s="1"/>
      <c r="CT119" s="1"/>
      <c r="CU119" s="1"/>
      <c r="CV119" s="1"/>
      <c r="CW119" s="1"/>
      <c r="CX119" s="1"/>
      <c r="CY119" s="1"/>
      <c r="CZ119" s="1"/>
    </row>
    <row r="120" spans="1:106" ht="216.75" x14ac:dyDescent="0.25">
      <c r="A120" s="184">
        <v>115</v>
      </c>
      <c r="B120" s="85" t="s">
        <v>408</v>
      </c>
      <c r="C120" s="85" t="s">
        <v>528</v>
      </c>
      <c r="D120" s="61" t="s">
        <v>75</v>
      </c>
      <c r="E120" s="85" t="s">
        <v>409</v>
      </c>
      <c r="F120" s="61">
        <v>4</v>
      </c>
      <c r="G120" s="85" t="s">
        <v>897</v>
      </c>
      <c r="H120" s="120" t="s">
        <v>323</v>
      </c>
      <c r="I120" s="94" t="s">
        <v>77</v>
      </c>
      <c r="J120" s="84" t="s">
        <v>306</v>
      </c>
      <c r="K120" s="84" t="s">
        <v>155</v>
      </c>
      <c r="L120" s="84" t="s">
        <v>299</v>
      </c>
      <c r="M120" s="84" t="s">
        <v>235</v>
      </c>
      <c r="N120" s="115" t="s">
        <v>410</v>
      </c>
      <c r="O120" s="82">
        <f t="shared" si="12"/>
        <v>4</v>
      </c>
      <c r="P120" s="83">
        <v>1</v>
      </c>
      <c r="Q120" s="83">
        <v>1</v>
      </c>
      <c r="R120" s="83">
        <v>1</v>
      </c>
      <c r="S120" s="133">
        <v>1</v>
      </c>
      <c r="T120" s="102"/>
      <c r="U120" s="97"/>
      <c r="V120" s="123"/>
      <c r="W120" s="130"/>
      <c r="X120" s="61"/>
      <c r="Y120" s="61"/>
      <c r="Z120" s="61"/>
      <c r="AA120" s="52">
        <f t="shared" si="22"/>
        <v>0</v>
      </c>
      <c r="AB120" s="278"/>
      <c r="AC120" s="21"/>
      <c r="CS120" s="1"/>
      <c r="CT120" s="1"/>
      <c r="CU120" s="1"/>
      <c r="CV120" s="1"/>
      <c r="CW120" s="1"/>
      <c r="CX120" s="1"/>
      <c r="CY120" s="1"/>
      <c r="CZ120" s="1"/>
    </row>
    <row r="121" spans="1:106" ht="216.75" x14ac:dyDescent="0.25">
      <c r="A121" s="182">
        <v>116</v>
      </c>
      <c r="B121" s="85" t="s">
        <v>411</v>
      </c>
      <c r="C121" s="84" t="s">
        <v>412</v>
      </c>
      <c r="D121" s="61" t="s">
        <v>84</v>
      </c>
      <c r="E121" s="85" t="s">
        <v>413</v>
      </c>
      <c r="F121" s="61">
        <v>2</v>
      </c>
      <c r="G121" s="84" t="s">
        <v>896</v>
      </c>
      <c r="H121" s="120" t="s">
        <v>323</v>
      </c>
      <c r="I121" s="94" t="s">
        <v>77</v>
      </c>
      <c r="J121" s="84" t="s">
        <v>306</v>
      </c>
      <c r="K121" s="84" t="s">
        <v>155</v>
      </c>
      <c r="L121" s="84" t="s">
        <v>299</v>
      </c>
      <c r="M121" s="84" t="s">
        <v>235</v>
      </c>
      <c r="N121" s="115" t="s">
        <v>414</v>
      </c>
      <c r="O121" s="82">
        <f t="shared" si="12"/>
        <v>100</v>
      </c>
      <c r="P121" s="83">
        <v>70</v>
      </c>
      <c r="Q121" s="83"/>
      <c r="R121" s="83"/>
      <c r="S121" s="133">
        <v>30</v>
      </c>
      <c r="T121" s="102"/>
      <c r="U121" s="97"/>
      <c r="V121" s="123"/>
      <c r="W121" s="130"/>
      <c r="X121" s="61"/>
      <c r="Y121" s="61"/>
      <c r="Z121" s="61"/>
      <c r="AA121" s="52">
        <f t="shared" si="22"/>
        <v>0</v>
      </c>
      <c r="AB121" s="278"/>
      <c r="AC121" s="21"/>
      <c r="CS121" s="1"/>
      <c r="CT121" s="1"/>
      <c r="CU121" s="1"/>
      <c r="CV121" s="1"/>
      <c r="CW121" s="1"/>
      <c r="CX121" s="1"/>
      <c r="CY121" s="1"/>
      <c r="CZ121" s="1"/>
    </row>
    <row r="122" spans="1:106" ht="217.5" thickBot="1" x14ac:dyDescent="0.3">
      <c r="A122" s="182">
        <v>117</v>
      </c>
      <c r="B122" s="85" t="s">
        <v>415</v>
      </c>
      <c r="C122" s="84" t="s">
        <v>416</v>
      </c>
      <c r="D122" s="61" t="s">
        <v>84</v>
      </c>
      <c r="E122" s="85" t="s">
        <v>417</v>
      </c>
      <c r="F122" s="61">
        <v>2</v>
      </c>
      <c r="G122" s="84" t="s">
        <v>896</v>
      </c>
      <c r="H122" s="120" t="s">
        <v>323</v>
      </c>
      <c r="I122" s="94" t="s">
        <v>77</v>
      </c>
      <c r="J122" s="84" t="s">
        <v>306</v>
      </c>
      <c r="K122" s="84" t="s">
        <v>155</v>
      </c>
      <c r="L122" s="84" t="s">
        <v>299</v>
      </c>
      <c r="M122" s="84" t="s">
        <v>235</v>
      </c>
      <c r="N122" s="115" t="s">
        <v>414</v>
      </c>
      <c r="O122" s="82">
        <f t="shared" si="12"/>
        <v>100</v>
      </c>
      <c r="P122" s="83">
        <v>100</v>
      </c>
      <c r="Q122" s="83"/>
      <c r="R122" s="83"/>
      <c r="S122" s="133"/>
      <c r="T122" s="102"/>
      <c r="U122" s="97"/>
      <c r="V122" s="123"/>
      <c r="W122" s="130"/>
      <c r="X122" s="61"/>
      <c r="Y122" s="61"/>
      <c r="Z122" s="61"/>
      <c r="AA122" s="52">
        <f t="shared" si="22"/>
        <v>0</v>
      </c>
      <c r="AB122" s="278"/>
      <c r="AC122" s="21"/>
      <c r="CS122" s="1"/>
      <c r="CT122" s="1"/>
      <c r="CU122" s="1"/>
      <c r="CV122" s="1"/>
      <c r="CW122" s="1"/>
      <c r="CX122" s="1"/>
      <c r="CY122" s="1"/>
      <c r="CZ122" s="1"/>
    </row>
    <row r="123" spans="1:106" ht="84" customHeight="1" x14ac:dyDescent="0.25">
      <c r="A123" s="184">
        <v>118</v>
      </c>
      <c r="B123" s="85" t="s">
        <v>793</v>
      </c>
      <c r="C123" s="85" t="s">
        <v>297</v>
      </c>
      <c r="D123" s="61" t="s">
        <v>75</v>
      </c>
      <c r="E123" s="85" t="s">
        <v>298</v>
      </c>
      <c r="F123" s="61">
        <v>6</v>
      </c>
      <c r="G123" s="85" t="s">
        <v>897</v>
      </c>
      <c r="H123" s="120" t="s">
        <v>323</v>
      </c>
      <c r="I123" s="94" t="s">
        <v>224</v>
      </c>
      <c r="J123" s="84" t="s">
        <v>306</v>
      </c>
      <c r="K123" s="84" t="s">
        <v>155</v>
      </c>
      <c r="L123" s="84" t="s">
        <v>299</v>
      </c>
      <c r="M123" s="84" t="s">
        <v>300</v>
      </c>
      <c r="N123" s="115" t="s">
        <v>301</v>
      </c>
      <c r="O123" s="82">
        <f t="shared" si="12"/>
        <v>2</v>
      </c>
      <c r="P123" s="61"/>
      <c r="Q123" s="86">
        <v>1</v>
      </c>
      <c r="R123" s="86">
        <v>1</v>
      </c>
      <c r="S123" s="135"/>
      <c r="T123" s="95"/>
      <c r="U123" s="84"/>
      <c r="V123" s="115"/>
      <c r="W123" s="130"/>
      <c r="X123" s="61"/>
      <c r="Y123" s="61"/>
      <c r="Z123" s="61"/>
      <c r="AA123" s="52">
        <f t="shared" si="22"/>
        <v>0</v>
      </c>
      <c r="AB123" s="278"/>
      <c r="AC123" s="21"/>
      <c r="CS123" s="1"/>
      <c r="CT123" s="1"/>
      <c r="CU123" s="1"/>
      <c r="CV123" s="1"/>
      <c r="CW123" s="1"/>
      <c r="CX123" s="1"/>
      <c r="CY123" s="1"/>
      <c r="CZ123" s="1"/>
    </row>
    <row r="124" spans="1:106" ht="84" customHeight="1" x14ac:dyDescent="0.25">
      <c r="A124" s="182">
        <v>119</v>
      </c>
      <c r="B124" s="85" t="s">
        <v>794</v>
      </c>
      <c r="C124" s="85" t="s">
        <v>302</v>
      </c>
      <c r="D124" s="61" t="s">
        <v>75</v>
      </c>
      <c r="E124" s="85" t="s">
        <v>303</v>
      </c>
      <c r="F124" s="61">
        <v>100</v>
      </c>
      <c r="G124" s="85" t="s">
        <v>897</v>
      </c>
      <c r="H124" s="120" t="s">
        <v>323</v>
      </c>
      <c r="I124" s="94" t="s">
        <v>224</v>
      </c>
      <c r="J124" s="84" t="s">
        <v>1142</v>
      </c>
      <c r="K124" s="84" t="s">
        <v>155</v>
      </c>
      <c r="L124" s="84" t="s">
        <v>299</v>
      </c>
      <c r="M124" s="84" t="s">
        <v>300</v>
      </c>
      <c r="N124" s="115" t="s">
        <v>301</v>
      </c>
      <c r="O124" s="82">
        <f t="shared" si="12"/>
        <v>2</v>
      </c>
      <c r="P124" s="83"/>
      <c r="Q124" s="83">
        <v>1</v>
      </c>
      <c r="R124" s="83">
        <v>1</v>
      </c>
      <c r="S124" s="133"/>
      <c r="T124" s="95"/>
      <c r="U124" s="84"/>
      <c r="V124" s="115"/>
      <c r="W124" s="130"/>
      <c r="X124" s="61"/>
      <c r="Y124" s="61"/>
      <c r="Z124" s="61"/>
      <c r="AA124" s="52">
        <f t="shared" si="22"/>
        <v>0</v>
      </c>
      <c r="AB124" s="278"/>
      <c r="AC124" s="21"/>
      <c r="CS124" s="1"/>
      <c r="CT124" s="1"/>
      <c r="CU124" s="1"/>
      <c r="CV124" s="1"/>
      <c r="CW124" s="1"/>
      <c r="CX124" s="1"/>
      <c r="CY124" s="1"/>
      <c r="CZ124" s="1"/>
    </row>
    <row r="125" spans="1:106" ht="93.75" customHeight="1" thickBot="1" x14ac:dyDescent="0.3">
      <c r="A125" s="182">
        <v>120</v>
      </c>
      <c r="B125" s="85" t="s">
        <v>795</v>
      </c>
      <c r="C125" s="85" t="s">
        <v>304</v>
      </c>
      <c r="D125" s="61" t="s">
        <v>84</v>
      </c>
      <c r="E125" s="85" t="s">
        <v>305</v>
      </c>
      <c r="F125" s="61" t="s">
        <v>91</v>
      </c>
      <c r="G125" s="85" t="s">
        <v>897</v>
      </c>
      <c r="H125" s="120" t="s">
        <v>323</v>
      </c>
      <c r="I125" s="94" t="s">
        <v>224</v>
      </c>
      <c r="J125" s="84" t="s">
        <v>306</v>
      </c>
      <c r="K125" s="84" t="s">
        <v>155</v>
      </c>
      <c r="L125" s="84" t="s">
        <v>299</v>
      </c>
      <c r="M125" s="84" t="s">
        <v>300</v>
      </c>
      <c r="N125" s="115" t="s">
        <v>301</v>
      </c>
      <c r="O125" s="82">
        <f t="shared" si="12"/>
        <v>100</v>
      </c>
      <c r="P125" s="83"/>
      <c r="Q125" s="83">
        <v>50</v>
      </c>
      <c r="R125" s="83">
        <v>50</v>
      </c>
      <c r="S125" s="133"/>
      <c r="T125" s="95"/>
      <c r="U125" s="84"/>
      <c r="V125" s="115"/>
      <c r="W125" s="130"/>
      <c r="X125" s="61"/>
      <c r="Y125" s="61"/>
      <c r="Z125" s="61"/>
      <c r="AA125" s="52">
        <f t="shared" si="22"/>
        <v>0</v>
      </c>
      <c r="AB125" s="278"/>
      <c r="AC125" s="21"/>
      <c r="CS125" s="1"/>
      <c r="CT125" s="1"/>
      <c r="CU125" s="1"/>
      <c r="CV125" s="1"/>
      <c r="CW125" s="1"/>
      <c r="CX125" s="1"/>
      <c r="CY125" s="1"/>
      <c r="CZ125" s="1"/>
    </row>
    <row r="126" spans="1:106" ht="93.75" customHeight="1" x14ac:dyDescent="0.25">
      <c r="A126" s="184">
        <v>121</v>
      </c>
      <c r="B126" s="85" t="s">
        <v>796</v>
      </c>
      <c r="C126" s="85" t="s">
        <v>307</v>
      </c>
      <c r="D126" s="61" t="s">
        <v>75</v>
      </c>
      <c r="E126" s="85" t="s">
        <v>308</v>
      </c>
      <c r="F126" s="61">
        <v>2</v>
      </c>
      <c r="G126" s="85" t="s">
        <v>897</v>
      </c>
      <c r="H126" s="120" t="s">
        <v>323</v>
      </c>
      <c r="I126" s="94" t="s">
        <v>224</v>
      </c>
      <c r="J126" s="84" t="s">
        <v>306</v>
      </c>
      <c r="K126" s="84" t="s">
        <v>155</v>
      </c>
      <c r="L126" s="84" t="s">
        <v>299</v>
      </c>
      <c r="M126" s="84" t="s">
        <v>300</v>
      </c>
      <c r="N126" s="115" t="s">
        <v>301</v>
      </c>
      <c r="O126" s="82">
        <f t="shared" si="12"/>
        <v>2</v>
      </c>
      <c r="P126" s="83"/>
      <c r="Q126" s="83"/>
      <c r="R126" s="83">
        <v>1</v>
      </c>
      <c r="S126" s="133">
        <v>1</v>
      </c>
      <c r="T126" s="95"/>
      <c r="U126" s="84"/>
      <c r="V126" s="115"/>
      <c r="W126" s="130"/>
      <c r="X126" s="61"/>
      <c r="Y126" s="61"/>
      <c r="Z126" s="61"/>
      <c r="AA126" s="52">
        <f t="shared" si="22"/>
        <v>0</v>
      </c>
      <c r="AB126" s="278"/>
      <c r="AC126" s="21"/>
      <c r="CS126" s="1"/>
      <c r="CT126" s="1"/>
      <c r="CU126" s="1"/>
      <c r="CV126" s="1"/>
      <c r="CW126" s="1"/>
      <c r="CX126" s="1"/>
      <c r="CY126" s="1"/>
      <c r="CZ126" s="1"/>
    </row>
    <row r="127" spans="1:106" ht="104.25" customHeight="1" x14ac:dyDescent="0.25">
      <c r="A127" s="182">
        <v>122</v>
      </c>
      <c r="B127" s="85" t="s">
        <v>797</v>
      </c>
      <c r="C127" s="85" t="s">
        <v>309</v>
      </c>
      <c r="D127" s="61" t="s">
        <v>75</v>
      </c>
      <c r="E127" s="85" t="s">
        <v>310</v>
      </c>
      <c r="F127" s="61">
        <v>2</v>
      </c>
      <c r="G127" s="85" t="s">
        <v>897</v>
      </c>
      <c r="H127" s="120" t="s">
        <v>323</v>
      </c>
      <c r="I127" s="94" t="s">
        <v>224</v>
      </c>
      <c r="J127" s="84" t="s">
        <v>306</v>
      </c>
      <c r="K127" s="84" t="s">
        <v>155</v>
      </c>
      <c r="L127" s="84" t="s">
        <v>299</v>
      </c>
      <c r="M127" s="84" t="s">
        <v>300</v>
      </c>
      <c r="N127" s="115" t="s">
        <v>301</v>
      </c>
      <c r="O127" s="82">
        <f t="shared" si="12"/>
        <v>2</v>
      </c>
      <c r="P127" s="83"/>
      <c r="Q127" s="83">
        <v>1</v>
      </c>
      <c r="R127" s="83">
        <v>1</v>
      </c>
      <c r="S127" s="133"/>
      <c r="T127" s="95"/>
      <c r="U127" s="84"/>
      <c r="V127" s="115"/>
      <c r="W127" s="130"/>
      <c r="X127" s="61"/>
      <c r="Y127" s="61"/>
      <c r="Z127" s="61"/>
      <c r="AA127" s="52">
        <f t="shared" si="22"/>
        <v>0</v>
      </c>
      <c r="AB127" s="278"/>
      <c r="AC127" s="21"/>
      <c r="CS127" s="1"/>
      <c r="CT127" s="1"/>
      <c r="CU127" s="1"/>
      <c r="CV127" s="1"/>
      <c r="CW127" s="1"/>
      <c r="CX127" s="1"/>
      <c r="CY127" s="1"/>
      <c r="CZ127" s="1"/>
    </row>
    <row r="128" spans="1:106" ht="104.25" customHeight="1" thickBot="1" x14ac:dyDescent="0.3">
      <c r="A128" s="182">
        <v>123</v>
      </c>
      <c r="B128" s="85" t="s">
        <v>909</v>
      </c>
      <c r="C128" s="85" t="s">
        <v>1096</v>
      </c>
      <c r="D128" s="61" t="s">
        <v>84</v>
      </c>
      <c r="E128" s="85" t="s">
        <v>311</v>
      </c>
      <c r="F128" s="61">
        <v>3</v>
      </c>
      <c r="G128" s="85" t="s">
        <v>897</v>
      </c>
      <c r="H128" s="120" t="s">
        <v>323</v>
      </c>
      <c r="I128" s="94" t="s">
        <v>224</v>
      </c>
      <c r="J128" s="84" t="s">
        <v>306</v>
      </c>
      <c r="K128" s="84" t="s">
        <v>155</v>
      </c>
      <c r="L128" s="84" t="s">
        <v>299</v>
      </c>
      <c r="M128" s="84" t="s">
        <v>300</v>
      </c>
      <c r="N128" s="115" t="s">
        <v>301</v>
      </c>
      <c r="O128" s="82">
        <f t="shared" si="12"/>
        <v>2</v>
      </c>
      <c r="P128" s="83"/>
      <c r="Q128" s="83">
        <v>1</v>
      </c>
      <c r="R128" s="61">
        <v>1</v>
      </c>
      <c r="S128" s="133"/>
      <c r="T128" s="95"/>
      <c r="U128" s="84"/>
      <c r="V128" s="115"/>
      <c r="W128" s="130"/>
      <c r="X128" s="61"/>
      <c r="Y128" s="61"/>
      <c r="Z128" s="61"/>
      <c r="AA128" s="52">
        <f t="shared" si="22"/>
        <v>0</v>
      </c>
      <c r="AB128" s="278"/>
      <c r="AC128" s="21"/>
      <c r="CS128" s="1"/>
      <c r="CT128" s="1"/>
      <c r="CU128" s="1"/>
      <c r="CV128" s="1"/>
      <c r="CW128" s="1"/>
      <c r="CX128" s="1"/>
      <c r="CY128" s="1"/>
      <c r="CZ128" s="1"/>
    </row>
    <row r="129" spans="1:104" ht="87" customHeight="1" x14ac:dyDescent="0.25">
      <c r="A129" s="184">
        <v>124</v>
      </c>
      <c r="B129" s="85" t="s">
        <v>798</v>
      </c>
      <c r="C129" s="85" t="s">
        <v>312</v>
      </c>
      <c r="D129" s="61" t="s">
        <v>84</v>
      </c>
      <c r="E129" s="85" t="s">
        <v>313</v>
      </c>
      <c r="F129" s="61">
        <v>2</v>
      </c>
      <c r="G129" s="85" t="s">
        <v>897</v>
      </c>
      <c r="H129" s="120" t="s">
        <v>323</v>
      </c>
      <c r="I129" s="94" t="s">
        <v>224</v>
      </c>
      <c r="J129" s="84" t="s">
        <v>306</v>
      </c>
      <c r="K129" s="84" t="s">
        <v>155</v>
      </c>
      <c r="L129" s="84" t="s">
        <v>299</v>
      </c>
      <c r="M129" s="84" t="s">
        <v>300</v>
      </c>
      <c r="N129" s="115" t="s">
        <v>301</v>
      </c>
      <c r="O129" s="82">
        <f t="shared" si="12"/>
        <v>2</v>
      </c>
      <c r="P129" s="83"/>
      <c r="Q129" s="83">
        <v>1</v>
      </c>
      <c r="R129" s="83"/>
      <c r="S129" s="133">
        <v>1</v>
      </c>
      <c r="T129" s="95"/>
      <c r="U129" s="84"/>
      <c r="V129" s="115"/>
      <c r="W129" s="130"/>
      <c r="X129" s="61"/>
      <c r="Y129" s="61"/>
      <c r="Z129" s="61"/>
      <c r="AA129" s="52">
        <f t="shared" si="22"/>
        <v>0</v>
      </c>
      <c r="AB129" s="278"/>
      <c r="AC129" s="21"/>
      <c r="CS129" s="1"/>
      <c r="CT129" s="1"/>
      <c r="CU129" s="1"/>
      <c r="CV129" s="1"/>
      <c r="CW129" s="1"/>
      <c r="CX129" s="1"/>
      <c r="CY129" s="1"/>
      <c r="CZ129" s="1"/>
    </row>
    <row r="130" spans="1:104" ht="87" customHeight="1" x14ac:dyDescent="0.25">
      <c r="A130" s="182">
        <v>125</v>
      </c>
      <c r="B130" s="85" t="s">
        <v>799</v>
      </c>
      <c r="C130" s="85" t="s">
        <v>314</v>
      </c>
      <c r="D130" s="61" t="s">
        <v>84</v>
      </c>
      <c r="E130" s="85" t="s">
        <v>315</v>
      </c>
      <c r="F130" s="61">
        <v>100</v>
      </c>
      <c r="G130" s="85" t="s">
        <v>897</v>
      </c>
      <c r="H130" s="120" t="s">
        <v>323</v>
      </c>
      <c r="I130" s="94" t="s">
        <v>224</v>
      </c>
      <c r="J130" s="84" t="s">
        <v>306</v>
      </c>
      <c r="K130" s="84" t="s">
        <v>155</v>
      </c>
      <c r="L130" s="84" t="s">
        <v>299</v>
      </c>
      <c r="M130" s="84" t="s">
        <v>300</v>
      </c>
      <c r="N130" s="115" t="s">
        <v>301</v>
      </c>
      <c r="O130" s="82">
        <f t="shared" si="12"/>
        <v>100</v>
      </c>
      <c r="P130" s="83"/>
      <c r="Q130" s="83"/>
      <c r="R130" s="83">
        <v>70</v>
      </c>
      <c r="S130" s="133">
        <v>30</v>
      </c>
      <c r="T130" s="95"/>
      <c r="U130" s="84"/>
      <c r="V130" s="115"/>
      <c r="W130" s="130"/>
      <c r="X130" s="61"/>
      <c r="Y130" s="61"/>
      <c r="Z130" s="61"/>
      <c r="AA130" s="52">
        <f t="shared" si="22"/>
        <v>0</v>
      </c>
      <c r="AB130" s="278"/>
      <c r="AC130" s="21"/>
      <c r="CS130" s="1"/>
      <c r="CT130" s="1"/>
      <c r="CU130" s="1"/>
      <c r="CV130" s="1"/>
      <c r="CW130" s="1"/>
      <c r="CX130" s="1"/>
      <c r="CY130" s="1"/>
      <c r="CZ130" s="1"/>
    </row>
    <row r="131" spans="1:104" ht="87" customHeight="1" thickBot="1" x14ac:dyDescent="0.3">
      <c r="A131" s="182">
        <v>126</v>
      </c>
      <c r="B131" s="85" t="s">
        <v>800</v>
      </c>
      <c r="C131" s="85" t="s">
        <v>551</v>
      </c>
      <c r="D131" s="61" t="s">
        <v>271</v>
      </c>
      <c r="E131" s="85" t="s">
        <v>316</v>
      </c>
      <c r="F131" s="61">
        <v>6</v>
      </c>
      <c r="G131" s="85" t="s">
        <v>897</v>
      </c>
      <c r="H131" s="120" t="s">
        <v>323</v>
      </c>
      <c r="I131" s="94" t="s">
        <v>224</v>
      </c>
      <c r="J131" s="84" t="s">
        <v>306</v>
      </c>
      <c r="K131" s="84" t="s">
        <v>155</v>
      </c>
      <c r="L131" s="84" t="s">
        <v>317</v>
      </c>
      <c r="M131" s="84" t="s">
        <v>300</v>
      </c>
      <c r="N131" s="115" t="s">
        <v>318</v>
      </c>
      <c r="O131" s="82">
        <f t="shared" si="12"/>
        <v>2</v>
      </c>
      <c r="P131" s="83"/>
      <c r="Q131" s="83">
        <v>1</v>
      </c>
      <c r="R131" s="83"/>
      <c r="S131" s="133">
        <v>1</v>
      </c>
      <c r="T131" s="95"/>
      <c r="U131" s="84"/>
      <c r="V131" s="115"/>
      <c r="W131" s="130"/>
      <c r="X131" s="61"/>
      <c r="Y131" s="61"/>
      <c r="Z131" s="61"/>
      <c r="AA131" s="52">
        <f t="shared" si="22"/>
        <v>0</v>
      </c>
      <c r="AB131" s="278"/>
      <c r="AC131" s="21"/>
      <c r="CS131" s="1"/>
      <c r="CT131" s="1"/>
      <c r="CU131" s="1"/>
      <c r="CV131" s="1"/>
      <c r="CW131" s="1"/>
      <c r="CX131" s="1"/>
      <c r="CY131" s="1"/>
      <c r="CZ131" s="1"/>
    </row>
    <row r="132" spans="1:104" ht="87" customHeight="1" x14ac:dyDescent="0.25">
      <c r="A132" s="184">
        <v>127</v>
      </c>
      <c r="B132" s="85" t="s">
        <v>801</v>
      </c>
      <c r="C132" s="85" t="s">
        <v>552</v>
      </c>
      <c r="D132" s="61" t="s">
        <v>84</v>
      </c>
      <c r="E132" s="85" t="s">
        <v>319</v>
      </c>
      <c r="F132" s="61" t="s">
        <v>91</v>
      </c>
      <c r="G132" s="85" t="s">
        <v>897</v>
      </c>
      <c r="H132" s="120" t="s">
        <v>323</v>
      </c>
      <c r="I132" s="94" t="s">
        <v>224</v>
      </c>
      <c r="J132" s="84" t="s">
        <v>306</v>
      </c>
      <c r="K132" s="84" t="s">
        <v>155</v>
      </c>
      <c r="L132" s="84" t="s">
        <v>317</v>
      </c>
      <c r="M132" s="84" t="s">
        <v>300</v>
      </c>
      <c r="N132" s="115" t="s">
        <v>318</v>
      </c>
      <c r="O132" s="82">
        <f t="shared" si="12"/>
        <v>100</v>
      </c>
      <c r="P132" s="83"/>
      <c r="Q132" s="83"/>
      <c r="R132" s="83"/>
      <c r="S132" s="136">
        <v>100</v>
      </c>
      <c r="T132" s="95"/>
      <c r="U132" s="84"/>
      <c r="V132" s="115"/>
      <c r="W132" s="130"/>
      <c r="X132" s="61"/>
      <c r="Y132" s="61"/>
      <c r="Z132" s="61"/>
      <c r="AA132" s="52">
        <f t="shared" si="22"/>
        <v>0</v>
      </c>
      <c r="AB132" s="278"/>
      <c r="AC132" s="21"/>
      <c r="CS132" s="1"/>
      <c r="CT132" s="1"/>
      <c r="CU132" s="1"/>
      <c r="CV132" s="1"/>
      <c r="CW132" s="1"/>
      <c r="CX132" s="1"/>
      <c r="CY132" s="1"/>
      <c r="CZ132" s="1"/>
    </row>
    <row r="133" spans="1:104" ht="106.5" customHeight="1" x14ac:dyDescent="0.25">
      <c r="A133" s="182">
        <v>128</v>
      </c>
      <c r="B133" s="85" t="s">
        <v>802</v>
      </c>
      <c r="C133" s="85" t="s">
        <v>553</v>
      </c>
      <c r="D133" s="61" t="s">
        <v>84</v>
      </c>
      <c r="E133" s="85" t="s">
        <v>320</v>
      </c>
      <c r="F133" s="61">
        <v>2</v>
      </c>
      <c r="G133" s="85" t="s">
        <v>897</v>
      </c>
      <c r="H133" s="120" t="s">
        <v>323</v>
      </c>
      <c r="I133" s="94" t="s">
        <v>224</v>
      </c>
      <c r="J133" s="84" t="s">
        <v>306</v>
      </c>
      <c r="K133" s="84" t="s">
        <v>155</v>
      </c>
      <c r="L133" s="84" t="s">
        <v>317</v>
      </c>
      <c r="M133" s="84" t="s">
        <v>300</v>
      </c>
      <c r="N133" s="115" t="s">
        <v>318</v>
      </c>
      <c r="O133" s="82">
        <f t="shared" si="12"/>
        <v>2</v>
      </c>
      <c r="P133" s="61"/>
      <c r="Q133" s="61">
        <v>1</v>
      </c>
      <c r="R133" s="90">
        <v>1</v>
      </c>
      <c r="S133" s="136"/>
      <c r="T133" s="95"/>
      <c r="U133" s="84"/>
      <c r="V133" s="115"/>
      <c r="W133" s="130"/>
      <c r="X133" s="61"/>
      <c r="Y133" s="61"/>
      <c r="Z133" s="61"/>
      <c r="AA133" s="52">
        <f t="shared" si="22"/>
        <v>0</v>
      </c>
      <c r="AB133" s="278"/>
      <c r="AC133" s="21"/>
      <c r="CS133" s="1"/>
      <c r="CT133" s="1"/>
      <c r="CU133" s="1"/>
      <c r="CV133" s="1"/>
      <c r="CW133" s="1"/>
      <c r="CX133" s="1"/>
      <c r="CY133" s="1"/>
      <c r="CZ133" s="1"/>
    </row>
    <row r="134" spans="1:104" ht="106.5" customHeight="1" thickBot="1" x14ac:dyDescent="0.3">
      <c r="A134" s="182">
        <v>129</v>
      </c>
      <c r="B134" s="85" t="s">
        <v>803</v>
      </c>
      <c r="C134" s="85" t="s">
        <v>321</v>
      </c>
      <c r="D134" s="61" t="s">
        <v>75</v>
      </c>
      <c r="E134" s="85" t="s">
        <v>322</v>
      </c>
      <c r="F134" s="61" t="s">
        <v>91</v>
      </c>
      <c r="G134" s="85" t="s">
        <v>897</v>
      </c>
      <c r="H134" s="120" t="s">
        <v>323</v>
      </c>
      <c r="I134" s="94" t="s">
        <v>224</v>
      </c>
      <c r="J134" s="84" t="s">
        <v>306</v>
      </c>
      <c r="K134" s="84" t="s">
        <v>155</v>
      </c>
      <c r="L134" s="84" t="s">
        <v>317</v>
      </c>
      <c r="M134" s="84" t="s">
        <v>300</v>
      </c>
      <c r="N134" s="115" t="s">
        <v>318</v>
      </c>
      <c r="O134" s="82">
        <f t="shared" ref="O134:O198" si="23">SUM(P134:S134)</f>
        <v>2</v>
      </c>
      <c r="P134" s="61"/>
      <c r="Q134" s="61"/>
      <c r="R134" s="61">
        <v>2</v>
      </c>
      <c r="S134" s="136"/>
      <c r="T134" s="95"/>
      <c r="U134" s="84"/>
      <c r="V134" s="115"/>
      <c r="W134" s="130"/>
      <c r="X134" s="61"/>
      <c r="Y134" s="61"/>
      <c r="Z134" s="61"/>
      <c r="AA134" s="52">
        <f t="shared" si="22"/>
        <v>0</v>
      </c>
      <c r="AB134" s="278"/>
      <c r="AC134" s="21"/>
      <c r="CS134" s="1"/>
      <c r="CT134" s="1"/>
      <c r="CU134" s="1"/>
      <c r="CV134" s="1"/>
      <c r="CW134" s="1"/>
      <c r="CX134" s="1"/>
      <c r="CY134" s="1"/>
      <c r="CZ134" s="1"/>
    </row>
    <row r="135" spans="1:104" ht="142.5" customHeight="1" x14ac:dyDescent="0.25">
      <c r="A135" s="184">
        <v>130</v>
      </c>
      <c r="B135" s="84" t="s">
        <v>804</v>
      </c>
      <c r="C135" s="84" t="s">
        <v>324</v>
      </c>
      <c r="D135" s="64" t="s">
        <v>84</v>
      </c>
      <c r="E135" s="84" t="s">
        <v>325</v>
      </c>
      <c r="F135" s="64">
        <v>4</v>
      </c>
      <c r="G135" s="85" t="s">
        <v>897</v>
      </c>
      <c r="H135" s="120" t="s">
        <v>323</v>
      </c>
      <c r="I135" s="95" t="s">
        <v>224</v>
      </c>
      <c r="J135" s="84" t="s">
        <v>1143</v>
      </c>
      <c r="K135" s="84" t="s">
        <v>155</v>
      </c>
      <c r="L135" s="84" t="s">
        <v>299</v>
      </c>
      <c r="M135" s="84" t="s">
        <v>326</v>
      </c>
      <c r="N135" s="115" t="s">
        <v>318</v>
      </c>
      <c r="O135" s="82">
        <f t="shared" si="23"/>
        <v>4</v>
      </c>
      <c r="P135" s="64">
        <v>1</v>
      </c>
      <c r="Q135" s="91">
        <v>1</v>
      </c>
      <c r="R135" s="91">
        <v>1</v>
      </c>
      <c r="S135" s="134">
        <v>1</v>
      </c>
      <c r="T135" s="95"/>
      <c r="U135" s="84"/>
      <c r="V135" s="115"/>
      <c r="W135" s="129"/>
      <c r="X135" s="61"/>
      <c r="Y135" s="61"/>
      <c r="Z135" s="61"/>
      <c r="AA135" s="52">
        <f t="shared" si="22"/>
        <v>0</v>
      </c>
      <c r="AB135" s="278"/>
      <c r="AC135" s="21"/>
      <c r="CS135" s="1"/>
      <c r="CT135" s="1"/>
      <c r="CU135" s="1"/>
      <c r="CV135" s="1"/>
      <c r="CW135" s="1"/>
      <c r="CX135" s="1"/>
      <c r="CY135" s="1"/>
      <c r="CZ135" s="1"/>
    </row>
    <row r="136" spans="1:104" ht="111" customHeight="1" x14ac:dyDescent="0.25">
      <c r="A136" s="182">
        <v>131</v>
      </c>
      <c r="B136" s="84" t="s">
        <v>805</v>
      </c>
      <c r="C136" s="84" t="s">
        <v>327</v>
      </c>
      <c r="D136" s="64" t="s">
        <v>84</v>
      </c>
      <c r="E136" s="84" t="s">
        <v>328</v>
      </c>
      <c r="F136" s="64">
        <v>2</v>
      </c>
      <c r="G136" s="85" t="s">
        <v>897</v>
      </c>
      <c r="H136" s="120" t="s">
        <v>323</v>
      </c>
      <c r="I136" s="95" t="s">
        <v>224</v>
      </c>
      <c r="J136" s="84" t="s">
        <v>329</v>
      </c>
      <c r="K136" s="84" t="s">
        <v>155</v>
      </c>
      <c r="L136" s="84" t="s">
        <v>299</v>
      </c>
      <c r="M136" s="84" t="s">
        <v>326</v>
      </c>
      <c r="N136" s="115" t="s">
        <v>318</v>
      </c>
      <c r="O136" s="82">
        <f t="shared" si="23"/>
        <v>2</v>
      </c>
      <c r="P136" s="64"/>
      <c r="Q136" s="64">
        <v>1</v>
      </c>
      <c r="R136" s="64"/>
      <c r="S136" s="137">
        <v>1</v>
      </c>
      <c r="T136" s="149"/>
      <c r="U136" s="105"/>
      <c r="V136" s="148"/>
      <c r="W136" s="129"/>
      <c r="X136" s="61"/>
      <c r="Y136" s="61"/>
      <c r="Z136" s="61"/>
      <c r="AA136" s="52">
        <f t="shared" si="22"/>
        <v>0</v>
      </c>
      <c r="AB136" s="278"/>
      <c r="AC136" s="21"/>
      <c r="CS136" s="1"/>
      <c r="CT136" s="1"/>
      <c r="CU136" s="1"/>
      <c r="CV136" s="1"/>
      <c r="CW136" s="1"/>
      <c r="CX136" s="1"/>
      <c r="CY136" s="1"/>
      <c r="CZ136" s="1"/>
    </row>
    <row r="137" spans="1:104" ht="217.5" thickBot="1" x14ac:dyDescent="0.3">
      <c r="A137" s="182">
        <v>132</v>
      </c>
      <c r="B137" s="84" t="s">
        <v>806</v>
      </c>
      <c r="C137" s="84" t="s">
        <v>554</v>
      </c>
      <c r="D137" s="64" t="s">
        <v>84</v>
      </c>
      <c r="E137" s="84" t="s">
        <v>330</v>
      </c>
      <c r="F137" s="64">
        <v>4</v>
      </c>
      <c r="G137" s="85" t="s">
        <v>897</v>
      </c>
      <c r="H137" s="120" t="s">
        <v>323</v>
      </c>
      <c r="I137" s="95" t="s">
        <v>224</v>
      </c>
      <c r="J137" s="84" t="s">
        <v>329</v>
      </c>
      <c r="K137" s="84" t="s">
        <v>155</v>
      </c>
      <c r="L137" s="84" t="s">
        <v>299</v>
      </c>
      <c r="M137" s="84" t="s">
        <v>326</v>
      </c>
      <c r="N137" s="115" t="s">
        <v>318</v>
      </c>
      <c r="O137" s="82">
        <f t="shared" si="23"/>
        <v>4</v>
      </c>
      <c r="P137" s="64">
        <v>1</v>
      </c>
      <c r="Q137" s="64">
        <v>1</v>
      </c>
      <c r="R137" s="64">
        <v>1</v>
      </c>
      <c r="S137" s="137">
        <v>1</v>
      </c>
      <c r="T137" s="95"/>
      <c r="U137" s="84"/>
      <c r="V137" s="115"/>
      <c r="W137" s="129"/>
      <c r="X137" s="61"/>
      <c r="Y137" s="61"/>
      <c r="Z137" s="61"/>
      <c r="AA137" s="52">
        <f t="shared" si="22"/>
        <v>0</v>
      </c>
      <c r="AB137" s="278"/>
      <c r="AC137" s="21"/>
      <c r="CS137" s="1"/>
      <c r="CT137" s="1"/>
      <c r="CU137" s="1"/>
      <c r="CV137" s="1"/>
      <c r="CW137" s="1"/>
      <c r="CX137" s="1"/>
      <c r="CY137" s="1"/>
      <c r="CZ137" s="1"/>
    </row>
    <row r="138" spans="1:104" ht="83.25" customHeight="1" x14ac:dyDescent="0.25">
      <c r="A138" s="184">
        <v>133</v>
      </c>
      <c r="B138" s="84" t="s">
        <v>807</v>
      </c>
      <c r="C138" s="84" t="s">
        <v>555</v>
      </c>
      <c r="D138" s="64" t="s">
        <v>84</v>
      </c>
      <c r="E138" s="84" t="s">
        <v>556</v>
      </c>
      <c r="F138" s="64">
        <v>1</v>
      </c>
      <c r="G138" s="85" t="s">
        <v>897</v>
      </c>
      <c r="H138" s="120" t="s">
        <v>323</v>
      </c>
      <c r="I138" s="95" t="s">
        <v>224</v>
      </c>
      <c r="J138" s="84" t="s">
        <v>329</v>
      </c>
      <c r="K138" s="84" t="s">
        <v>155</v>
      </c>
      <c r="L138" s="84" t="s">
        <v>299</v>
      </c>
      <c r="M138" s="84" t="s">
        <v>326</v>
      </c>
      <c r="N138" s="115" t="s">
        <v>318</v>
      </c>
      <c r="O138" s="82">
        <f t="shared" si="23"/>
        <v>2</v>
      </c>
      <c r="P138" s="83"/>
      <c r="Q138" s="83">
        <v>1</v>
      </c>
      <c r="R138" s="83"/>
      <c r="S138" s="133">
        <v>1</v>
      </c>
      <c r="T138" s="149"/>
      <c r="U138" s="105"/>
      <c r="V138" s="148"/>
      <c r="W138" s="129"/>
      <c r="X138" s="61"/>
      <c r="Y138" s="61"/>
      <c r="Z138" s="61"/>
      <c r="AA138" s="52">
        <f t="shared" si="22"/>
        <v>0</v>
      </c>
      <c r="AB138" s="278"/>
      <c r="AC138" s="21"/>
      <c r="CS138" s="1"/>
      <c r="CT138" s="1"/>
      <c r="CU138" s="1"/>
      <c r="CV138" s="1"/>
      <c r="CW138" s="1"/>
      <c r="CX138" s="1"/>
      <c r="CY138" s="1"/>
      <c r="CZ138" s="1"/>
    </row>
    <row r="139" spans="1:104" ht="83.25" customHeight="1" x14ac:dyDescent="0.25">
      <c r="A139" s="182">
        <v>134</v>
      </c>
      <c r="B139" s="84" t="s">
        <v>808</v>
      </c>
      <c r="C139" s="84" t="s">
        <v>331</v>
      </c>
      <c r="D139" s="64" t="s">
        <v>84</v>
      </c>
      <c r="E139" s="84" t="s">
        <v>332</v>
      </c>
      <c r="F139" s="64">
        <v>1</v>
      </c>
      <c r="G139" s="85" t="s">
        <v>897</v>
      </c>
      <c r="H139" s="120" t="s">
        <v>323</v>
      </c>
      <c r="I139" s="95" t="s">
        <v>224</v>
      </c>
      <c r="J139" s="84" t="s">
        <v>329</v>
      </c>
      <c r="K139" s="84" t="s">
        <v>155</v>
      </c>
      <c r="L139" s="84" t="s">
        <v>299</v>
      </c>
      <c r="M139" s="84" t="s">
        <v>326</v>
      </c>
      <c r="N139" s="115" t="s">
        <v>318</v>
      </c>
      <c r="O139" s="82">
        <f t="shared" si="23"/>
        <v>100</v>
      </c>
      <c r="P139" s="64"/>
      <c r="Q139" s="64"/>
      <c r="R139" s="64">
        <v>100</v>
      </c>
      <c r="S139" s="137"/>
      <c r="T139" s="149"/>
      <c r="U139" s="105"/>
      <c r="V139" s="148"/>
      <c r="W139" s="129"/>
      <c r="X139" s="61"/>
      <c r="Y139" s="61"/>
      <c r="Z139" s="61"/>
      <c r="AA139" s="52">
        <f t="shared" si="22"/>
        <v>0</v>
      </c>
      <c r="AB139" s="278"/>
      <c r="AC139" s="21"/>
      <c r="CS139" s="1"/>
      <c r="CT139" s="1"/>
      <c r="CU139" s="1"/>
      <c r="CV139" s="1"/>
      <c r="CW139" s="1"/>
      <c r="CX139" s="1"/>
      <c r="CY139" s="1"/>
      <c r="CZ139" s="1"/>
    </row>
    <row r="140" spans="1:104" ht="217.5" thickBot="1" x14ac:dyDescent="0.3">
      <c r="A140" s="182">
        <v>135</v>
      </c>
      <c r="B140" s="84" t="s">
        <v>809</v>
      </c>
      <c r="C140" s="84" t="s">
        <v>333</v>
      </c>
      <c r="D140" s="64" t="s">
        <v>84</v>
      </c>
      <c r="E140" s="84" t="s">
        <v>334</v>
      </c>
      <c r="F140" s="64">
        <v>2</v>
      </c>
      <c r="G140" s="85" t="s">
        <v>897</v>
      </c>
      <c r="H140" s="120" t="s">
        <v>323</v>
      </c>
      <c r="I140" s="95" t="s">
        <v>224</v>
      </c>
      <c r="J140" s="84" t="s">
        <v>329</v>
      </c>
      <c r="K140" s="84" t="s">
        <v>155</v>
      </c>
      <c r="L140" s="84" t="s">
        <v>299</v>
      </c>
      <c r="M140" s="84" t="s">
        <v>326</v>
      </c>
      <c r="N140" s="115" t="s">
        <v>318</v>
      </c>
      <c r="O140" s="82">
        <f t="shared" si="23"/>
        <v>4</v>
      </c>
      <c r="P140" s="64">
        <v>1</v>
      </c>
      <c r="Q140" s="64">
        <v>1</v>
      </c>
      <c r="R140" s="64">
        <v>1</v>
      </c>
      <c r="S140" s="137">
        <v>1</v>
      </c>
      <c r="T140" s="95"/>
      <c r="U140" s="84"/>
      <c r="V140" s="115"/>
      <c r="W140" s="129"/>
      <c r="X140" s="61"/>
      <c r="Y140" s="61"/>
      <c r="Z140" s="61"/>
      <c r="AA140" s="52">
        <f t="shared" si="22"/>
        <v>0</v>
      </c>
      <c r="AB140" s="278"/>
      <c r="AC140" s="21"/>
      <c r="CS140" s="1"/>
      <c r="CT140" s="1"/>
      <c r="CU140" s="1"/>
      <c r="CV140" s="1"/>
      <c r="CW140" s="1"/>
      <c r="CX140" s="1"/>
      <c r="CY140" s="1"/>
      <c r="CZ140" s="1"/>
    </row>
    <row r="141" spans="1:104" ht="113.25" customHeight="1" x14ac:dyDescent="0.25">
      <c r="A141" s="184">
        <v>136</v>
      </c>
      <c r="B141" s="84" t="s">
        <v>810</v>
      </c>
      <c r="C141" s="84" t="s">
        <v>335</v>
      </c>
      <c r="D141" s="64" t="s">
        <v>84</v>
      </c>
      <c r="E141" s="84" t="s">
        <v>336</v>
      </c>
      <c r="F141" s="64">
        <v>1</v>
      </c>
      <c r="G141" s="85" t="s">
        <v>897</v>
      </c>
      <c r="H141" s="120" t="s">
        <v>323</v>
      </c>
      <c r="I141" s="95" t="s">
        <v>224</v>
      </c>
      <c r="J141" s="84" t="s">
        <v>329</v>
      </c>
      <c r="K141" s="84" t="s">
        <v>155</v>
      </c>
      <c r="L141" s="84" t="s">
        <v>299</v>
      </c>
      <c r="M141" s="84" t="s">
        <v>326</v>
      </c>
      <c r="N141" s="115" t="s">
        <v>318</v>
      </c>
      <c r="O141" s="82">
        <f t="shared" si="23"/>
        <v>2</v>
      </c>
      <c r="P141" s="83"/>
      <c r="Q141" s="83">
        <v>1</v>
      </c>
      <c r="R141" s="83"/>
      <c r="S141" s="133">
        <v>1</v>
      </c>
      <c r="T141" s="149"/>
      <c r="U141" s="105"/>
      <c r="V141" s="148"/>
      <c r="W141" s="129"/>
      <c r="X141" s="61"/>
      <c r="Y141" s="61"/>
      <c r="Z141" s="61"/>
      <c r="AA141" s="52">
        <f t="shared" si="22"/>
        <v>0</v>
      </c>
      <c r="AB141" s="278"/>
      <c r="AC141" s="21"/>
      <c r="CS141" s="1"/>
      <c r="CT141" s="1"/>
      <c r="CU141" s="1"/>
      <c r="CV141" s="1"/>
      <c r="CW141" s="1"/>
      <c r="CX141" s="1"/>
      <c r="CY141" s="1"/>
      <c r="CZ141" s="1"/>
    </row>
    <row r="142" spans="1:104" ht="113.25" customHeight="1" x14ac:dyDescent="0.25">
      <c r="A142" s="182">
        <v>137</v>
      </c>
      <c r="B142" s="84" t="s">
        <v>811</v>
      </c>
      <c r="C142" s="84" t="s">
        <v>337</v>
      </c>
      <c r="D142" s="64" t="s">
        <v>84</v>
      </c>
      <c r="E142" s="84" t="s">
        <v>338</v>
      </c>
      <c r="F142" s="64">
        <v>100</v>
      </c>
      <c r="G142" s="85" t="s">
        <v>897</v>
      </c>
      <c r="H142" s="120" t="s">
        <v>323</v>
      </c>
      <c r="I142" s="95" t="s">
        <v>224</v>
      </c>
      <c r="J142" s="84" t="s">
        <v>329</v>
      </c>
      <c r="K142" s="84" t="s">
        <v>155</v>
      </c>
      <c r="L142" s="84" t="s">
        <v>299</v>
      </c>
      <c r="M142" s="84" t="s">
        <v>326</v>
      </c>
      <c r="N142" s="115" t="s">
        <v>318</v>
      </c>
      <c r="O142" s="82">
        <f t="shared" si="23"/>
        <v>100</v>
      </c>
      <c r="P142" s="83"/>
      <c r="Q142" s="83"/>
      <c r="R142" s="83">
        <v>100</v>
      </c>
      <c r="S142" s="133"/>
      <c r="T142" s="149"/>
      <c r="U142" s="105"/>
      <c r="V142" s="148"/>
      <c r="W142" s="129"/>
      <c r="X142" s="61"/>
      <c r="Y142" s="61"/>
      <c r="Z142" s="61"/>
      <c r="AA142" s="52">
        <f t="shared" si="22"/>
        <v>0</v>
      </c>
      <c r="AB142" s="278"/>
      <c r="AC142" s="21"/>
      <c r="CS142" s="1"/>
      <c r="CT142" s="1"/>
      <c r="CU142" s="1"/>
      <c r="CV142" s="1"/>
      <c r="CW142" s="1"/>
      <c r="CX142" s="1"/>
      <c r="CY142" s="1"/>
      <c r="CZ142" s="1"/>
    </row>
    <row r="143" spans="1:104" ht="113.25" customHeight="1" thickBot="1" x14ac:dyDescent="0.3">
      <c r="A143" s="182">
        <v>138</v>
      </c>
      <c r="B143" s="84" t="s">
        <v>812</v>
      </c>
      <c r="C143" s="84" t="s">
        <v>339</v>
      </c>
      <c r="D143" s="64" t="s">
        <v>84</v>
      </c>
      <c r="E143" s="84" t="s">
        <v>340</v>
      </c>
      <c r="F143" s="64">
        <v>2</v>
      </c>
      <c r="G143" s="85" t="s">
        <v>897</v>
      </c>
      <c r="H143" s="120" t="s">
        <v>323</v>
      </c>
      <c r="I143" s="95" t="s">
        <v>224</v>
      </c>
      <c r="J143" s="84" t="s">
        <v>329</v>
      </c>
      <c r="K143" s="84" t="s">
        <v>155</v>
      </c>
      <c r="L143" s="84" t="s">
        <v>299</v>
      </c>
      <c r="M143" s="84" t="s">
        <v>326</v>
      </c>
      <c r="N143" s="115" t="s">
        <v>318</v>
      </c>
      <c r="O143" s="82">
        <f t="shared" si="23"/>
        <v>6</v>
      </c>
      <c r="P143" s="64"/>
      <c r="Q143" s="64">
        <v>2</v>
      </c>
      <c r="R143" s="64">
        <v>2</v>
      </c>
      <c r="S143" s="137">
        <v>2</v>
      </c>
      <c r="T143" s="149"/>
      <c r="U143" s="105"/>
      <c r="V143" s="148"/>
      <c r="W143" s="129"/>
      <c r="X143" s="61"/>
      <c r="Y143" s="61"/>
      <c r="Z143" s="61"/>
      <c r="AA143" s="52">
        <f t="shared" si="22"/>
        <v>0</v>
      </c>
      <c r="AB143" s="278"/>
      <c r="AC143" s="21"/>
      <c r="CS143" s="1"/>
      <c r="CT143" s="1"/>
      <c r="CU143" s="1"/>
      <c r="CV143" s="1"/>
      <c r="CW143" s="1"/>
      <c r="CX143" s="1"/>
      <c r="CY143" s="1"/>
      <c r="CZ143" s="1"/>
    </row>
    <row r="144" spans="1:104" ht="108" customHeight="1" x14ac:dyDescent="0.25">
      <c r="A144" s="184">
        <v>139</v>
      </c>
      <c r="B144" s="84" t="s">
        <v>813</v>
      </c>
      <c r="C144" s="84" t="s">
        <v>341</v>
      </c>
      <c r="D144" s="64" t="s">
        <v>84</v>
      </c>
      <c r="E144" s="84" t="s">
        <v>340</v>
      </c>
      <c r="F144" s="64">
        <v>2</v>
      </c>
      <c r="G144" s="85" t="s">
        <v>897</v>
      </c>
      <c r="H144" s="120" t="s">
        <v>323</v>
      </c>
      <c r="I144" s="95" t="s">
        <v>224</v>
      </c>
      <c r="J144" s="84" t="s">
        <v>329</v>
      </c>
      <c r="K144" s="84" t="s">
        <v>155</v>
      </c>
      <c r="L144" s="84" t="s">
        <v>299</v>
      </c>
      <c r="M144" s="84" t="s">
        <v>326</v>
      </c>
      <c r="N144" s="115" t="s">
        <v>318</v>
      </c>
      <c r="O144" s="82">
        <f t="shared" si="23"/>
        <v>8</v>
      </c>
      <c r="P144" s="64"/>
      <c r="Q144" s="64">
        <v>2</v>
      </c>
      <c r="R144" s="64">
        <v>3</v>
      </c>
      <c r="S144" s="137">
        <v>3</v>
      </c>
      <c r="T144" s="149"/>
      <c r="U144" s="105"/>
      <c r="V144" s="148"/>
      <c r="W144" s="129"/>
      <c r="X144" s="61"/>
      <c r="Y144" s="61"/>
      <c r="Z144" s="61"/>
      <c r="AA144" s="52">
        <f t="shared" si="22"/>
        <v>0</v>
      </c>
      <c r="AB144" s="278"/>
      <c r="AC144" s="21"/>
      <c r="CS144" s="1"/>
      <c r="CT144" s="1"/>
      <c r="CU144" s="1"/>
      <c r="CV144" s="1"/>
      <c r="CW144" s="1"/>
      <c r="CX144" s="1"/>
      <c r="CY144" s="1"/>
      <c r="CZ144" s="1"/>
    </row>
    <row r="145" spans="1:104" ht="108" customHeight="1" x14ac:dyDescent="0.25">
      <c r="A145" s="182">
        <v>140</v>
      </c>
      <c r="B145" s="84" t="s">
        <v>814</v>
      </c>
      <c r="C145" s="84" t="s">
        <v>342</v>
      </c>
      <c r="D145" s="64" t="s">
        <v>84</v>
      </c>
      <c r="E145" s="84" t="s">
        <v>343</v>
      </c>
      <c r="F145" s="64">
        <v>1</v>
      </c>
      <c r="G145" s="85" t="s">
        <v>897</v>
      </c>
      <c r="H145" s="120" t="s">
        <v>323</v>
      </c>
      <c r="I145" s="95" t="s">
        <v>224</v>
      </c>
      <c r="J145" s="84" t="s">
        <v>329</v>
      </c>
      <c r="K145" s="84" t="s">
        <v>155</v>
      </c>
      <c r="L145" s="84" t="s">
        <v>299</v>
      </c>
      <c r="M145" s="84" t="s">
        <v>326</v>
      </c>
      <c r="N145" s="115" t="s">
        <v>318</v>
      </c>
      <c r="O145" s="82">
        <f t="shared" si="23"/>
        <v>100</v>
      </c>
      <c r="P145" s="90"/>
      <c r="Q145" s="90"/>
      <c r="R145" s="90"/>
      <c r="S145" s="137">
        <v>100</v>
      </c>
      <c r="T145" s="149"/>
      <c r="U145" s="105"/>
      <c r="V145" s="148"/>
      <c r="W145" s="129"/>
      <c r="X145" s="61"/>
      <c r="Y145" s="61"/>
      <c r="Z145" s="61"/>
      <c r="AA145" s="52">
        <f t="shared" si="22"/>
        <v>0</v>
      </c>
      <c r="AB145" s="278"/>
      <c r="AC145" s="21"/>
      <c r="CS145" s="1"/>
      <c r="CT145" s="1"/>
      <c r="CU145" s="1"/>
      <c r="CV145" s="1"/>
      <c r="CW145" s="1"/>
      <c r="CX145" s="1"/>
      <c r="CY145" s="1"/>
      <c r="CZ145" s="1"/>
    </row>
    <row r="146" spans="1:104" ht="89.25" customHeight="1" thickBot="1" x14ac:dyDescent="0.3">
      <c r="A146" s="182">
        <v>141</v>
      </c>
      <c r="B146" s="84" t="s">
        <v>815</v>
      </c>
      <c r="C146" s="84" t="s">
        <v>344</v>
      </c>
      <c r="D146" s="64" t="s">
        <v>84</v>
      </c>
      <c r="E146" s="84" t="s">
        <v>345</v>
      </c>
      <c r="F146" s="64">
        <v>100</v>
      </c>
      <c r="G146" s="85" t="s">
        <v>897</v>
      </c>
      <c r="H146" s="120" t="s">
        <v>323</v>
      </c>
      <c r="I146" s="95" t="s">
        <v>224</v>
      </c>
      <c r="J146" s="84" t="s">
        <v>329</v>
      </c>
      <c r="K146" s="84" t="s">
        <v>155</v>
      </c>
      <c r="L146" s="84" t="s">
        <v>299</v>
      </c>
      <c r="M146" s="84" t="s">
        <v>326</v>
      </c>
      <c r="N146" s="115" t="s">
        <v>318</v>
      </c>
      <c r="O146" s="82">
        <f t="shared" si="23"/>
        <v>100</v>
      </c>
      <c r="P146" s="90"/>
      <c r="Q146" s="90">
        <v>50</v>
      </c>
      <c r="R146" s="64"/>
      <c r="S146" s="140">
        <v>50</v>
      </c>
      <c r="T146" s="149"/>
      <c r="U146" s="105"/>
      <c r="V146" s="148"/>
      <c r="W146" s="129"/>
      <c r="X146" s="61"/>
      <c r="Y146" s="61"/>
      <c r="Z146" s="61"/>
      <c r="AA146" s="52">
        <f t="shared" si="22"/>
        <v>0</v>
      </c>
      <c r="AB146" s="278"/>
      <c r="AC146" s="21"/>
      <c r="CS146" s="1"/>
      <c r="CT146" s="1"/>
      <c r="CU146" s="1"/>
      <c r="CV146" s="1"/>
      <c r="CW146" s="1"/>
      <c r="CX146" s="1"/>
      <c r="CY146" s="1"/>
      <c r="CZ146" s="1"/>
    </row>
    <row r="147" spans="1:104" ht="89.25" customHeight="1" x14ac:dyDescent="0.25">
      <c r="A147" s="184">
        <v>142</v>
      </c>
      <c r="B147" s="84" t="s">
        <v>816</v>
      </c>
      <c r="C147" s="84" t="s">
        <v>557</v>
      </c>
      <c r="D147" s="64" t="s">
        <v>84</v>
      </c>
      <c r="E147" s="84" t="s">
        <v>558</v>
      </c>
      <c r="F147" s="64">
        <v>1</v>
      </c>
      <c r="G147" s="85" t="s">
        <v>897</v>
      </c>
      <c r="H147" s="120" t="s">
        <v>323</v>
      </c>
      <c r="I147" s="95" t="s">
        <v>224</v>
      </c>
      <c r="J147" s="84" t="s">
        <v>329</v>
      </c>
      <c r="K147" s="84" t="s">
        <v>155</v>
      </c>
      <c r="L147" s="84" t="s">
        <v>299</v>
      </c>
      <c r="M147" s="84" t="s">
        <v>326</v>
      </c>
      <c r="N147" s="115" t="s">
        <v>318</v>
      </c>
      <c r="O147" s="82">
        <f t="shared" si="23"/>
        <v>2</v>
      </c>
      <c r="P147" s="90"/>
      <c r="Q147" s="90"/>
      <c r="R147" s="64">
        <v>1</v>
      </c>
      <c r="S147" s="140">
        <v>1</v>
      </c>
      <c r="T147" s="149"/>
      <c r="U147" s="105"/>
      <c r="V147" s="148"/>
      <c r="W147" s="129"/>
      <c r="X147" s="61"/>
      <c r="Y147" s="61"/>
      <c r="Z147" s="61"/>
      <c r="AA147" s="52">
        <f t="shared" si="22"/>
        <v>0</v>
      </c>
      <c r="AB147" s="278"/>
      <c r="AC147" s="21"/>
      <c r="CS147" s="1"/>
      <c r="CT147" s="1"/>
      <c r="CU147" s="1"/>
      <c r="CV147" s="1"/>
      <c r="CW147" s="1"/>
      <c r="CX147" s="1"/>
      <c r="CY147" s="1"/>
      <c r="CZ147" s="1"/>
    </row>
    <row r="148" spans="1:104" ht="89.25" customHeight="1" x14ac:dyDescent="0.25">
      <c r="A148" s="182">
        <v>143</v>
      </c>
      <c r="B148" s="84" t="s">
        <v>817</v>
      </c>
      <c r="C148" s="84" t="s">
        <v>346</v>
      </c>
      <c r="D148" s="64" t="s">
        <v>84</v>
      </c>
      <c r="E148" s="84" t="s">
        <v>347</v>
      </c>
      <c r="F148" s="64">
        <v>1</v>
      </c>
      <c r="G148" s="85" t="s">
        <v>897</v>
      </c>
      <c r="H148" s="120" t="s">
        <v>323</v>
      </c>
      <c r="I148" s="95" t="s">
        <v>224</v>
      </c>
      <c r="J148" s="84" t="s">
        <v>329</v>
      </c>
      <c r="K148" s="84" t="s">
        <v>155</v>
      </c>
      <c r="L148" s="84" t="s">
        <v>299</v>
      </c>
      <c r="M148" s="84" t="s">
        <v>326</v>
      </c>
      <c r="N148" s="115" t="s">
        <v>318</v>
      </c>
      <c r="O148" s="82">
        <f t="shared" si="23"/>
        <v>100</v>
      </c>
      <c r="P148" s="83"/>
      <c r="Q148" s="83"/>
      <c r="R148" s="83">
        <v>50</v>
      </c>
      <c r="S148" s="133">
        <v>50</v>
      </c>
      <c r="T148" s="149"/>
      <c r="U148" s="105"/>
      <c r="V148" s="148"/>
      <c r="W148" s="129"/>
      <c r="X148" s="61"/>
      <c r="Y148" s="61"/>
      <c r="Z148" s="61"/>
      <c r="AA148" s="52">
        <f t="shared" si="22"/>
        <v>0</v>
      </c>
      <c r="AB148" s="278"/>
      <c r="AC148" s="21"/>
      <c r="CS148" s="1"/>
      <c r="CT148" s="1"/>
      <c r="CU148" s="1"/>
      <c r="CV148" s="1"/>
      <c r="CW148" s="1"/>
      <c r="CX148" s="1"/>
      <c r="CY148" s="1"/>
      <c r="CZ148" s="1"/>
    </row>
    <row r="149" spans="1:104" ht="89.25" customHeight="1" thickBot="1" x14ac:dyDescent="0.3">
      <c r="A149" s="182">
        <v>144</v>
      </c>
      <c r="B149" s="84" t="s">
        <v>818</v>
      </c>
      <c r="C149" s="84" t="s">
        <v>348</v>
      </c>
      <c r="D149" s="64" t="s">
        <v>84</v>
      </c>
      <c r="E149" s="84" t="s">
        <v>349</v>
      </c>
      <c r="F149" s="64">
        <v>1</v>
      </c>
      <c r="G149" s="85" t="s">
        <v>897</v>
      </c>
      <c r="H149" s="120" t="s">
        <v>323</v>
      </c>
      <c r="I149" s="95" t="s">
        <v>224</v>
      </c>
      <c r="J149" s="84" t="s">
        <v>329</v>
      </c>
      <c r="K149" s="84" t="s">
        <v>155</v>
      </c>
      <c r="L149" s="84" t="s">
        <v>299</v>
      </c>
      <c r="M149" s="84" t="s">
        <v>326</v>
      </c>
      <c r="N149" s="115" t="s">
        <v>318</v>
      </c>
      <c r="O149" s="82">
        <f t="shared" si="23"/>
        <v>2</v>
      </c>
      <c r="P149" s="90"/>
      <c r="Q149" s="90">
        <v>1</v>
      </c>
      <c r="R149" s="90"/>
      <c r="S149" s="140">
        <v>1</v>
      </c>
      <c r="T149" s="149"/>
      <c r="U149" s="105"/>
      <c r="V149" s="148"/>
      <c r="W149" s="129"/>
      <c r="X149" s="61"/>
      <c r="Y149" s="61"/>
      <c r="Z149" s="61"/>
      <c r="AA149" s="52">
        <f t="shared" si="22"/>
        <v>0</v>
      </c>
      <c r="AB149" s="278"/>
      <c r="AC149" s="21"/>
      <c r="CS149" s="1"/>
      <c r="CT149" s="1"/>
      <c r="CU149" s="1"/>
      <c r="CV149" s="1"/>
      <c r="CW149" s="1"/>
      <c r="CX149" s="1"/>
      <c r="CY149" s="1"/>
      <c r="CZ149" s="1"/>
    </row>
    <row r="150" spans="1:104" ht="89.25" customHeight="1" x14ac:dyDescent="0.25">
      <c r="A150" s="184">
        <v>145</v>
      </c>
      <c r="B150" s="84" t="s">
        <v>819</v>
      </c>
      <c r="C150" s="84" t="s">
        <v>350</v>
      </c>
      <c r="D150" s="64" t="s">
        <v>84</v>
      </c>
      <c r="E150" s="84" t="s">
        <v>351</v>
      </c>
      <c r="F150" s="64">
        <v>1</v>
      </c>
      <c r="G150" s="85" t="s">
        <v>897</v>
      </c>
      <c r="H150" s="120" t="s">
        <v>323</v>
      </c>
      <c r="I150" s="95" t="s">
        <v>224</v>
      </c>
      <c r="J150" s="84" t="s">
        <v>329</v>
      </c>
      <c r="K150" s="84" t="s">
        <v>155</v>
      </c>
      <c r="L150" s="84" t="s">
        <v>299</v>
      </c>
      <c r="M150" s="84" t="s">
        <v>326</v>
      </c>
      <c r="N150" s="115" t="s">
        <v>318</v>
      </c>
      <c r="O150" s="82">
        <f t="shared" si="23"/>
        <v>100</v>
      </c>
      <c r="P150" s="83"/>
      <c r="Q150" s="83">
        <v>50</v>
      </c>
      <c r="R150" s="83">
        <v>50</v>
      </c>
      <c r="S150" s="133"/>
      <c r="T150" s="149"/>
      <c r="U150" s="105"/>
      <c r="V150" s="148"/>
      <c r="W150" s="129"/>
      <c r="X150" s="61"/>
      <c r="Y150" s="61"/>
      <c r="Z150" s="61"/>
      <c r="AA150" s="52">
        <f t="shared" si="22"/>
        <v>0</v>
      </c>
      <c r="AB150" s="278"/>
      <c r="AC150" s="21"/>
      <c r="CS150" s="1"/>
      <c r="CT150" s="1"/>
      <c r="CU150" s="1"/>
      <c r="CV150" s="1"/>
      <c r="CW150" s="1"/>
      <c r="CX150" s="1"/>
      <c r="CY150" s="1"/>
      <c r="CZ150" s="1"/>
    </row>
    <row r="151" spans="1:104" ht="89.25" customHeight="1" x14ac:dyDescent="0.25">
      <c r="A151" s="182">
        <v>146</v>
      </c>
      <c r="B151" s="84" t="s">
        <v>820</v>
      </c>
      <c r="C151" s="84" t="s">
        <v>559</v>
      </c>
      <c r="D151" s="64" t="s">
        <v>84</v>
      </c>
      <c r="E151" s="84" t="s">
        <v>352</v>
      </c>
      <c r="F151" s="64">
        <v>1</v>
      </c>
      <c r="G151" s="85" t="s">
        <v>897</v>
      </c>
      <c r="H151" s="120" t="s">
        <v>323</v>
      </c>
      <c r="I151" s="95" t="s">
        <v>224</v>
      </c>
      <c r="J151" s="84" t="s">
        <v>329</v>
      </c>
      <c r="K151" s="84" t="s">
        <v>155</v>
      </c>
      <c r="L151" s="84" t="s">
        <v>299</v>
      </c>
      <c r="M151" s="84" t="s">
        <v>326</v>
      </c>
      <c r="N151" s="115" t="s">
        <v>318</v>
      </c>
      <c r="O151" s="82">
        <f t="shared" si="23"/>
        <v>2</v>
      </c>
      <c r="P151" s="64"/>
      <c r="Q151" s="64">
        <v>1</v>
      </c>
      <c r="R151" s="64"/>
      <c r="S151" s="137">
        <v>1</v>
      </c>
      <c r="T151" s="149"/>
      <c r="U151" s="105"/>
      <c r="V151" s="148"/>
      <c r="W151" s="129"/>
      <c r="X151" s="61"/>
      <c r="Y151" s="61"/>
      <c r="Z151" s="61"/>
      <c r="AA151" s="52">
        <f t="shared" si="22"/>
        <v>0</v>
      </c>
      <c r="AB151" s="278"/>
      <c r="AC151" s="21"/>
      <c r="CS151" s="1"/>
      <c r="CT151" s="1"/>
      <c r="CU151" s="1"/>
      <c r="CV151" s="1"/>
      <c r="CW151" s="1"/>
      <c r="CX151" s="1"/>
      <c r="CY151" s="1"/>
      <c r="CZ151" s="1"/>
    </row>
    <row r="152" spans="1:104" ht="217.5" thickBot="1" x14ac:dyDescent="0.3">
      <c r="A152" s="182">
        <v>147</v>
      </c>
      <c r="B152" s="85" t="s">
        <v>821</v>
      </c>
      <c r="C152" s="99" t="s">
        <v>377</v>
      </c>
      <c r="D152" s="61" t="s">
        <v>84</v>
      </c>
      <c r="E152" s="85" t="s">
        <v>378</v>
      </c>
      <c r="F152" s="61">
        <v>100</v>
      </c>
      <c r="G152" s="84" t="s">
        <v>896</v>
      </c>
      <c r="H152" s="120" t="s">
        <v>323</v>
      </c>
      <c r="I152" s="94" t="s">
        <v>224</v>
      </c>
      <c r="J152" s="84" t="s">
        <v>306</v>
      </c>
      <c r="K152" s="84" t="s">
        <v>155</v>
      </c>
      <c r="L152" s="84" t="s">
        <v>299</v>
      </c>
      <c r="M152" s="84" t="s">
        <v>326</v>
      </c>
      <c r="N152" s="115" t="s">
        <v>318</v>
      </c>
      <c r="O152" s="82">
        <f t="shared" si="23"/>
        <v>100</v>
      </c>
      <c r="P152" s="86">
        <v>100</v>
      </c>
      <c r="Q152" s="86"/>
      <c r="R152" s="86"/>
      <c r="S152" s="136"/>
      <c r="T152" s="95"/>
      <c r="U152" s="84"/>
      <c r="V152" s="115"/>
      <c r="W152" s="164"/>
      <c r="X152" s="61"/>
      <c r="Y152" s="61"/>
      <c r="Z152" s="61"/>
      <c r="AA152" s="52">
        <f t="shared" si="22"/>
        <v>0</v>
      </c>
      <c r="AB152" s="278"/>
      <c r="AC152" s="72"/>
      <c r="CS152" s="1"/>
      <c r="CT152" s="1"/>
      <c r="CU152" s="1"/>
      <c r="CV152" s="1"/>
      <c r="CW152" s="1"/>
      <c r="CX152" s="1"/>
      <c r="CY152" s="1"/>
      <c r="CZ152" s="1"/>
    </row>
    <row r="153" spans="1:104" ht="216.75" x14ac:dyDescent="0.25">
      <c r="A153" s="184">
        <v>148</v>
      </c>
      <c r="B153" s="85" t="s">
        <v>822</v>
      </c>
      <c r="C153" s="85" t="s">
        <v>379</v>
      </c>
      <c r="D153" s="61" t="s">
        <v>84</v>
      </c>
      <c r="E153" s="85" t="s">
        <v>380</v>
      </c>
      <c r="F153" s="61">
        <v>1</v>
      </c>
      <c r="G153" s="85" t="s">
        <v>897</v>
      </c>
      <c r="H153" s="120" t="s">
        <v>323</v>
      </c>
      <c r="I153" s="94" t="s">
        <v>224</v>
      </c>
      <c r="J153" s="84" t="s">
        <v>306</v>
      </c>
      <c r="K153" s="84" t="s">
        <v>155</v>
      </c>
      <c r="L153" s="84" t="s">
        <v>299</v>
      </c>
      <c r="M153" s="84" t="s">
        <v>326</v>
      </c>
      <c r="N153" s="115" t="s">
        <v>318</v>
      </c>
      <c r="O153" s="82">
        <f t="shared" si="23"/>
        <v>4</v>
      </c>
      <c r="P153" s="61">
        <v>1</v>
      </c>
      <c r="Q153" s="86">
        <v>1</v>
      </c>
      <c r="R153" s="86">
        <v>1</v>
      </c>
      <c r="S153" s="135">
        <v>1</v>
      </c>
      <c r="T153" s="95"/>
      <c r="U153" s="84"/>
      <c r="V153" s="115"/>
      <c r="W153" s="164"/>
      <c r="X153" s="61"/>
      <c r="Y153" s="61"/>
      <c r="Z153" s="61"/>
      <c r="AA153" s="52">
        <f t="shared" si="22"/>
        <v>0</v>
      </c>
      <c r="AB153" s="278"/>
      <c r="AC153" s="72"/>
      <c r="CS153" s="1"/>
      <c r="CT153" s="1"/>
      <c r="CU153" s="1"/>
      <c r="CV153" s="1"/>
      <c r="CW153" s="1"/>
      <c r="CX153" s="1"/>
      <c r="CY153" s="1"/>
      <c r="CZ153" s="1"/>
    </row>
    <row r="154" spans="1:104" ht="216.75" x14ac:dyDescent="0.25">
      <c r="A154" s="182">
        <v>149</v>
      </c>
      <c r="B154" s="85" t="s">
        <v>823</v>
      </c>
      <c r="C154" s="99" t="s">
        <v>381</v>
      </c>
      <c r="D154" s="61" t="s">
        <v>84</v>
      </c>
      <c r="E154" s="85" t="s">
        <v>382</v>
      </c>
      <c r="F154" s="61">
        <v>100</v>
      </c>
      <c r="G154" s="84" t="s">
        <v>896</v>
      </c>
      <c r="H154" s="120" t="s">
        <v>323</v>
      </c>
      <c r="I154" s="94" t="s">
        <v>224</v>
      </c>
      <c r="J154" s="84" t="s">
        <v>306</v>
      </c>
      <c r="K154" s="84" t="s">
        <v>155</v>
      </c>
      <c r="L154" s="84" t="s">
        <v>299</v>
      </c>
      <c r="M154" s="84" t="s">
        <v>326</v>
      </c>
      <c r="N154" s="115" t="s">
        <v>318</v>
      </c>
      <c r="O154" s="82">
        <f t="shared" si="23"/>
        <v>100</v>
      </c>
      <c r="P154" s="61">
        <v>70</v>
      </c>
      <c r="Q154" s="86">
        <v>30</v>
      </c>
      <c r="R154" s="86"/>
      <c r="S154" s="135"/>
      <c r="T154" s="95"/>
      <c r="U154" s="84"/>
      <c r="V154" s="115"/>
      <c r="W154" s="164"/>
      <c r="X154" s="61"/>
      <c r="Y154" s="61"/>
      <c r="Z154" s="61"/>
      <c r="AA154" s="52">
        <f t="shared" si="22"/>
        <v>0</v>
      </c>
      <c r="AB154" s="278"/>
      <c r="AC154" s="72"/>
      <c r="CS154" s="1"/>
      <c r="CT154" s="1"/>
      <c r="CU154" s="1"/>
      <c r="CV154" s="1"/>
      <c r="CW154" s="1"/>
      <c r="CX154" s="1"/>
      <c r="CY154" s="1"/>
      <c r="CZ154" s="1"/>
    </row>
    <row r="155" spans="1:104" ht="217.5" thickBot="1" x14ac:dyDescent="0.3">
      <c r="A155" s="182">
        <v>150</v>
      </c>
      <c r="B155" s="85" t="s">
        <v>824</v>
      </c>
      <c r="C155" s="99" t="s">
        <v>383</v>
      </c>
      <c r="D155" s="61" t="s">
        <v>84</v>
      </c>
      <c r="E155" s="85" t="s">
        <v>384</v>
      </c>
      <c r="F155" s="61">
        <v>4</v>
      </c>
      <c r="G155" s="85" t="s">
        <v>897</v>
      </c>
      <c r="H155" s="120" t="s">
        <v>323</v>
      </c>
      <c r="I155" s="94" t="s">
        <v>224</v>
      </c>
      <c r="J155" s="84" t="s">
        <v>306</v>
      </c>
      <c r="K155" s="84" t="s">
        <v>155</v>
      </c>
      <c r="L155" s="84" t="s">
        <v>299</v>
      </c>
      <c r="M155" s="84" t="s">
        <v>326</v>
      </c>
      <c r="N155" s="115" t="s">
        <v>318</v>
      </c>
      <c r="O155" s="82">
        <f t="shared" si="23"/>
        <v>4</v>
      </c>
      <c r="P155" s="61">
        <v>1</v>
      </c>
      <c r="Q155" s="61">
        <v>1</v>
      </c>
      <c r="R155" s="61">
        <v>1</v>
      </c>
      <c r="S155" s="136">
        <v>1</v>
      </c>
      <c r="T155" s="95"/>
      <c r="U155" s="84"/>
      <c r="V155" s="115"/>
      <c r="W155" s="164"/>
      <c r="X155" s="61"/>
      <c r="Y155" s="61"/>
      <c r="Z155" s="61"/>
      <c r="AA155" s="52">
        <f t="shared" si="22"/>
        <v>0</v>
      </c>
      <c r="AB155" s="278"/>
      <c r="AC155" s="72"/>
      <c r="CS155" s="1"/>
      <c r="CT155" s="1"/>
      <c r="CU155" s="1"/>
      <c r="CV155" s="1"/>
      <c r="CW155" s="1"/>
      <c r="CX155" s="1"/>
      <c r="CY155" s="1"/>
      <c r="CZ155" s="1"/>
    </row>
    <row r="156" spans="1:104" ht="216.75" x14ac:dyDescent="0.25">
      <c r="A156" s="184">
        <v>151</v>
      </c>
      <c r="B156" s="85" t="s">
        <v>825</v>
      </c>
      <c r="C156" s="99" t="s">
        <v>385</v>
      </c>
      <c r="D156" s="61" t="s">
        <v>84</v>
      </c>
      <c r="E156" s="85" t="s">
        <v>386</v>
      </c>
      <c r="F156" s="61">
        <v>2</v>
      </c>
      <c r="G156" s="85" t="s">
        <v>897</v>
      </c>
      <c r="H156" s="120" t="s">
        <v>323</v>
      </c>
      <c r="I156" s="94" t="s">
        <v>224</v>
      </c>
      <c r="J156" s="84" t="s">
        <v>306</v>
      </c>
      <c r="K156" s="84" t="s">
        <v>155</v>
      </c>
      <c r="L156" s="84" t="s">
        <v>299</v>
      </c>
      <c r="M156" s="84" t="s">
        <v>326</v>
      </c>
      <c r="N156" s="115" t="s">
        <v>318</v>
      </c>
      <c r="O156" s="82">
        <f t="shared" si="23"/>
        <v>4</v>
      </c>
      <c r="P156" s="61">
        <v>1</v>
      </c>
      <c r="Q156" s="61">
        <v>1</v>
      </c>
      <c r="R156" s="61">
        <v>1</v>
      </c>
      <c r="S156" s="136">
        <v>1</v>
      </c>
      <c r="T156" s="95"/>
      <c r="U156" s="84"/>
      <c r="V156" s="115"/>
      <c r="W156" s="164"/>
      <c r="X156" s="61"/>
      <c r="Y156" s="61"/>
      <c r="Z156" s="61"/>
      <c r="AA156" s="52">
        <f t="shared" si="22"/>
        <v>0</v>
      </c>
      <c r="AB156" s="278"/>
      <c r="AC156" s="72"/>
      <c r="CS156" s="1"/>
      <c r="CT156" s="1"/>
      <c r="CU156" s="1"/>
      <c r="CV156" s="1"/>
      <c r="CW156" s="1"/>
      <c r="CX156" s="1"/>
      <c r="CY156" s="1"/>
      <c r="CZ156" s="1"/>
    </row>
    <row r="157" spans="1:104" ht="216.75" x14ac:dyDescent="0.25">
      <c r="A157" s="182">
        <v>152</v>
      </c>
      <c r="B157" s="85" t="s">
        <v>910</v>
      </c>
      <c r="C157" s="99" t="s">
        <v>387</v>
      </c>
      <c r="D157" s="61" t="s">
        <v>75</v>
      </c>
      <c r="E157" s="85" t="s">
        <v>388</v>
      </c>
      <c r="F157" s="61">
        <v>8</v>
      </c>
      <c r="G157" s="84" t="s">
        <v>896</v>
      </c>
      <c r="H157" s="120" t="s">
        <v>323</v>
      </c>
      <c r="I157" s="94" t="s">
        <v>224</v>
      </c>
      <c r="J157" s="84" t="s">
        <v>306</v>
      </c>
      <c r="K157" s="84" t="s">
        <v>155</v>
      </c>
      <c r="L157" s="84" t="s">
        <v>299</v>
      </c>
      <c r="M157" s="84" t="s">
        <v>326</v>
      </c>
      <c r="N157" s="115" t="s">
        <v>318</v>
      </c>
      <c r="O157" s="82">
        <f t="shared" si="23"/>
        <v>4</v>
      </c>
      <c r="P157" s="61">
        <v>1</v>
      </c>
      <c r="Q157" s="61">
        <v>1</v>
      </c>
      <c r="R157" s="61">
        <v>1</v>
      </c>
      <c r="S157" s="136">
        <v>1</v>
      </c>
      <c r="T157" s="95"/>
      <c r="U157" s="84"/>
      <c r="V157" s="115"/>
      <c r="W157" s="164"/>
      <c r="X157" s="61"/>
      <c r="Y157" s="61"/>
      <c r="Z157" s="61"/>
      <c r="AA157" s="52">
        <f t="shared" si="22"/>
        <v>0</v>
      </c>
      <c r="AB157" s="278"/>
      <c r="AC157" s="72"/>
      <c r="CS157" s="1"/>
      <c r="CT157" s="1"/>
      <c r="CU157" s="1"/>
      <c r="CV157" s="1"/>
      <c r="CW157" s="1"/>
      <c r="CX157" s="1"/>
      <c r="CY157" s="1"/>
      <c r="CZ157" s="1"/>
    </row>
    <row r="158" spans="1:104" ht="217.5" thickBot="1" x14ac:dyDescent="0.3">
      <c r="A158" s="182">
        <v>153</v>
      </c>
      <c r="B158" s="85" t="s">
        <v>826</v>
      </c>
      <c r="C158" s="85" t="s">
        <v>389</v>
      </c>
      <c r="D158" s="61" t="s">
        <v>84</v>
      </c>
      <c r="E158" s="85" t="s">
        <v>390</v>
      </c>
      <c r="F158" s="61">
        <v>3</v>
      </c>
      <c r="G158" s="85" t="s">
        <v>897</v>
      </c>
      <c r="H158" s="120" t="s">
        <v>323</v>
      </c>
      <c r="I158" s="94" t="s">
        <v>224</v>
      </c>
      <c r="J158" s="84" t="s">
        <v>306</v>
      </c>
      <c r="K158" s="84" t="s">
        <v>155</v>
      </c>
      <c r="L158" s="84" t="s">
        <v>299</v>
      </c>
      <c r="M158" s="84" t="s">
        <v>326</v>
      </c>
      <c r="N158" s="115" t="s">
        <v>318</v>
      </c>
      <c r="O158" s="82">
        <f t="shared" si="23"/>
        <v>2</v>
      </c>
      <c r="P158" s="83"/>
      <c r="Q158" s="83">
        <v>1</v>
      </c>
      <c r="R158" s="83"/>
      <c r="S158" s="133">
        <v>1</v>
      </c>
      <c r="T158" s="95"/>
      <c r="U158" s="84"/>
      <c r="V158" s="115"/>
      <c r="W158" s="130"/>
      <c r="X158" s="61"/>
      <c r="Y158" s="61"/>
      <c r="Z158" s="61"/>
      <c r="AA158" s="52">
        <f t="shared" si="22"/>
        <v>0</v>
      </c>
      <c r="AB158" s="278"/>
      <c r="AC158" s="72"/>
      <c r="CS158" s="1"/>
      <c r="CT158" s="1"/>
      <c r="CU158" s="1"/>
      <c r="CV158" s="1"/>
      <c r="CW158" s="1"/>
      <c r="CX158" s="1"/>
      <c r="CY158" s="1"/>
      <c r="CZ158" s="1"/>
    </row>
    <row r="159" spans="1:104" ht="204" x14ac:dyDescent="0.25">
      <c r="A159" s="184">
        <v>154</v>
      </c>
      <c r="B159" s="85" t="s">
        <v>148</v>
      </c>
      <c r="C159" s="85" t="s">
        <v>149</v>
      </c>
      <c r="D159" s="61" t="s">
        <v>84</v>
      </c>
      <c r="E159" s="85" t="s">
        <v>150</v>
      </c>
      <c r="F159" s="61">
        <v>4</v>
      </c>
      <c r="G159" s="84" t="s">
        <v>896</v>
      </c>
      <c r="H159" s="115" t="s">
        <v>707</v>
      </c>
      <c r="I159" s="94" t="s">
        <v>143</v>
      </c>
      <c r="J159" s="84" t="s">
        <v>151</v>
      </c>
      <c r="K159" s="84" t="s">
        <v>152</v>
      </c>
      <c r="L159" s="85" t="s">
        <v>284</v>
      </c>
      <c r="M159" s="84" t="s">
        <v>141</v>
      </c>
      <c r="N159" s="115" t="s">
        <v>108</v>
      </c>
      <c r="O159" s="82">
        <f t="shared" si="23"/>
        <v>4</v>
      </c>
      <c r="P159" s="83">
        <v>1</v>
      </c>
      <c r="Q159" s="83">
        <v>1</v>
      </c>
      <c r="R159" s="83">
        <v>1</v>
      </c>
      <c r="S159" s="133">
        <v>1</v>
      </c>
      <c r="T159" s="95"/>
      <c r="U159" s="84"/>
      <c r="V159" s="123"/>
      <c r="W159" s="129"/>
      <c r="X159" s="61"/>
      <c r="Y159" s="61"/>
      <c r="Z159" s="61"/>
      <c r="AA159" s="52">
        <f t="shared" si="22"/>
        <v>0</v>
      </c>
      <c r="AB159" s="278"/>
      <c r="AC159" s="21"/>
      <c r="CS159" s="1"/>
      <c r="CT159" s="1"/>
      <c r="CU159" s="1"/>
      <c r="CV159" s="1"/>
      <c r="CW159" s="1"/>
      <c r="CX159" s="1"/>
      <c r="CY159" s="1"/>
      <c r="CZ159" s="1"/>
    </row>
    <row r="160" spans="1:104" ht="178.5" x14ac:dyDescent="0.25">
      <c r="A160" s="182">
        <v>155</v>
      </c>
      <c r="B160" s="85" t="s">
        <v>239</v>
      </c>
      <c r="C160" s="85" t="s">
        <v>539</v>
      </c>
      <c r="D160" s="61" t="s">
        <v>84</v>
      </c>
      <c r="E160" s="85" t="s">
        <v>540</v>
      </c>
      <c r="F160" s="61">
        <v>4</v>
      </c>
      <c r="G160" s="84" t="s">
        <v>896</v>
      </c>
      <c r="H160" s="120" t="s">
        <v>710</v>
      </c>
      <c r="I160" s="94" t="s">
        <v>240</v>
      </c>
      <c r="J160" s="84" t="s">
        <v>202</v>
      </c>
      <c r="K160" s="84" t="s">
        <v>216</v>
      </c>
      <c r="L160" s="84" t="s">
        <v>241</v>
      </c>
      <c r="M160" s="84" t="s">
        <v>80</v>
      </c>
      <c r="N160" s="115" t="s">
        <v>142</v>
      </c>
      <c r="O160" s="82">
        <f t="shared" si="23"/>
        <v>3</v>
      </c>
      <c r="P160" s="83"/>
      <c r="Q160" s="83">
        <v>1</v>
      </c>
      <c r="R160" s="83">
        <v>1</v>
      </c>
      <c r="S160" s="133">
        <v>1</v>
      </c>
      <c r="T160" s="95"/>
      <c r="U160" s="84"/>
      <c r="V160" s="115"/>
      <c r="W160" s="130"/>
      <c r="X160" s="61"/>
      <c r="Y160" s="61"/>
      <c r="Z160" s="61"/>
      <c r="AA160" s="52">
        <f t="shared" si="22"/>
        <v>0</v>
      </c>
      <c r="AB160" s="278"/>
      <c r="AC160" s="21"/>
      <c r="CS160" s="1"/>
      <c r="CT160" s="1"/>
      <c r="CU160" s="1"/>
      <c r="CV160" s="1"/>
      <c r="CW160" s="1"/>
      <c r="CX160" s="1"/>
      <c r="CY160" s="1"/>
      <c r="CZ160" s="1"/>
    </row>
    <row r="161" spans="1:104" ht="179.25" thickBot="1" x14ac:dyDescent="0.3">
      <c r="A161" s="182">
        <v>156</v>
      </c>
      <c r="B161" s="85" t="s">
        <v>242</v>
      </c>
      <c r="C161" s="85" t="s">
        <v>243</v>
      </c>
      <c r="D161" s="61" t="s">
        <v>84</v>
      </c>
      <c r="E161" s="85" t="s">
        <v>244</v>
      </c>
      <c r="F161" s="61">
        <v>100</v>
      </c>
      <c r="G161" s="85" t="s">
        <v>897</v>
      </c>
      <c r="H161" s="120" t="s">
        <v>710</v>
      </c>
      <c r="I161" s="94" t="s">
        <v>240</v>
      </c>
      <c r="J161" s="84" t="s">
        <v>202</v>
      </c>
      <c r="K161" s="84" t="s">
        <v>216</v>
      </c>
      <c r="L161" s="84" t="s">
        <v>241</v>
      </c>
      <c r="M161" s="84" t="s">
        <v>80</v>
      </c>
      <c r="N161" s="115" t="s">
        <v>142</v>
      </c>
      <c r="O161" s="82">
        <f t="shared" si="23"/>
        <v>100</v>
      </c>
      <c r="P161" s="83"/>
      <c r="Q161" s="83"/>
      <c r="R161" s="83"/>
      <c r="S161" s="133">
        <v>100</v>
      </c>
      <c r="T161" s="95"/>
      <c r="U161" s="84"/>
      <c r="V161" s="115"/>
      <c r="W161" s="130"/>
      <c r="X161" s="61"/>
      <c r="Y161" s="61"/>
      <c r="Z161" s="61"/>
      <c r="AA161" s="52">
        <f t="shared" si="22"/>
        <v>0</v>
      </c>
      <c r="AB161" s="278"/>
      <c r="AC161" s="21"/>
      <c r="CS161" s="1"/>
      <c r="CT161" s="1"/>
      <c r="CU161" s="1"/>
      <c r="CV161" s="1"/>
      <c r="CW161" s="1"/>
      <c r="CX161" s="1"/>
      <c r="CY161" s="1"/>
      <c r="CZ161" s="1"/>
    </row>
    <row r="162" spans="1:104" ht="178.5" x14ac:dyDescent="0.25">
      <c r="A162" s="184">
        <v>157</v>
      </c>
      <c r="B162" s="84" t="s">
        <v>245</v>
      </c>
      <c r="C162" s="84" t="s">
        <v>246</v>
      </c>
      <c r="D162" s="61" t="s">
        <v>247</v>
      </c>
      <c r="E162" s="84" t="s">
        <v>248</v>
      </c>
      <c r="F162" s="61" t="s">
        <v>91</v>
      </c>
      <c r="G162" s="84" t="s">
        <v>896</v>
      </c>
      <c r="H162" s="120" t="s">
        <v>710</v>
      </c>
      <c r="I162" s="94" t="s">
        <v>240</v>
      </c>
      <c r="J162" s="84" t="s">
        <v>202</v>
      </c>
      <c r="K162" s="84" t="s">
        <v>216</v>
      </c>
      <c r="L162" s="84" t="s">
        <v>241</v>
      </c>
      <c r="M162" s="84" t="s">
        <v>80</v>
      </c>
      <c r="N162" s="115" t="s">
        <v>142</v>
      </c>
      <c r="O162" s="82">
        <f t="shared" si="23"/>
        <v>4</v>
      </c>
      <c r="P162" s="90">
        <v>1</v>
      </c>
      <c r="Q162" s="90">
        <v>1</v>
      </c>
      <c r="R162" s="90">
        <v>1</v>
      </c>
      <c r="S162" s="140">
        <v>1</v>
      </c>
      <c r="T162" s="95"/>
      <c r="U162" s="144"/>
      <c r="V162" s="115"/>
      <c r="W162" s="176"/>
      <c r="X162" s="61"/>
      <c r="Y162" s="61"/>
      <c r="Z162" s="61"/>
      <c r="AA162" s="52">
        <f t="shared" si="22"/>
        <v>0</v>
      </c>
      <c r="AB162" s="278"/>
      <c r="AC162" s="21"/>
      <c r="CS162" s="1"/>
      <c r="CT162" s="1"/>
      <c r="CU162" s="1"/>
      <c r="CV162" s="1"/>
      <c r="CW162" s="1"/>
      <c r="CX162" s="1"/>
      <c r="CY162" s="1"/>
      <c r="CZ162" s="1"/>
    </row>
    <row r="163" spans="1:104" ht="98.25" customHeight="1" x14ac:dyDescent="0.25">
      <c r="A163" s="182">
        <v>158</v>
      </c>
      <c r="B163" s="84" t="s">
        <v>281</v>
      </c>
      <c r="C163" s="84" t="s">
        <v>282</v>
      </c>
      <c r="D163" s="64" t="s">
        <v>75</v>
      </c>
      <c r="E163" s="84" t="s">
        <v>283</v>
      </c>
      <c r="F163" s="64" t="s">
        <v>91</v>
      </c>
      <c r="G163" s="84" t="s">
        <v>896</v>
      </c>
      <c r="H163" s="115" t="s">
        <v>708</v>
      </c>
      <c r="I163" s="95" t="s">
        <v>224</v>
      </c>
      <c r="J163" s="84" t="s">
        <v>202</v>
      </c>
      <c r="K163" s="84" t="s">
        <v>225</v>
      </c>
      <c r="L163" s="84" t="s">
        <v>284</v>
      </c>
      <c r="M163" s="84" t="s">
        <v>116</v>
      </c>
      <c r="N163" s="115" t="s">
        <v>280</v>
      </c>
      <c r="O163" s="82">
        <f t="shared" si="23"/>
        <v>100</v>
      </c>
      <c r="P163" s="83"/>
      <c r="Q163" s="83"/>
      <c r="R163" s="83">
        <v>80</v>
      </c>
      <c r="S163" s="133">
        <v>20</v>
      </c>
      <c r="T163" s="95"/>
      <c r="U163" s="84"/>
      <c r="V163" s="115"/>
      <c r="W163" s="130"/>
      <c r="X163" s="61"/>
      <c r="Y163" s="61"/>
      <c r="Z163" s="61"/>
      <c r="AA163" s="52">
        <f t="shared" si="22"/>
        <v>0</v>
      </c>
      <c r="AB163" s="278"/>
      <c r="AC163" s="21"/>
      <c r="CS163" s="1"/>
      <c r="CT163" s="1"/>
      <c r="CU163" s="1"/>
      <c r="CV163" s="1"/>
      <c r="CW163" s="1"/>
      <c r="CX163" s="1"/>
      <c r="CY163" s="1"/>
      <c r="CZ163" s="1"/>
    </row>
    <row r="164" spans="1:104" ht="126.75" customHeight="1" x14ac:dyDescent="0.25">
      <c r="A164" s="182">
        <v>159</v>
      </c>
      <c r="B164" s="84" t="s">
        <v>918</v>
      </c>
      <c r="C164" s="84" t="s">
        <v>919</v>
      </c>
      <c r="D164" s="64" t="s">
        <v>920</v>
      </c>
      <c r="E164" s="84" t="s">
        <v>921</v>
      </c>
      <c r="F164" s="64" t="s">
        <v>91</v>
      </c>
      <c r="G164" s="84" t="s">
        <v>896</v>
      </c>
      <c r="H164" s="115" t="s">
        <v>708</v>
      </c>
      <c r="I164" s="95" t="s">
        <v>224</v>
      </c>
      <c r="J164" s="84" t="s">
        <v>202</v>
      </c>
      <c r="K164" s="84" t="s">
        <v>225</v>
      </c>
      <c r="L164" s="84" t="s">
        <v>284</v>
      </c>
      <c r="M164" s="84" t="s">
        <v>116</v>
      </c>
      <c r="N164" s="115" t="s">
        <v>280</v>
      </c>
      <c r="O164" s="82">
        <f t="shared" si="23"/>
        <v>100</v>
      </c>
      <c r="P164" s="83"/>
      <c r="Q164" s="83"/>
      <c r="R164" s="83">
        <v>100</v>
      </c>
      <c r="S164" s="133"/>
      <c r="T164" s="95"/>
      <c r="U164" s="84"/>
      <c r="V164" s="115"/>
      <c r="W164" s="130"/>
      <c r="X164" s="61"/>
      <c r="Y164" s="61"/>
      <c r="Z164" s="61"/>
      <c r="AA164" s="52">
        <f t="shared" si="22"/>
        <v>0</v>
      </c>
      <c r="AB164" s="278"/>
      <c r="AC164" s="21"/>
      <c r="CS164" s="1"/>
      <c r="CT164" s="1"/>
      <c r="CU164" s="1"/>
      <c r="CV164" s="1"/>
      <c r="CW164" s="1"/>
      <c r="CX164" s="1"/>
      <c r="CY164" s="1"/>
      <c r="CZ164" s="1"/>
    </row>
    <row r="165" spans="1:104" ht="126.75" customHeight="1" x14ac:dyDescent="0.25">
      <c r="A165" s="183">
        <v>160</v>
      </c>
      <c r="B165" s="84" t="s">
        <v>285</v>
      </c>
      <c r="C165" s="84" t="s">
        <v>286</v>
      </c>
      <c r="D165" s="64" t="s">
        <v>895</v>
      </c>
      <c r="E165" s="84" t="s">
        <v>287</v>
      </c>
      <c r="F165" s="64">
        <v>2</v>
      </c>
      <c r="G165" s="85" t="s">
        <v>897</v>
      </c>
      <c r="H165" s="115" t="s">
        <v>708</v>
      </c>
      <c r="I165" s="95" t="s">
        <v>224</v>
      </c>
      <c r="J165" s="84" t="s">
        <v>202</v>
      </c>
      <c r="K165" s="84" t="s">
        <v>225</v>
      </c>
      <c r="L165" s="84" t="s">
        <v>284</v>
      </c>
      <c r="M165" s="84" t="s">
        <v>541</v>
      </c>
      <c r="N165" s="115" t="s">
        <v>288</v>
      </c>
      <c r="O165" s="82">
        <f t="shared" si="23"/>
        <v>2</v>
      </c>
      <c r="P165" s="83"/>
      <c r="Q165" s="83">
        <v>1</v>
      </c>
      <c r="R165" s="83"/>
      <c r="S165" s="133">
        <v>1</v>
      </c>
      <c r="T165" s="95"/>
      <c r="U165" s="84"/>
      <c r="V165" s="115"/>
      <c r="W165" s="130"/>
      <c r="X165" s="61"/>
      <c r="Y165" s="61"/>
      <c r="Z165" s="61"/>
      <c r="AA165" s="52">
        <f t="shared" si="22"/>
        <v>0</v>
      </c>
      <c r="AB165" s="278"/>
      <c r="AC165" s="21"/>
      <c r="CS165" s="1"/>
      <c r="CT165" s="1"/>
      <c r="CU165" s="1"/>
      <c r="CV165" s="1"/>
      <c r="CW165" s="1"/>
      <c r="CX165" s="1"/>
      <c r="CY165" s="1"/>
      <c r="CZ165" s="1"/>
    </row>
    <row r="166" spans="1:104" ht="102.75" customHeight="1" x14ac:dyDescent="0.25">
      <c r="A166" s="182">
        <v>161</v>
      </c>
      <c r="B166" s="84" t="s">
        <v>289</v>
      </c>
      <c r="C166" s="84" t="s">
        <v>290</v>
      </c>
      <c r="D166" s="64" t="s">
        <v>75</v>
      </c>
      <c r="E166" s="84" t="s">
        <v>291</v>
      </c>
      <c r="F166" s="92">
        <v>0.4</v>
      </c>
      <c r="G166" s="84" t="s">
        <v>896</v>
      </c>
      <c r="H166" s="115" t="s">
        <v>708</v>
      </c>
      <c r="I166" s="95" t="s">
        <v>224</v>
      </c>
      <c r="J166" s="84" t="s">
        <v>202</v>
      </c>
      <c r="K166" s="84" t="s">
        <v>225</v>
      </c>
      <c r="L166" s="84" t="s">
        <v>284</v>
      </c>
      <c r="M166" s="84" t="s">
        <v>116</v>
      </c>
      <c r="N166" s="115" t="s">
        <v>280</v>
      </c>
      <c r="O166" s="82">
        <f t="shared" si="23"/>
        <v>40</v>
      </c>
      <c r="P166" s="83"/>
      <c r="Q166" s="83"/>
      <c r="R166" s="83">
        <v>20</v>
      </c>
      <c r="S166" s="133">
        <v>20</v>
      </c>
      <c r="T166" s="95"/>
      <c r="U166" s="84"/>
      <c r="V166" s="115"/>
      <c r="W166" s="130"/>
      <c r="X166" s="61"/>
      <c r="Y166" s="61"/>
      <c r="Z166" s="61"/>
      <c r="AA166" s="52">
        <f t="shared" si="22"/>
        <v>0</v>
      </c>
      <c r="AB166" s="278"/>
      <c r="AC166" s="21"/>
      <c r="CS166" s="1"/>
      <c r="CT166" s="1"/>
      <c r="CU166" s="1"/>
      <c r="CV166" s="1"/>
      <c r="CW166" s="1"/>
      <c r="CX166" s="1"/>
      <c r="CY166" s="1"/>
      <c r="CZ166" s="1"/>
    </row>
    <row r="167" spans="1:104" ht="102.75" customHeight="1" thickBot="1" x14ac:dyDescent="0.3">
      <c r="A167" s="182">
        <v>162</v>
      </c>
      <c r="B167" s="84" t="s">
        <v>922</v>
      </c>
      <c r="C167" s="84" t="s">
        <v>923</v>
      </c>
      <c r="D167" s="64" t="s">
        <v>271</v>
      </c>
      <c r="E167" s="84" t="s">
        <v>924</v>
      </c>
      <c r="F167" s="64" t="s">
        <v>91</v>
      </c>
      <c r="G167" s="84" t="s">
        <v>896</v>
      </c>
      <c r="H167" s="115" t="s">
        <v>708</v>
      </c>
      <c r="I167" s="95" t="s">
        <v>224</v>
      </c>
      <c r="J167" s="84" t="s">
        <v>202</v>
      </c>
      <c r="K167" s="84" t="s">
        <v>225</v>
      </c>
      <c r="L167" s="84" t="s">
        <v>284</v>
      </c>
      <c r="M167" s="84" t="s">
        <v>116</v>
      </c>
      <c r="N167" s="115" t="s">
        <v>280</v>
      </c>
      <c r="O167" s="82">
        <f t="shared" si="23"/>
        <v>100</v>
      </c>
      <c r="P167" s="83"/>
      <c r="Q167" s="83"/>
      <c r="R167" s="83">
        <v>50</v>
      </c>
      <c r="S167" s="133">
        <v>50</v>
      </c>
      <c r="T167" s="95"/>
      <c r="U167" s="84"/>
      <c r="V167" s="115"/>
      <c r="W167" s="130"/>
      <c r="X167" s="61"/>
      <c r="Y167" s="61"/>
      <c r="Z167" s="61"/>
      <c r="AA167" s="52">
        <f t="shared" si="22"/>
        <v>0</v>
      </c>
      <c r="AB167" s="278"/>
      <c r="AC167" s="21"/>
      <c r="CS167" s="1"/>
      <c r="CT167" s="1"/>
      <c r="CU167" s="1"/>
      <c r="CV167" s="1"/>
      <c r="CW167" s="1"/>
      <c r="CX167" s="1"/>
      <c r="CY167" s="1"/>
      <c r="CZ167" s="1"/>
    </row>
    <row r="168" spans="1:104" ht="135.75" customHeight="1" x14ac:dyDescent="0.25">
      <c r="A168" s="184">
        <v>163</v>
      </c>
      <c r="B168" s="84" t="s">
        <v>292</v>
      </c>
      <c r="C168" s="84" t="s">
        <v>884</v>
      </c>
      <c r="D168" s="64" t="s">
        <v>271</v>
      </c>
      <c r="E168" s="84" t="s">
        <v>293</v>
      </c>
      <c r="F168" s="64" t="s">
        <v>91</v>
      </c>
      <c r="G168" s="84" t="s">
        <v>896</v>
      </c>
      <c r="H168" s="115" t="s">
        <v>708</v>
      </c>
      <c r="I168" s="95" t="s">
        <v>224</v>
      </c>
      <c r="J168" s="84" t="s">
        <v>202</v>
      </c>
      <c r="K168" s="84" t="s">
        <v>225</v>
      </c>
      <c r="L168" s="84" t="s">
        <v>284</v>
      </c>
      <c r="M168" s="84" t="s">
        <v>116</v>
      </c>
      <c r="N168" s="115" t="s">
        <v>280</v>
      </c>
      <c r="O168" s="82">
        <f t="shared" si="23"/>
        <v>100</v>
      </c>
      <c r="P168" s="83"/>
      <c r="Q168" s="83">
        <v>30</v>
      </c>
      <c r="R168" s="83">
        <v>30</v>
      </c>
      <c r="S168" s="133">
        <v>40</v>
      </c>
      <c r="T168" s="95"/>
      <c r="U168" s="84"/>
      <c r="V168" s="115"/>
      <c r="W168" s="130"/>
      <c r="X168" s="61"/>
      <c r="Y168" s="61"/>
      <c r="Z168" s="61"/>
      <c r="AA168" s="52">
        <f t="shared" si="22"/>
        <v>0</v>
      </c>
      <c r="AB168" s="278"/>
      <c r="AC168" s="21"/>
      <c r="CS168" s="1"/>
      <c r="CT168" s="1"/>
      <c r="CU168" s="1"/>
      <c r="CV168" s="1"/>
      <c r="CW168" s="1"/>
      <c r="CX168" s="1"/>
      <c r="CY168" s="1"/>
      <c r="CZ168" s="1"/>
    </row>
    <row r="169" spans="1:104" ht="102.75" customHeight="1" x14ac:dyDescent="0.25">
      <c r="A169" s="182">
        <v>164</v>
      </c>
      <c r="B169" s="84" t="s">
        <v>294</v>
      </c>
      <c r="C169" s="84" t="s">
        <v>295</v>
      </c>
      <c r="D169" s="64" t="s">
        <v>895</v>
      </c>
      <c r="E169" s="84" t="s">
        <v>296</v>
      </c>
      <c r="F169" s="64" t="s">
        <v>91</v>
      </c>
      <c r="G169" s="84" t="s">
        <v>896</v>
      </c>
      <c r="H169" s="115" t="s">
        <v>708</v>
      </c>
      <c r="I169" s="95" t="s">
        <v>224</v>
      </c>
      <c r="J169" s="84" t="s">
        <v>202</v>
      </c>
      <c r="K169" s="84" t="s">
        <v>225</v>
      </c>
      <c r="L169" s="84" t="s">
        <v>284</v>
      </c>
      <c r="M169" s="84" t="s">
        <v>116</v>
      </c>
      <c r="N169" s="115" t="s">
        <v>280</v>
      </c>
      <c r="O169" s="82">
        <f t="shared" si="23"/>
        <v>4</v>
      </c>
      <c r="P169" s="83">
        <v>1</v>
      </c>
      <c r="Q169" s="83">
        <v>1</v>
      </c>
      <c r="R169" s="83">
        <v>1</v>
      </c>
      <c r="S169" s="133">
        <v>1</v>
      </c>
      <c r="T169" s="102"/>
      <c r="U169" s="145"/>
      <c r="V169" s="123"/>
      <c r="W169" s="170"/>
      <c r="X169" s="61"/>
      <c r="Y169" s="61"/>
      <c r="Z169" s="61"/>
      <c r="AA169" s="52">
        <f t="shared" si="22"/>
        <v>0</v>
      </c>
      <c r="AB169" s="278"/>
      <c r="AC169" s="21"/>
      <c r="CS169" s="1"/>
      <c r="CT169" s="1"/>
      <c r="CU169" s="1"/>
      <c r="CV169" s="1"/>
      <c r="CW169" s="1"/>
      <c r="CX169" s="1"/>
      <c r="CY169" s="1"/>
      <c r="CZ169" s="1"/>
    </row>
    <row r="170" spans="1:104" ht="126.75" customHeight="1" thickBot="1" x14ac:dyDescent="0.3">
      <c r="A170" s="182">
        <v>165</v>
      </c>
      <c r="B170" s="85" t="s">
        <v>449</v>
      </c>
      <c r="C170" s="85" t="s">
        <v>450</v>
      </c>
      <c r="D170" s="61" t="s">
        <v>354</v>
      </c>
      <c r="E170" s="85" t="s">
        <v>451</v>
      </c>
      <c r="F170" s="61" t="s">
        <v>91</v>
      </c>
      <c r="G170" s="84" t="s">
        <v>896</v>
      </c>
      <c r="H170" s="115" t="s">
        <v>601</v>
      </c>
      <c r="I170" s="94" t="s">
        <v>77</v>
      </c>
      <c r="J170" s="84" t="s">
        <v>202</v>
      </c>
      <c r="K170" s="84" t="s">
        <v>155</v>
      </c>
      <c r="L170" s="84" t="s">
        <v>241</v>
      </c>
      <c r="M170" s="84" t="s">
        <v>80</v>
      </c>
      <c r="N170" s="115" t="s">
        <v>88</v>
      </c>
      <c r="O170" s="82">
        <f t="shared" si="23"/>
        <v>4</v>
      </c>
      <c r="P170" s="61">
        <v>1</v>
      </c>
      <c r="Q170" s="86">
        <v>1</v>
      </c>
      <c r="R170" s="86">
        <v>1</v>
      </c>
      <c r="S170" s="135">
        <v>1</v>
      </c>
      <c r="T170" s="94"/>
      <c r="U170" s="85"/>
      <c r="V170" s="120"/>
      <c r="W170" s="129"/>
      <c r="X170" s="61"/>
      <c r="Y170" s="61"/>
      <c r="Z170" s="61"/>
      <c r="AA170" s="52">
        <f t="shared" si="22"/>
        <v>0</v>
      </c>
      <c r="AB170" s="278"/>
      <c r="AC170" s="21"/>
      <c r="CS170" s="1"/>
      <c r="CT170" s="1"/>
      <c r="CU170" s="1"/>
      <c r="CV170" s="1"/>
      <c r="CW170" s="1"/>
      <c r="CX170" s="1"/>
      <c r="CY170" s="1"/>
      <c r="CZ170" s="1"/>
    </row>
    <row r="171" spans="1:104" ht="165.75" x14ac:dyDescent="0.25">
      <c r="A171" s="184">
        <v>166</v>
      </c>
      <c r="B171" s="85" t="s">
        <v>452</v>
      </c>
      <c r="C171" s="85" t="s">
        <v>453</v>
      </c>
      <c r="D171" s="61" t="s">
        <v>75</v>
      </c>
      <c r="E171" s="85" t="s">
        <v>454</v>
      </c>
      <c r="F171" s="61">
        <v>16</v>
      </c>
      <c r="G171" s="84" t="s">
        <v>896</v>
      </c>
      <c r="H171" s="120" t="s">
        <v>601</v>
      </c>
      <c r="I171" s="94" t="s">
        <v>98</v>
      </c>
      <c r="J171" s="84" t="s">
        <v>202</v>
      </c>
      <c r="K171" s="84" t="s">
        <v>155</v>
      </c>
      <c r="L171" s="84" t="s">
        <v>241</v>
      </c>
      <c r="M171" s="84" t="s">
        <v>80</v>
      </c>
      <c r="N171" s="115" t="s">
        <v>455</v>
      </c>
      <c r="O171" s="82">
        <f t="shared" si="23"/>
        <v>3</v>
      </c>
      <c r="P171" s="83">
        <v>1</v>
      </c>
      <c r="Q171" s="83">
        <v>1</v>
      </c>
      <c r="R171" s="83">
        <v>1</v>
      </c>
      <c r="S171" s="133"/>
      <c r="T171" s="102"/>
      <c r="U171" s="97"/>
      <c r="V171" s="123"/>
      <c r="W171" s="130"/>
      <c r="X171" s="61"/>
      <c r="Y171" s="61"/>
      <c r="Z171" s="61"/>
      <c r="AA171" s="52">
        <f t="shared" si="22"/>
        <v>0</v>
      </c>
      <c r="AB171" s="278"/>
      <c r="AC171" s="21"/>
      <c r="CS171" s="1"/>
      <c r="CT171" s="1"/>
      <c r="CU171" s="1"/>
      <c r="CV171" s="1"/>
      <c r="CW171" s="1"/>
      <c r="CX171" s="1"/>
      <c r="CY171" s="1"/>
      <c r="CZ171" s="1"/>
    </row>
    <row r="172" spans="1:104" ht="122.25" customHeight="1" x14ac:dyDescent="0.25">
      <c r="A172" s="182">
        <v>167</v>
      </c>
      <c r="B172" s="85" t="s">
        <v>456</v>
      </c>
      <c r="C172" s="85" t="s">
        <v>457</v>
      </c>
      <c r="D172" s="61" t="s">
        <v>75</v>
      </c>
      <c r="E172" s="85" t="s">
        <v>546</v>
      </c>
      <c r="F172" s="61">
        <v>3</v>
      </c>
      <c r="G172" s="84" t="s">
        <v>896</v>
      </c>
      <c r="H172" s="120" t="s">
        <v>601</v>
      </c>
      <c r="I172" s="94" t="s">
        <v>98</v>
      </c>
      <c r="J172" s="84" t="s">
        <v>202</v>
      </c>
      <c r="K172" s="84" t="s">
        <v>155</v>
      </c>
      <c r="L172" s="84" t="s">
        <v>241</v>
      </c>
      <c r="M172" s="84" t="s">
        <v>80</v>
      </c>
      <c r="N172" s="115" t="s">
        <v>88</v>
      </c>
      <c r="O172" s="82">
        <f t="shared" si="23"/>
        <v>4</v>
      </c>
      <c r="P172" s="83"/>
      <c r="Q172" s="83">
        <v>2</v>
      </c>
      <c r="R172" s="83">
        <v>1</v>
      </c>
      <c r="S172" s="133">
        <v>1</v>
      </c>
      <c r="T172" s="102"/>
      <c r="U172" s="97"/>
      <c r="V172" s="123"/>
      <c r="W172" s="168"/>
      <c r="X172" s="61"/>
      <c r="Y172" s="61"/>
      <c r="Z172" s="61"/>
      <c r="AA172" s="52">
        <f t="shared" si="22"/>
        <v>0</v>
      </c>
      <c r="AB172" s="278"/>
      <c r="AC172" s="21"/>
      <c r="CS172" s="1"/>
      <c r="CT172" s="1"/>
      <c r="CU172" s="1"/>
      <c r="CV172" s="1"/>
      <c r="CW172" s="1"/>
      <c r="CX172" s="1"/>
      <c r="CY172" s="1"/>
      <c r="CZ172" s="1"/>
    </row>
    <row r="173" spans="1:104" ht="97.5" customHeight="1" thickBot="1" x14ac:dyDescent="0.3">
      <c r="A173" s="182">
        <v>168</v>
      </c>
      <c r="B173" s="85" t="s">
        <v>458</v>
      </c>
      <c r="C173" s="98" t="s">
        <v>459</v>
      </c>
      <c r="D173" s="61" t="s">
        <v>75</v>
      </c>
      <c r="E173" s="85" t="s">
        <v>460</v>
      </c>
      <c r="F173" s="61">
        <v>3</v>
      </c>
      <c r="G173" s="84" t="s">
        <v>896</v>
      </c>
      <c r="H173" s="120" t="s">
        <v>601</v>
      </c>
      <c r="I173" s="94" t="s">
        <v>98</v>
      </c>
      <c r="J173" s="84" t="s">
        <v>202</v>
      </c>
      <c r="K173" s="84" t="s">
        <v>155</v>
      </c>
      <c r="L173" s="84" t="s">
        <v>241</v>
      </c>
      <c r="M173" s="84" t="s">
        <v>80</v>
      </c>
      <c r="N173" s="115" t="s">
        <v>88</v>
      </c>
      <c r="O173" s="82">
        <f t="shared" si="23"/>
        <v>100</v>
      </c>
      <c r="P173" s="83"/>
      <c r="Q173" s="83"/>
      <c r="R173" s="83">
        <v>90</v>
      </c>
      <c r="S173" s="133">
        <v>10</v>
      </c>
      <c r="T173" s="102"/>
      <c r="U173" s="97"/>
      <c r="V173" s="123"/>
      <c r="W173" s="130"/>
      <c r="X173" s="61"/>
      <c r="Y173" s="61"/>
      <c r="Z173" s="61"/>
      <c r="AA173" s="52">
        <f t="shared" si="22"/>
        <v>0</v>
      </c>
      <c r="AB173" s="278"/>
      <c r="AC173" s="21"/>
      <c r="CS173" s="1"/>
      <c r="CT173" s="1"/>
      <c r="CU173" s="1"/>
      <c r="CV173" s="1"/>
      <c r="CW173" s="1"/>
      <c r="CX173" s="1"/>
      <c r="CY173" s="1"/>
      <c r="CZ173" s="1"/>
    </row>
    <row r="174" spans="1:104" ht="97.5" customHeight="1" x14ac:dyDescent="0.25">
      <c r="A174" s="184">
        <v>169</v>
      </c>
      <c r="B174" s="85" t="s">
        <v>473</v>
      </c>
      <c r="C174" s="85" t="s">
        <v>547</v>
      </c>
      <c r="D174" s="61" t="s">
        <v>84</v>
      </c>
      <c r="E174" s="85" t="s">
        <v>474</v>
      </c>
      <c r="F174" s="61">
        <v>100</v>
      </c>
      <c r="G174" s="85" t="s">
        <v>897</v>
      </c>
      <c r="H174" s="120" t="s">
        <v>711</v>
      </c>
      <c r="I174" s="94" t="s">
        <v>98</v>
      </c>
      <c r="J174" s="84" t="s">
        <v>367</v>
      </c>
      <c r="K174" s="84" t="s">
        <v>216</v>
      </c>
      <c r="L174" s="84" t="s">
        <v>241</v>
      </c>
      <c r="M174" s="84" t="s">
        <v>80</v>
      </c>
      <c r="N174" s="115" t="s">
        <v>88</v>
      </c>
      <c r="O174" s="82">
        <f t="shared" si="23"/>
        <v>3</v>
      </c>
      <c r="P174" s="83"/>
      <c r="Q174" s="83">
        <v>1</v>
      </c>
      <c r="R174" s="83">
        <v>1</v>
      </c>
      <c r="S174" s="133">
        <v>1</v>
      </c>
      <c r="T174" s="95"/>
      <c r="U174" s="84"/>
      <c r="V174" s="115"/>
      <c r="W174" s="130"/>
      <c r="X174" s="61"/>
      <c r="Y174" s="61"/>
      <c r="Z174" s="61"/>
      <c r="AA174" s="52">
        <f t="shared" si="22"/>
        <v>0</v>
      </c>
      <c r="AB174" s="278"/>
      <c r="AC174" s="21"/>
      <c r="CS174" s="1"/>
      <c r="CT174" s="1"/>
      <c r="CU174" s="1"/>
      <c r="CV174" s="1"/>
      <c r="CW174" s="1"/>
      <c r="CX174" s="1"/>
      <c r="CY174" s="1"/>
      <c r="CZ174" s="1"/>
    </row>
    <row r="175" spans="1:104" ht="97.5" customHeight="1" x14ac:dyDescent="0.25">
      <c r="A175" s="182">
        <v>170</v>
      </c>
      <c r="B175" s="84" t="s">
        <v>827</v>
      </c>
      <c r="C175" s="84" t="s">
        <v>548</v>
      </c>
      <c r="D175" s="64" t="s">
        <v>84</v>
      </c>
      <c r="E175" s="84" t="s">
        <v>549</v>
      </c>
      <c r="F175" s="64" t="s">
        <v>91</v>
      </c>
      <c r="G175" s="84" t="s">
        <v>896</v>
      </c>
      <c r="H175" s="115" t="s">
        <v>707</v>
      </c>
      <c r="I175" s="95" t="s">
        <v>77</v>
      </c>
      <c r="J175" s="84" t="s">
        <v>202</v>
      </c>
      <c r="K175" s="84" t="s">
        <v>155</v>
      </c>
      <c r="L175" s="84" t="s">
        <v>241</v>
      </c>
      <c r="M175" s="84" t="s">
        <v>141</v>
      </c>
      <c r="N175" s="115" t="s">
        <v>203</v>
      </c>
      <c r="O175" s="82">
        <f t="shared" si="23"/>
        <v>100</v>
      </c>
      <c r="P175" s="61"/>
      <c r="Q175" s="61">
        <v>37.5</v>
      </c>
      <c r="R175" s="61">
        <v>37.5</v>
      </c>
      <c r="S175" s="136">
        <v>25</v>
      </c>
      <c r="T175" s="95"/>
      <c r="U175" s="84"/>
      <c r="V175" s="115"/>
      <c r="W175" s="130"/>
      <c r="X175" s="61"/>
      <c r="Y175" s="61"/>
      <c r="Z175" s="61"/>
      <c r="AA175" s="52">
        <f t="shared" si="22"/>
        <v>0</v>
      </c>
      <c r="AB175" s="278"/>
      <c r="AC175" s="21"/>
      <c r="CS175" s="1"/>
      <c r="CT175" s="1"/>
      <c r="CU175" s="1"/>
      <c r="CV175" s="1"/>
      <c r="CW175" s="1"/>
      <c r="CX175" s="1"/>
      <c r="CY175" s="1"/>
      <c r="CZ175" s="1"/>
    </row>
    <row r="176" spans="1:104" ht="95.25" customHeight="1" thickBot="1" x14ac:dyDescent="0.3">
      <c r="A176" s="182">
        <v>171</v>
      </c>
      <c r="B176" s="84" t="s">
        <v>828</v>
      </c>
      <c r="C176" s="84" t="s">
        <v>204</v>
      </c>
      <c r="D176" s="64" t="s">
        <v>84</v>
      </c>
      <c r="E176" s="84" t="s">
        <v>205</v>
      </c>
      <c r="F176" s="64" t="s">
        <v>91</v>
      </c>
      <c r="G176" s="84" t="s">
        <v>896</v>
      </c>
      <c r="H176" s="115" t="s">
        <v>707</v>
      </c>
      <c r="I176" s="95" t="s">
        <v>98</v>
      </c>
      <c r="J176" s="84" t="s">
        <v>202</v>
      </c>
      <c r="K176" s="84" t="s">
        <v>155</v>
      </c>
      <c r="L176" s="84" t="s">
        <v>241</v>
      </c>
      <c r="M176" s="84" t="s">
        <v>141</v>
      </c>
      <c r="N176" s="115" t="s">
        <v>203</v>
      </c>
      <c r="O176" s="82">
        <f t="shared" si="23"/>
        <v>16</v>
      </c>
      <c r="P176" s="61"/>
      <c r="Q176" s="61">
        <v>6</v>
      </c>
      <c r="R176" s="61">
        <v>6</v>
      </c>
      <c r="S176" s="136">
        <v>4</v>
      </c>
      <c r="T176" s="95"/>
      <c r="U176" s="84"/>
      <c r="V176" s="115"/>
      <c r="W176" s="130"/>
      <c r="X176" s="61"/>
      <c r="Y176" s="61"/>
      <c r="Z176" s="61"/>
      <c r="AA176" s="52">
        <f t="shared" si="22"/>
        <v>0</v>
      </c>
      <c r="AB176" s="278"/>
      <c r="AC176" s="21"/>
      <c r="CS176" s="1"/>
      <c r="CT176" s="1"/>
      <c r="CU176" s="1"/>
      <c r="CV176" s="1"/>
      <c r="CW176" s="1"/>
      <c r="CX176" s="1"/>
      <c r="CY176" s="1"/>
      <c r="CZ176" s="1"/>
    </row>
    <row r="177" spans="1:104" ht="149.25" customHeight="1" x14ac:dyDescent="0.25">
      <c r="A177" s="184">
        <v>172</v>
      </c>
      <c r="B177" s="85" t="s">
        <v>829</v>
      </c>
      <c r="C177" s="85" t="s">
        <v>365</v>
      </c>
      <c r="D177" s="61" t="s">
        <v>84</v>
      </c>
      <c r="E177" s="85" t="s">
        <v>366</v>
      </c>
      <c r="F177" s="61">
        <v>1</v>
      </c>
      <c r="G177" s="84" t="s">
        <v>896</v>
      </c>
      <c r="H177" s="120" t="s">
        <v>601</v>
      </c>
      <c r="I177" s="94" t="s">
        <v>240</v>
      </c>
      <c r="J177" s="84" t="s">
        <v>367</v>
      </c>
      <c r="K177" s="84" t="s">
        <v>216</v>
      </c>
      <c r="L177" s="84" t="s">
        <v>241</v>
      </c>
      <c r="M177" s="84" t="s">
        <v>368</v>
      </c>
      <c r="N177" s="115" t="s">
        <v>369</v>
      </c>
      <c r="O177" s="82">
        <f t="shared" si="23"/>
        <v>100</v>
      </c>
      <c r="P177" s="83">
        <v>65</v>
      </c>
      <c r="Q177" s="83"/>
      <c r="R177" s="83"/>
      <c r="S177" s="133">
        <v>35</v>
      </c>
      <c r="T177" s="102"/>
      <c r="U177" s="97"/>
      <c r="V177" s="123"/>
      <c r="W177" s="130"/>
      <c r="X177" s="61"/>
      <c r="Y177" s="61"/>
      <c r="Z177" s="61"/>
      <c r="AA177" s="52">
        <f t="shared" ref="AA177:AA222" si="24">SUM(W177:Z177)</f>
        <v>0</v>
      </c>
      <c r="AB177" s="278"/>
      <c r="AC177" s="21"/>
      <c r="CS177" s="1"/>
      <c r="CT177" s="1"/>
      <c r="CU177" s="1"/>
      <c r="CV177" s="1"/>
      <c r="CW177" s="1"/>
      <c r="CX177" s="1"/>
      <c r="CY177" s="1"/>
      <c r="CZ177" s="1"/>
    </row>
    <row r="178" spans="1:104" ht="178.5" x14ac:dyDescent="0.25">
      <c r="A178" s="182">
        <v>173</v>
      </c>
      <c r="B178" s="85" t="s">
        <v>830</v>
      </c>
      <c r="C178" s="85" t="s">
        <v>370</v>
      </c>
      <c r="D178" s="61" t="s">
        <v>84</v>
      </c>
      <c r="E178" s="85" t="s">
        <v>371</v>
      </c>
      <c r="F178" s="61" t="s">
        <v>91</v>
      </c>
      <c r="G178" s="84" t="s">
        <v>896</v>
      </c>
      <c r="H178" s="120" t="s">
        <v>601</v>
      </c>
      <c r="I178" s="94" t="s">
        <v>240</v>
      </c>
      <c r="J178" s="84" t="s">
        <v>367</v>
      </c>
      <c r="K178" s="84" t="s">
        <v>216</v>
      </c>
      <c r="L178" s="84" t="s">
        <v>241</v>
      </c>
      <c r="M178" s="84" t="s">
        <v>368</v>
      </c>
      <c r="N178" s="115" t="s">
        <v>369</v>
      </c>
      <c r="O178" s="82">
        <f t="shared" si="23"/>
        <v>2</v>
      </c>
      <c r="P178" s="83"/>
      <c r="Q178" s="83">
        <v>1</v>
      </c>
      <c r="R178" s="83">
        <v>1</v>
      </c>
      <c r="S178" s="133"/>
      <c r="T178" s="102"/>
      <c r="U178" s="97"/>
      <c r="V178" s="123"/>
      <c r="W178" s="168"/>
      <c r="X178" s="61"/>
      <c r="Y178" s="61"/>
      <c r="Z178" s="61"/>
      <c r="AA178" s="52">
        <f t="shared" si="24"/>
        <v>0</v>
      </c>
      <c r="AB178" s="278"/>
      <c r="AC178" s="177" t="s">
        <v>1132</v>
      </c>
      <c r="CS178" s="1"/>
      <c r="CT178" s="1"/>
      <c r="CU178" s="1"/>
      <c r="CV178" s="1"/>
      <c r="CW178" s="1"/>
      <c r="CX178" s="1"/>
      <c r="CY178" s="1"/>
      <c r="CZ178" s="1"/>
    </row>
    <row r="179" spans="1:104" ht="150" customHeight="1" x14ac:dyDescent="0.25">
      <c r="A179" s="182">
        <v>174</v>
      </c>
      <c r="B179" s="85" t="s">
        <v>1144</v>
      </c>
      <c r="C179" s="85" t="s">
        <v>912</v>
      </c>
      <c r="D179" s="61" t="s">
        <v>84</v>
      </c>
      <c r="E179" s="85" t="s">
        <v>913</v>
      </c>
      <c r="F179" s="61" t="s">
        <v>91</v>
      </c>
      <c r="G179" s="84" t="s">
        <v>896</v>
      </c>
      <c r="H179" s="120" t="s">
        <v>601</v>
      </c>
      <c r="I179" s="94" t="s">
        <v>240</v>
      </c>
      <c r="J179" s="84" t="s">
        <v>367</v>
      </c>
      <c r="K179" s="84" t="s">
        <v>216</v>
      </c>
      <c r="L179" s="84" t="s">
        <v>241</v>
      </c>
      <c r="M179" s="84" t="s">
        <v>368</v>
      </c>
      <c r="N179" s="115" t="s">
        <v>369</v>
      </c>
      <c r="O179" s="82">
        <f t="shared" si="23"/>
        <v>100</v>
      </c>
      <c r="P179" s="83">
        <v>50</v>
      </c>
      <c r="Q179" s="83">
        <v>25</v>
      </c>
      <c r="R179" s="83"/>
      <c r="S179" s="133">
        <v>25</v>
      </c>
      <c r="T179" s="102"/>
      <c r="U179" s="97"/>
      <c r="V179" s="123"/>
      <c r="W179" s="130"/>
      <c r="X179" s="61"/>
      <c r="Y179" s="61"/>
      <c r="Z179" s="61"/>
      <c r="AA179" s="52">
        <f t="shared" si="24"/>
        <v>0</v>
      </c>
      <c r="AB179" s="278"/>
      <c r="AC179" s="21"/>
      <c r="CS179" s="1"/>
      <c r="CT179" s="1"/>
      <c r="CU179" s="1"/>
      <c r="CV179" s="1"/>
      <c r="CW179" s="1"/>
      <c r="CX179" s="1"/>
      <c r="CY179" s="1"/>
      <c r="CZ179" s="1"/>
    </row>
    <row r="180" spans="1:104" ht="104.25" customHeight="1" x14ac:dyDescent="0.25">
      <c r="A180" s="183">
        <v>175</v>
      </c>
      <c r="B180" s="85" t="s">
        <v>914</v>
      </c>
      <c r="C180" s="100" t="s">
        <v>915</v>
      </c>
      <c r="D180" s="61" t="s">
        <v>271</v>
      </c>
      <c r="E180" s="84" t="s">
        <v>916</v>
      </c>
      <c r="F180" s="64">
        <v>2</v>
      </c>
      <c r="G180" s="84" t="s">
        <v>917</v>
      </c>
      <c r="H180" s="120" t="s">
        <v>601</v>
      </c>
      <c r="I180" s="94" t="s">
        <v>240</v>
      </c>
      <c r="J180" s="84" t="s">
        <v>367</v>
      </c>
      <c r="K180" s="84" t="s">
        <v>216</v>
      </c>
      <c r="L180" s="84" t="s">
        <v>241</v>
      </c>
      <c r="M180" s="84" t="s">
        <v>368</v>
      </c>
      <c r="N180" s="115" t="s">
        <v>369</v>
      </c>
      <c r="O180" s="82">
        <f t="shared" si="23"/>
        <v>58</v>
      </c>
      <c r="P180" s="83"/>
      <c r="Q180" s="83">
        <v>29</v>
      </c>
      <c r="R180" s="83"/>
      <c r="S180" s="133">
        <v>29</v>
      </c>
      <c r="T180" s="102"/>
      <c r="U180" s="97"/>
      <c r="V180" s="123"/>
      <c r="W180" s="130"/>
      <c r="X180" s="61"/>
      <c r="Y180" s="61"/>
      <c r="Z180" s="61"/>
      <c r="AA180" s="52">
        <f t="shared" si="24"/>
        <v>0</v>
      </c>
      <c r="AB180" s="278"/>
      <c r="AC180" s="21"/>
      <c r="CS180" s="1"/>
      <c r="CT180" s="1"/>
      <c r="CU180" s="1"/>
      <c r="CV180" s="1"/>
      <c r="CW180" s="1"/>
      <c r="CX180" s="1"/>
      <c r="CY180" s="1"/>
      <c r="CZ180" s="1"/>
    </row>
    <row r="181" spans="1:104" ht="104.25" customHeight="1" x14ac:dyDescent="0.25">
      <c r="A181" s="183">
        <v>175</v>
      </c>
      <c r="B181" s="85" t="s">
        <v>831</v>
      </c>
      <c r="C181" s="85" t="s">
        <v>372</v>
      </c>
      <c r="D181" s="61" t="s">
        <v>213</v>
      </c>
      <c r="E181" s="85" t="s">
        <v>373</v>
      </c>
      <c r="F181" s="61" t="s">
        <v>91</v>
      </c>
      <c r="G181" s="84" t="s">
        <v>896</v>
      </c>
      <c r="H181" s="120" t="s">
        <v>601</v>
      </c>
      <c r="I181" s="94" t="s">
        <v>240</v>
      </c>
      <c r="J181" s="84" t="s">
        <v>367</v>
      </c>
      <c r="K181" s="84" t="s">
        <v>216</v>
      </c>
      <c r="L181" s="84" t="s">
        <v>241</v>
      </c>
      <c r="M181" s="84" t="s">
        <v>368</v>
      </c>
      <c r="N181" s="115" t="s">
        <v>369</v>
      </c>
      <c r="O181" s="82">
        <f t="shared" si="23"/>
        <v>100</v>
      </c>
      <c r="P181" s="83"/>
      <c r="Q181" s="83"/>
      <c r="R181" s="83"/>
      <c r="S181" s="133">
        <v>100</v>
      </c>
      <c r="T181" s="102"/>
      <c r="U181" s="97"/>
      <c r="V181" s="123"/>
      <c r="W181" s="130"/>
      <c r="X181" s="61"/>
      <c r="Y181" s="61"/>
      <c r="Z181" s="61"/>
      <c r="AA181" s="52">
        <f t="shared" si="24"/>
        <v>0</v>
      </c>
      <c r="AB181" s="278"/>
      <c r="AC181" s="21"/>
      <c r="CS181" s="1"/>
      <c r="CT181" s="1"/>
      <c r="CU181" s="1"/>
      <c r="CV181" s="1"/>
      <c r="CW181" s="1"/>
      <c r="CX181" s="1"/>
      <c r="CY181" s="1"/>
      <c r="CZ181" s="1"/>
    </row>
    <row r="182" spans="1:104" ht="100.5" customHeight="1" x14ac:dyDescent="0.25">
      <c r="A182" s="182">
        <v>176</v>
      </c>
      <c r="B182" s="85" t="s">
        <v>832</v>
      </c>
      <c r="C182" s="100" t="s">
        <v>374</v>
      </c>
      <c r="D182" s="61" t="s">
        <v>84</v>
      </c>
      <c r="E182" s="84" t="s">
        <v>375</v>
      </c>
      <c r="F182" s="64" t="s">
        <v>376</v>
      </c>
      <c r="G182" s="84" t="s">
        <v>896</v>
      </c>
      <c r="H182" s="120" t="s">
        <v>712</v>
      </c>
      <c r="I182" s="94" t="s">
        <v>240</v>
      </c>
      <c r="J182" s="84" t="s">
        <v>367</v>
      </c>
      <c r="K182" s="84" t="s">
        <v>216</v>
      </c>
      <c r="L182" s="84" t="s">
        <v>241</v>
      </c>
      <c r="M182" s="84" t="s">
        <v>368</v>
      </c>
      <c r="N182" s="115" t="s">
        <v>369</v>
      </c>
      <c r="O182" s="82">
        <f t="shared" si="23"/>
        <v>100</v>
      </c>
      <c r="P182" s="83"/>
      <c r="Q182" s="83"/>
      <c r="R182" s="83">
        <v>100</v>
      </c>
      <c r="S182" s="133"/>
      <c r="T182" s="102"/>
      <c r="U182" s="97"/>
      <c r="V182" s="123"/>
      <c r="W182" s="130"/>
      <c r="X182" s="61"/>
      <c r="Y182" s="61"/>
      <c r="Z182" s="61"/>
      <c r="AA182" s="52">
        <f t="shared" si="24"/>
        <v>0</v>
      </c>
      <c r="AB182" s="278"/>
      <c r="AC182" s="21"/>
      <c r="CS182" s="1"/>
      <c r="CT182" s="1"/>
      <c r="CU182" s="1"/>
      <c r="CV182" s="1"/>
      <c r="CW182" s="1"/>
      <c r="CX182" s="1"/>
      <c r="CY182" s="1"/>
      <c r="CZ182" s="1"/>
    </row>
    <row r="183" spans="1:104" ht="109.5" customHeight="1" x14ac:dyDescent="0.25">
      <c r="A183" s="182">
        <v>177</v>
      </c>
      <c r="B183" s="85" t="s">
        <v>499</v>
      </c>
      <c r="C183" s="85" t="s">
        <v>500</v>
      </c>
      <c r="D183" s="61" t="s">
        <v>75</v>
      </c>
      <c r="E183" s="85" t="s">
        <v>501</v>
      </c>
      <c r="F183" s="61" t="s">
        <v>91</v>
      </c>
      <c r="G183" s="84" t="s">
        <v>896</v>
      </c>
      <c r="H183" s="120" t="s">
        <v>502</v>
      </c>
      <c r="I183" s="94" t="s">
        <v>478</v>
      </c>
      <c r="J183" s="84" t="s">
        <v>490</v>
      </c>
      <c r="K183" s="84" t="s">
        <v>155</v>
      </c>
      <c r="L183" s="84" t="s">
        <v>284</v>
      </c>
      <c r="M183" s="84" t="s">
        <v>80</v>
      </c>
      <c r="N183" s="115" t="s">
        <v>142</v>
      </c>
      <c r="O183" s="82">
        <f t="shared" si="23"/>
        <v>11</v>
      </c>
      <c r="P183" s="61">
        <v>2</v>
      </c>
      <c r="Q183" s="86">
        <v>3</v>
      </c>
      <c r="R183" s="86">
        <v>3</v>
      </c>
      <c r="S183" s="135">
        <v>3</v>
      </c>
      <c r="T183" s="95"/>
      <c r="U183" s="84"/>
      <c r="V183" s="115"/>
      <c r="W183" s="130"/>
      <c r="X183" s="61"/>
      <c r="Y183" s="61"/>
      <c r="Z183" s="61"/>
      <c r="AA183" s="52">
        <f t="shared" si="24"/>
        <v>0</v>
      </c>
      <c r="AB183" s="278"/>
      <c r="AC183" s="21"/>
      <c r="CS183" s="1"/>
      <c r="CT183" s="1"/>
      <c r="CU183" s="1"/>
      <c r="CV183" s="1"/>
      <c r="CW183" s="1"/>
      <c r="CX183" s="1"/>
      <c r="CY183" s="1"/>
      <c r="CZ183" s="1"/>
    </row>
    <row r="184" spans="1:104" ht="102" customHeight="1" x14ac:dyDescent="0.25">
      <c r="A184" s="183">
        <v>178</v>
      </c>
      <c r="B184" s="84" t="s">
        <v>885</v>
      </c>
      <c r="C184" s="84" t="s">
        <v>731</v>
      </c>
      <c r="D184" s="64" t="s">
        <v>895</v>
      </c>
      <c r="E184" s="84" t="s">
        <v>732</v>
      </c>
      <c r="F184" s="64">
        <v>4</v>
      </c>
      <c r="G184" s="84" t="s">
        <v>896</v>
      </c>
      <c r="H184" s="120" t="s">
        <v>736</v>
      </c>
      <c r="I184" s="95" t="s">
        <v>98</v>
      </c>
      <c r="J184" s="84" t="s">
        <v>1145</v>
      </c>
      <c r="K184" s="84" t="s">
        <v>216</v>
      </c>
      <c r="L184" s="84" t="s">
        <v>226</v>
      </c>
      <c r="M184" s="84" t="s">
        <v>469</v>
      </c>
      <c r="N184" s="115" t="s">
        <v>197</v>
      </c>
      <c r="O184" s="82">
        <f t="shared" si="23"/>
        <v>3</v>
      </c>
      <c r="P184" s="64"/>
      <c r="Q184" s="90">
        <v>1</v>
      </c>
      <c r="R184" s="91">
        <v>1</v>
      </c>
      <c r="S184" s="134">
        <v>1</v>
      </c>
      <c r="T184" s="95"/>
      <c r="U184" s="84"/>
      <c r="V184" s="115"/>
      <c r="W184" s="130"/>
      <c r="X184" s="61"/>
      <c r="Y184" s="61"/>
      <c r="Z184" s="61"/>
      <c r="AA184" s="52">
        <f t="shared" si="24"/>
        <v>0</v>
      </c>
      <c r="AB184" s="278"/>
      <c r="AC184" s="21"/>
      <c r="CS184" s="1"/>
      <c r="CT184" s="1"/>
      <c r="CU184" s="1"/>
      <c r="CV184" s="1"/>
      <c r="CW184" s="1"/>
      <c r="CX184" s="1"/>
      <c r="CY184" s="1"/>
      <c r="CZ184" s="1"/>
    </row>
    <row r="185" spans="1:104" ht="98.25" customHeight="1" x14ac:dyDescent="0.25">
      <c r="A185" s="182">
        <v>179</v>
      </c>
      <c r="B185" s="85" t="s">
        <v>461</v>
      </c>
      <c r="C185" s="85" t="s">
        <v>462</v>
      </c>
      <c r="D185" s="61" t="s">
        <v>75</v>
      </c>
      <c r="E185" s="85" t="s">
        <v>463</v>
      </c>
      <c r="F185" s="61">
        <v>100</v>
      </c>
      <c r="G185" s="84" t="s">
        <v>896</v>
      </c>
      <c r="H185" s="120" t="s">
        <v>265</v>
      </c>
      <c r="I185" s="94" t="s">
        <v>98</v>
      </c>
      <c r="J185" s="84" t="s">
        <v>907</v>
      </c>
      <c r="K185" s="84" t="s">
        <v>216</v>
      </c>
      <c r="L185" s="84" t="s">
        <v>226</v>
      </c>
      <c r="M185" s="84" t="s">
        <v>464</v>
      </c>
      <c r="N185" s="115" t="s">
        <v>465</v>
      </c>
      <c r="O185" s="82">
        <f t="shared" si="23"/>
        <v>100</v>
      </c>
      <c r="P185" s="83">
        <v>80</v>
      </c>
      <c r="Q185" s="83">
        <v>20</v>
      </c>
      <c r="R185" s="83"/>
      <c r="S185" s="133"/>
      <c r="T185" s="102"/>
      <c r="U185" s="97"/>
      <c r="V185" s="123"/>
      <c r="W185" s="130"/>
      <c r="X185" s="61"/>
      <c r="Y185" s="61"/>
      <c r="Z185" s="61"/>
      <c r="AA185" s="52">
        <f t="shared" si="24"/>
        <v>0</v>
      </c>
      <c r="AB185" s="278"/>
      <c r="AC185" s="21"/>
      <c r="CS185" s="1"/>
      <c r="CT185" s="1"/>
      <c r="CU185" s="1"/>
      <c r="CV185" s="1"/>
      <c r="CW185" s="1"/>
      <c r="CX185" s="1"/>
      <c r="CY185" s="1"/>
      <c r="CZ185" s="1"/>
    </row>
    <row r="186" spans="1:104" ht="122.25" customHeight="1" thickBot="1" x14ac:dyDescent="0.3">
      <c r="A186" s="182">
        <v>180</v>
      </c>
      <c r="B186" s="85" t="s">
        <v>466</v>
      </c>
      <c r="C186" s="85" t="s">
        <v>467</v>
      </c>
      <c r="D186" s="61" t="s">
        <v>354</v>
      </c>
      <c r="E186" s="85" t="s">
        <v>468</v>
      </c>
      <c r="F186" s="61">
        <v>100</v>
      </c>
      <c r="G186" s="84" t="s">
        <v>896</v>
      </c>
      <c r="H186" s="120" t="s">
        <v>265</v>
      </c>
      <c r="I186" s="94" t="s">
        <v>98</v>
      </c>
      <c r="J186" s="84" t="s">
        <v>907</v>
      </c>
      <c r="K186" s="84" t="s">
        <v>216</v>
      </c>
      <c r="L186" s="84" t="s">
        <v>226</v>
      </c>
      <c r="M186" s="84" t="s">
        <v>469</v>
      </c>
      <c r="N186" s="115" t="s">
        <v>197</v>
      </c>
      <c r="O186" s="82">
        <f t="shared" si="23"/>
        <v>1</v>
      </c>
      <c r="P186" s="83">
        <v>1</v>
      </c>
      <c r="Q186" s="83"/>
      <c r="R186" s="83"/>
      <c r="S186" s="133"/>
      <c r="T186" s="102"/>
      <c r="U186" s="97"/>
      <c r="V186" s="123"/>
      <c r="W186" s="130"/>
      <c r="X186" s="61"/>
      <c r="Y186" s="61"/>
      <c r="Z186" s="61"/>
      <c r="AA186" s="52">
        <f t="shared" si="24"/>
        <v>0</v>
      </c>
      <c r="AB186" s="278"/>
      <c r="AC186" s="21"/>
      <c r="CS186" s="1"/>
      <c r="CT186" s="1"/>
      <c r="CU186" s="1"/>
      <c r="CV186" s="1"/>
      <c r="CW186" s="1"/>
      <c r="CX186" s="1"/>
      <c r="CY186" s="1"/>
      <c r="CZ186" s="1"/>
    </row>
    <row r="187" spans="1:104" ht="98.25" customHeight="1" x14ac:dyDescent="0.25">
      <c r="A187" s="184">
        <v>181</v>
      </c>
      <c r="B187" s="85" t="s">
        <v>470</v>
      </c>
      <c r="C187" s="84" t="s">
        <v>471</v>
      </c>
      <c r="D187" s="61" t="s">
        <v>895</v>
      </c>
      <c r="E187" s="84" t="s">
        <v>472</v>
      </c>
      <c r="F187" s="61" t="s">
        <v>91</v>
      </c>
      <c r="G187" s="84" t="s">
        <v>896</v>
      </c>
      <c r="H187" s="120" t="s">
        <v>265</v>
      </c>
      <c r="I187" s="94" t="s">
        <v>98</v>
      </c>
      <c r="J187" s="84" t="s">
        <v>228</v>
      </c>
      <c r="K187" s="84" t="s">
        <v>155</v>
      </c>
      <c r="L187" s="84" t="s">
        <v>226</v>
      </c>
      <c r="M187" s="84" t="s">
        <v>464</v>
      </c>
      <c r="N187" s="115" t="s">
        <v>465</v>
      </c>
      <c r="O187" s="82">
        <f t="shared" si="23"/>
        <v>100</v>
      </c>
      <c r="P187" s="83"/>
      <c r="Q187" s="83">
        <v>100</v>
      </c>
      <c r="R187" s="83"/>
      <c r="S187" s="133"/>
      <c r="T187" s="102"/>
      <c r="U187" s="97"/>
      <c r="V187" s="123"/>
      <c r="W187" s="130"/>
      <c r="X187" s="61"/>
      <c r="Y187" s="61"/>
      <c r="Z187" s="61"/>
      <c r="AA187" s="52">
        <f t="shared" si="24"/>
        <v>0</v>
      </c>
      <c r="AB187" s="278"/>
      <c r="AC187" s="21"/>
      <c r="CS187" s="1"/>
      <c r="CT187" s="1"/>
      <c r="CU187" s="1"/>
      <c r="CV187" s="1"/>
      <c r="CW187" s="1"/>
      <c r="CX187" s="1"/>
      <c r="CY187" s="1"/>
      <c r="CZ187" s="1"/>
    </row>
    <row r="188" spans="1:104" ht="111.75" customHeight="1" x14ac:dyDescent="0.25">
      <c r="A188" s="182">
        <v>182</v>
      </c>
      <c r="B188" s="85" t="s">
        <v>535</v>
      </c>
      <c r="C188" s="84" t="s">
        <v>536</v>
      </c>
      <c r="D188" s="61" t="s">
        <v>893</v>
      </c>
      <c r="E188" s="84" t="s">
        <v>537</v>
      </c>
      <c r="F188" s="61">
        <v>100</v>
      </c>
      <c r="G188" s="84" t="s">
        <v>896</v>
      </c>
      <c r="H188" s="120" t="s">
        <v>681</v>
      </c>
      <c r="I188" s="94" t="s">
        <v>224</v>
      </c>
      <c r="J188" s="84" t="s">
        <v>228</v>
      </c>
      <c r="K188" s="84" t="s">
        <v>225</v>
      </c>
      <c r="L188" s="84" t="s">
        <v>226</v>
      </c>
      <c r="M188" s="84" t="s">
        <v>235</v>
      </c>
      <c r="N188" s="115" t="s">
        <v>236</v>
      </c>
      <c r="O188" s="82">
        <f t="shared" si="23"/>
        <v>12</v>
      </c>
      <c r="P188" s="61">
        <v>3</v>
      </c>
      <c r="Q188" s="86">
        <v>3</v>
      </c>
      <c r="R188" s="86">
        <v>3</v>
      </c>
      <c r="S188" s="135">
        <v>3</v>
      </c>
      <c r="T188" s="95"/>
      <c r="U188" s="84"/>
      <c r="V188" s="123"/>
      <c r="W188" s="129"/>
      <c r="X188" s="61"/>
      <c r="Y188" s="61"/>
      <c r="Z188" s="61"/>
      <c r="AA188" s="52">
        <f t="shared" si="24"/>
        <v>0</v>
      </c>
      <c r="AB188" s="278"/>
      <c r="AC188" s="21"/>
      <c r="CS188" s="1"/>
      <c r="CT188" s="1"/>
      <c r="CU188" s="1"/>
      <c r="CV188" s="1"/>
      <c r="CW188" s="1"/>
      <c r="CX188" s="1"/>
      <c r="CY188" s="1"/>
      <c r="CZ188" s="1"/>
    </row>
    <row r="189" spans="1:104" ht="111" customHeight="1" thickBot="1" x14ac:dyDescent="0.3">
      <c r="A189" s="182">
        <v>183</v>
      </c>
      <c r="B189" s="85" t="s">
        <v>538</v>
      </c>
      <c r="C189" s="84" t="s">
        <v>237</v>
      </c>
      <c r="D189" s="61" t="s">
        <v>213</v>
      </c>
      <c r="E189" s="84" t="s">
        <v>238</v>
      </c>
      <c r="F189" s="61">
        <v>11</v>
      </c>
      <c r="G189" s="84" t="s">
        <v>896</v>
      </c>
      <c r="H189" s="120" t="s">
        <v>681</v>
      </c>
      <c r="I189" s="94" t="s">
        <v>224</v>
      </c>
      <c r="J189" s="84" t="s">
        <v>228</v>
      </c>
      <c r="K189" s="84" t="s">
        <v>225</v>
      </c>
      <c r="L189" s="84" t="s">
        <v>226</v>
      </c>
      <c r="M189" s="84" t="s">
        <v>235</v>
      </c>
      <c r="N189" s="115" t="s">
        <v>236</v>
      </c>
      <c r="O189" s="82">
        <f t="shared" si="23"/>
        <v>3</v>
      </c>
      <c r="P189" s="61">
        <v>1</v>
      </c>
      <c r="Q189" s="86">
        <v>1</v>
      </c>
      <c r="R189" s="86">
        <v>1</v>
      </c>
      <c r="S189" s="135"/>
      <c r="T189" s="95"/>
      <c r="U189" s="84"/>
      <c r="V189" s="123"/>
      <c r="W189" s="178"/>
      <c r="X189" s="61"/>
      <c r="Y189" s="61"/>
      <c r="Z189" s="61"/>
      <c r="AA189" s="52">
        <f t="shared" si="24"/>
        <v>0</v>
      </c>
      <c r="AB189" s="278"/>
      <c r="AC189" s="21"/>
      <c r="CS189" s="1"/>
      <c r="CT189" s="1"/>
      <c r="CU189" s="1"/>
      <c r="CV189" s="1"/>
      <c r="CW189" s="1"/>
      <c r="CX189" s="1"/>
      <c r="CY189" s="1"/>
      <c r="CZ189" s="1"/>
    </row>
    <row r="190" spans="1:104" ht="93" customHeight="1" x14ac:dyDescent="0.25">
      <c r="A190" s="184">
        <v>184</v>
      </c>
      <c r="B190" s="85" t="s">
        <v>714</v>
      </c>
      <c r="C190" s="84" t="s">
        <v>715</v>
      </c>
      <c r="D190" s="61" t="s">
        <v>716</v>
      </c>
      <c r="E190" s="84" t="s">
        <v>717</v>
      </c>
      <c r="F190" s="61">
        <v>11</v>
      </c>
      <c r="G190" s="84" t="s">
        <v>896</v>
      </c>
      <c r="H190" s="120" t="s">
        <v>724</v>
      </c>
      <c r="I190" s="94" t="s">
        <v>224</v>
      </c>
      <c r="J190" s="84" t="s">
        <v>228</v>
      </c>
      <c r="K190" s="84" t="s">
        <v>225</v>
      </c>
      <c r="L190" s="84" t="s">
        <v>226</v>
      </c>
      <c r="M190" s="84" t="s">
        <v>235</v>
      </c>
      <c r="N190" s="115" t="s">
        <v>465</v>
      </c>
      <c r="O190" s="82">
        <f t="shared" si="23"/>
        <v>10</v>
      </c>
      <c r="P190" s="61">
        <v>2</v>
      </c>
      <c r="Q190" s="86">
        <v>3</v>
      </c>
      <c r="R190" s="86">
        <v>3</v>
      </c>
      <c r="S190" s="135">
        <v>2</v>
      </c>
      <c r="T190" s="95"/>
      <c r="U190" s="84"/>
      <c r="V190" s="123"/>
      <c r="W190" s="129"/>
      <c r="X190" s="61"/>
      <c r="Y190" s="61"/>
      <c r="Z190" s="61"/>
      <c r="AA190" s="52">
        <f t="shared" si="24"/>
        <v>0</v>
      </c>
      <c r="AB190" s="278"/>
      <c r="AC190" s="21"/>
      <c r="CS190" s="1"/>
      <c r="CT190" s="1"/>
      <c r="CU190" s="1"/>
      <c r="CV190" s="1"/>
      <c r="CW190" s="1"/>
      <c r="CX190" s="1"/>
      <c r="CY190" s="1"/>
      <c r="CZ190" s="1"/>
    </row>
    <row r="191" spans="1:104" ht="100.5" customHeight="1" x14ac:dyDescent="0.25">
      <c r="A191" s="182">
        <v>185</v>
      </c>
      <c r="B191" s="85" t="s">
        <v>886</v>
      </c>
      <c r="C191" s="84" t="s">
        <v>887</v>
      </c>
      <c r="D191" s="61" t="s">
        <v>171</v>
      </c>
      <c r="E191" s="84" t="s">
        <v>718</v>
      </c>
      <c r="F191" s="61">
        <v>11</v>
      </c>
      <c r="G191" s="84" t="s">
        <v>896</v>
      </c>
      <c r="H191" s="120" t="s">
        <v>724</v>
      </c>
      <c r="I191" s="94" t="s">
        <v>224</v>
      </c>
      <c r="J191" s="84" t="s">
        <v>228</v>
      </c>
      <c r="K191" s="84" t="s">
        <v>225</v>
      </c>
      <c r="L191" s="84" t="s">
        <v>226</v>
      </c>
      <c r="M191" s="84" t="s">
        <v>235</v>
      </c>
      <c r="N191" s="115" t="s">
        <v>465</v>
      </c>
      <c r="O191" s="82">
        <f t="shared" si="23"/>
        <v>11</v>
      </c>
      <c r="P191" s="61">
        <v>2</v>
      </c>
      <c r="Q191" s="86">
        <v>3</v>
      </c>
      <c r="R191" s="86">
        <v>3</v>
      </c>
      <c r="S191" s="135">
        <v>3</v>
      </c>
      <c r="T191" s="102"/>
      <c r="U191" s="84"/>
      <c r="V191" s="123"/>
      <c r="W191" s="168"/>
      <c r="X191" s="61"/>
      <c r="Y191" s="61"/>
      <c r="Z191" s="61"/>
      <c r="AA191" s="52">
        <f t="shared" si="24"/>
        <v>0</v>
      </c>
      <c r="AB191" s="278"/>
      <c r="AC191" s="21"/>
      <c r="CS191" s="1"/>
      <c r="CT191" s="1"/>
      <c r="CU191" s="1"/>
      <c r="CV191" s="1"/>
      <c r="CW191" s="1"/>
      <c r="CX191" s="1"/>
      <c r="CY191" s="1"/>
      <c r="CZ191" s="1"/>
    </row>
    <row r="192" spans="1:104" ht="89.25" customHeight="1" thickBot="1" x14ac:dyDescent="0.3">
      <c r="A192" s="182">
        <v>186</v>
      </c>
      <c r="B192" s="85" t="s">
        <v>888</v>
      </c>
      <c r="C192" s="84" t="s">
        <v>889</v>
      </c>
      <c r="D192" s="61" t="s">
        <v>171</v>
      </c>
      <c r="E192" s="84" t="s">
        <v>890</v>
      </c>
      <c r="F192" s="61">
        <v>4</v>
      </c>
      <c r="G192" s="84" t="s">
        <v>896</v>
      </c>
      <c r="H192" s="120" t="s">
        <v>724</v>
      </c>
      <c r="I192" s="94" t="s">
        <v>224</v>
      </c>
      <c r="J192" s="84" t="s">
        <v>228</v>
      </c>
      <c r="K192" s="84" t="s">
        <v>225</v>
      </c>
      <c r="L192" s="84" t="s">
        <v>226</v>
      </c>
      <c r="M192" s="84" t="s">
        <v>235</v>
      </c>
      <c r="N192" s="115" t="s">
        <v>465</v>
      </c>
      <c r="O192" s="82">
        <f t="shared" si="23"/>
        <v>3</v>
      </c>
      <c r="P192" s="61"/>
      <c r="Q192" s="86">
        <v>1</v>
      </c>
      <c r="R192" s="86">
        <v>1</v>
      </c>
      <c r="S192" s="135">
        <v>1</v>
      </c>
      <c r="T192" s="102"/>
      <c r="U192" s="97"/>
      <c r="V192" s="123"/>
      <c r="W192" s="130"/>
      <c r="X192" s="61"/>
      <c r="Y192" s="61"/>
      <c r="Z192" s="61"/>
      <c r="AA192" s="52">
        <f t="shared" si="24"/>
        <v>0</v>
      </c>
      <c r="AB192" s="278"/>
      <c r="AC192" s="21"/>
      <c r="CS192" s="1"/>
      <c r="CT192" s="1"/>
      <c r="CU192" s="1"/>
      <c r="CV192" s="1"/>
      <c r="CW192" s="1"/>
      <c r="CX192" s="1"/>
      <c r="CY192" s="1"/>
      <c r="CZ192" s="1"/>
    </row>
    <row r="193" spans="1:104" ht="107.25" customHeight="1" x14ac:dyDescent="0.25">
      <c r="A193" s="184">
        <v>187</v>
      </c>
      <c r="B193" s="85" t="s">
        <v>719</v>
      </c>
      <c r="C193" s="84" t="s">
        <v>891</v>
      </c>
      <c r="D193" s="61" t="s">
        <v>84</v>
      </c>
      <c r="E193" s="84" t="s">
        <v>720</v>
      </c>
      <c r="F193" s="61">
        <v>11</v>
      </c>
      <c r="G193" s="84" t="s">
        <v>896</v>
      </c>
      <c r="H193" s="120" t="s">
        <v>724</v>
      </c>
      <c r="I193" s="94" t="s">
        <v>224</v>
      </c>
      <c r="J193" s="84" t="s">
        <v>228</v>
      </c>
      <c r="K193" s="84" t="s">
        <v>225</v>
      </c>
      <c r="L193" s="84" t="s">
        <v>226</v>
      </c>
      <c r="M193" s="84" t="s">
        <v>235</v>
      </c>
      <c r="N193" s="115" t="s">
        <v>465</v>
      </c>
      <c r="O193" s="82">
        <f t="shared" si="23"/>
        <v>11</v>
      </c>
      <c r="P193" s="61">
        <v>2</v>
      </c>
      <c r="Q193" s="86">
        <v>3</v>
      </c>
      <c r="R193" s="86">
        <v>3</v>
      </c>
      <c r="S193" s="135">
        <v>3</v>
      </c>
      <c r="T193" s="95"/>
      <c r="U193" s="84"/>
      <c r="V193" s="115"/>
      <c r="W193" s="168"/>
      <c r="X193" s="61"/>
      <c r="Y193" s="61"/>
      <c r="Z193" s="61"/>
      <c r="AA193" s="52">
        <f t="shared" si="24"/>
        <v>0</v>
      </c>
      <c r="AB193" s="278"/>
      <c r="AC193" s="21"/>
      <c r="CS193" s="1"/>
      <c r="CT193" s="1"/>
      <c r="CU193" s="1"/>
      <c r="CV193" s="1"/>
      <c r="CW193" s="1"/>
      <c r="CX193" s="1"/>
      <c r="CY193" s="1"/>
      <c r="CZ193" s="1"/>
    </row>
    <row r="194" spans="1:104" ht="93.75" customHeight="1" x14ac:dyDescent="0.25">
      <c r="A194" s="182">
        <v>188</v>
      </c>
      <c r="B194" s="85" t="s">
        <v>721</v>
      </c>
      <c r="C194" s="84" t="s">
        <v>722</v>
      </c>
      <c r="D194" s="61" t="s">
        <v>84</v>
      </c>
      <c r="E194" s="84" t="s">
        <v>723</v>
      </c>
      <c r="F194" s="61">
        <v>11</v>
      </c>
      <c r="G194" s="84" t="s">
        <v>896</v>
      </c>
      <c r="H194" s="120" t="s">
        <v>724</v>
      </c>
      <c r="I194" s="94" t="s">
        <v>224</v>
      </c>
      <c r="J194" s="84" t="s">
        <v>228</v>
      </c>
      <c r="K194" s="84" t="s">
        <v>225</v>
      </c>
      <c r="L194" s="84" t="s">
        <v>226</v>
      </c>
      <c r="M194" s="84" t="s">
        <v>235</v>
      </c>
      <c r="N194" s="115" t="s">
        <v>465</v>
      </c>
      <c r="O194" s="82">
        <f t="shared" si="23"/>
        <v>11</v>
      </c>
      <c r="P194" s="61">
        <v>2</v>
      </c>
      <c r="Q194" s="86">
        <v>3</v>
      </c>
      <c r="R194" s="86">
        <v>3</v>
      </c>
      <c r="S194" s="135">
        <v>3</v>
      </c>
      <c r="T194" s="102"/>
      <c r="U194" s="84"/>
      <c r="V194" s="115"/>
      <c r="W194" s="168"/>
      <c r="X194" s="61"/>
      <c r="Y194" s="61"/>
      <c r="Z194" s="61"/>
      <c r="AA194" s="52">
        <f t="shared" si="24"/>
        <v>0</v>
      </c>
      <c r="AB194" s="278"/>
      <c r="AC194" s="21"/>
      <c r="CS194" s="1"/>
      <c r="CT194" s="1"/>
      <c r="CU194" s="1"/>
      <c r="CV194" s="1"/>
      <c r="CW194" s="1"/>
      <c r="CX194" s="1"/>
      <c r="CY194" s="1"/>
      <c r="CZ194" s="1"/>
    </row>
    <row r="195" spans="1:104" ht="166.5" thickBot="1" x14ac:dyDescent="0.3">
      <c r="A195" s="182">
        <v>189</v>
      </c>
      <c r="B195" s="85" t="s">
        <v>529</v>
      </c>
      <c r="C195" s="85" t="s">
        <v>222</v>
      </c>
      <c r="D195" s="61" t="s">
        <v>895</v>
      </c>
      <c r="E195" s="85" t="s">
        <v>223</v>
      </c>
      <c r="F195" s="61" t="s">
        <v>91</v>
      </c>
      <c r="G195" s="85" t="s">
        <v>897</v>
      </c>
      <c r="H195" s="120" t="s">
        <v>713</v>
      </c>
      <c r="I195" s="94" t="s">
        <v>224</v>
      </c>
      <c r="J195" s="84" t="s">
        <v>202</v>
      </c>
      <c r="K195" s="84" t="s">
        <v>225</v>
      </c>
      <c r="L195" s="84" t="s">
        <v>226</v>
      </c>
      <c r="M195" s="84" t="s">
        <v>107</v>
      </c>
      <c r="N195" s="115" t="s">
        <v>142</v>
      </c>
      <c r="O195" s="82">
        <f t="shared" si="23"/>
        <v>4</v>
      </c>
      <c r="P195" s="83">
        <v>1</v>
      </c>
      <c r="Q195" s="83">
        <v>1</v>
      </c>
      <c r="R195" s="83">
        <v>1</v>
      </c>
      <c r="S195" s="133">
        <v>1</v>
      </c>
      <c r="T195" s="95"/>
      <c r="U195" s="84"/>
      <c r="V195" s="123"/>
      <c r="W195" s="129"/>
      <c r="X195" s="61"/>
      <c r="Y195" s="61"/>
      <c r="Z195" s="61"/>
      <c r="AA195" s="52">
        <f t="shared" si="24"/>
        <v>0</v>
      </c>
      <c r="AB195" s="278"/>
      <c r="AC195" s="21"/>
      <c r="CS195" s="1"/>
      <c r="CT195" s="1"/>
      <c r="CU195" s="1"/>
      <c r="CV195" s="1"/>
      <c r="CW195" s="1"/>
      <c r="CX195" s="1"/>
      <c r="CY195" s="1"/>
      <c r="CZ195" s="1"/>
    </row>
    <row r="196" spans="1:104" ht="153" customHeight="1" x14ac:dyDescent="0.25">
      <c r="A196" s="184">
        <v>190</v>
      </c>
      <c r="B196" s="85" t="s">
        <v>227</v>
      </c>
      <c r="C196" s="85" t="s">
        <v>530</v>
      </c>
      <c r="D196" s="61" t="s">
        <v>75</v>
      </c>
      <c r="E196" s="85" t="s">
        <v>531</v>
      </c>
      <c r="F196" s="61" t="s">
        <v>91</v>
      </c>
      <c r="G196" s="84" t="s">
        <v>896</v>
      </c>
      <c r="H196" s="120" t="s">
        <v>713</v>
      </c>
      <c r="I196" s="94" t="s">
        <v>224</v>
      </c>
      <c r="J196" s="84" t="s">
        <v>228</v>
      </c>
      <c r="K196" s="84" t="s">
        <v>225</v>
      </c>
      <c r="L196" s="84" t="s">
        <v>226</v>
      </c>
      <c r="M196" s="84" t="s">
        <v>107</v>
      </c>
      <c r="N196" s="115" t="s">
        <v>142</v>
      </c>
      <c r="O196" s="82">
        <f t="shared" si="23"/>
        <v>100</v>
      </c>
      <c r="P196" s="83">
        <v>100</v>
      </c>
      <c r="Q196" s="83"/>
      <c r="R196" s="83"/>
      <c r="S196" s="133"/>
      <c r="T196" s="102"/>
      <c r="U196" s="84"/>
      <c r="V196" s="123"/>
      <c r="W196" s="130"/>
      <c r="X196" s="61"/>
      <c r="Y196" s="61"/>
      <c r="Z196" s="61"/>
      <c r="AA196" s="52">
        <f t="shared" si="24"/>
        <v>0</v>
      </c>
      <c r="AB196" s="278"/>
      <c r="AC196" s="21"/>
      <c r="CS196" s="1"/>
      <c r="CT196" s="1"/>
      <c r="CU196" s="1"/>
      <c r="CV196" s="1"/>
      <c r="CW196" s="1"/>
      <c r="CX196" s="1"/>
      <c r="CY196" s="1"/>
      <c r="CZ196" s="1"/>
    </row>
    <row r="197" spans="1:104" ht="96" customHeight="1" x14ac:dyDescent="0.25">
      <c r="A197" s="182">
        <v>191</v>
      </c>
      <c r="B197" s="85" t="s">
        <v>229</v>
      </c>
      <c r="C197" s="85" t="s">
        <v>230</v>
      </c>
      <c r="D197" s="61" t="s">
        <v>171</v>
      </c>
      <c r="E197" s="85" t="s">
        <v>231</v>
      </c>
      <c r="F197" s="61" t="s">
        <v>91</v>
      </c>
      <c r="G197" s="84" t="s">
        <v>896</v>
      </c>
      <c r="H197" s="120" t="s">
        <v>713</v>
      </c>
      <c r="I197" s="94" t="s">
        <v>224</v>
      </c>
      <c r="J197" s="84" t="s">
        <v>228</v>
      </c>
      <c r="K197" s="84" t="s">
        <v>225</v>
      </c>
      <c r="L197" s="84" t="s">
        <v>226</v>
      </c>
      <c r="M197" s="84" t="s">
        <v>107</v>
      </c>
      <c r="N197" s="115" t="s">
        <v>142</v>
      </c>
      <c r="O197" s="82">
        <f t="shared" si="23"/>
        <v>3</v>
      </c>
      <c r="P197" s="83"/>
      <c r="Q197" s="83">
        <v>1</v>
      </c>
      <c r="R197" s="83">
        <v>1</v>
      </c>
      <c r="S197" s="133">
        <v>1</v>
      </c>
      <c r="T197" s="95"/>
      <c r="U197" s="84"/>
      <c r="V197" s="115"/>
      <c r="W197" s="130"/>
      <c r="X197" s="61"/>
      <c r="Y197" s="61"/>
      <c r="Z197" s="61"/>
      <c r="AA197" s="52">
        <f t="shared" si="24"/>
        <v>0</v>
      </c>
      <c r="AB197" s="278"/>
      <c r="AC197" s="21"/>
      <c r="CS197" s="1"/>
      <c r="CT197" s="1"/>
      <c r="CU197" s="1"/>
      <c r="CV197" s="1"/>
      <c r="CW197" s="1"/>
      <c r="CX197" s="1"/>
      <c r="CY197" s="1"/>
      <c r="CZ197" s="1"/>
    </row>
    <row r="198" spans="1:104" ht="84" customHeight="1" thickBot="1" x14ac:dyDescent="0.3">
      <c r="A198" s="182">
        <v>192</v>
      </c>
      <c r="B198" s="85" t="s">
        <v>532</v>
      </c>
      <c r="C198" s="85" t="s">
        <v>533</v>
      </c>
      <c r="D198" s="61" t="s">
        <v>171</v>
      </c>
      <c r="E198" s="85" t="s">
        <v>232</v>
      </c>
      <c r="F198" s="61" t="s">
        <v>91</v>
      </c>
      <c r="G198" s="84" t="s">
        <v>896</v>
      </c>
      <c r="H198" s="120" t="s">
        <v>713</v>
      </c>
      <c r="I198" s="94" t="s">
        <v>224</v>
      </c>
      <c r="J198" s="84" t="s">
        <v>228</v>
      </c>
      <c r="K198" s="84" t="s">
        <v>225</v>
      </c>
      <c r="L198" s="84" t="s">
        <v>226</v>
      </c>
      <c r="M198" s="84" t="s">
        <v>107</v>
      </c>
      <c r="N198" s="115" t="s">
        <v>142</v>
      </c>
      <c r="O198" s="82">
        <f t="shared" si="23"/>
        <v>4</v>
      </c>
      <c r="P198" s="83">
        <v>1</v>
      </c>
      <c r="Q198" s="83">
        <v>1</v>
      </c>
      <c r="R198" s="83">
        <v>1</v>
      </c>
      <c r="S198" s="133">
        <v>1</v>
      </c>
      <c r="T198" s="102"/>
      <c r="U198" s="84"/>
      <c r="V198" s="123"/>
      <c r="W198" s="130"/>
      <c r="X198" s="61"/>
      <c r="Y198" s="61"/>
      <c r="Z198" s="61"/>
      <c r="AA198" s="52">
        <f t="shared" si="24"/>
        <v>0</v>
      </c>
      <c r="AB198" s="278"/>
      <c r="AC198" s="21"/>
      <c r="CS198" s="1"/>
      <c r="CT198" s="1"/>
      <c r="CU198" s="1"/>
      <c r="CV198" s="1"/>
      <c r="CW198" s="1"/>
      <c r="CX198" s="1"/>
      <c r="CY198" s="1"/>
      <c r="CZ198" s="1"/>
    </row>
    <row r="199" spans="1:104" ht="95.25" customHeight="1" x14ac:dyDescent="0.25">
      <c r="A199" s="184">
        <v>193</v>
      </c>
      <c r="B199" s="85" t="s">
        <v>233</v>
      </c>
      <c r="C199" s="85" t="s">
        <v>534</v>
      </c>
      <c r="D199" s="61" t="s">
        <v>84</v>
      </c>
      <c r="E199" s="85" t="s">
        <v>234</v>
      </c>
      <c r="F199" s="61" t="s">
        <v>91</v>
      </c>
      <c r="G199" s="85" t="s">
        <v>897</v>
      </c>
      <c r="H199" s="120" t="s">
        <v>713</v>
      </c>
      <c r="I199" s="94" t="s">
        <v>224</v>
      </c>
      <c r="J199" s="84" t="s">
        <v>228</v>
      </c>
      <c r="K199" s="84" t="s">
        <v>225</v>
      </c>
      <c r="L199" s="84" t="s">
        <v>226</v>
      </c>
      <c r="M199" s="84" t="s">
        <v>107</v>
      </c>
      <c r="N199" s="115" t="s">
        <v>142</v>
      </c>
      <c r="O199" s="82">
        <f t="shared" ref="O199:O222" si="25">SUM(P199:S199)</f>
        <v>2</v>
      </c>
      <c r="P199" s="83"/>
      <c r="Q199" s="83">
        <v>1</v>
      </c>
      <c r="R199" s="83">
        <v>1</v>
      </c>
      <c r="S199" s="133"/>
      <c r="T199" s="95"/>
      <c r="U199" s="84"/>
      <c r="V199" s="115"/>
      <c r="W199" s="130"/>
      <c r="X199" s="61"/>
      <c r="Y199" s="61"/>
      <c r="Z199" s="61"/>
      <c r="AA199" s="52">
        <f t="shared" si="24"/>
        <v>0</v>
      </c>
      <c r="AB199" s="278"/>
      <c r="AC199" s="21"/>
      <c r="CS199" s="1"/>
      <c r="CT199" s="1"/>
      <c r="CU199" s="1"/>
      <c r="CV199" s="1"/>
      <c r="CW199" s="1"/>
      <c r="CX199" s="1"/>
      <c r="CY199" s="1"/>
      <c r="CZ199" s="1"/>
    </row>
    <row r="200" spans="1:104" ht="95.25" customHeight="1" x14ac:dyDescent="0.25">
      <c r="A200" s="182">
        <v>194</v>
      </c>
      <c r="B200" s="84" t="s">
        <v>277</v>
      </c>
      <c r="C200" s="84" t="s">
        <v>278</v>
      </c>
      <c r="D200" s="64" t="s">
        <v>84</v>
      </c>
      <c r="E200" s="84" t="s">
        <v>279</v>
      </c>
      <c r="F200" s="64" t="s">
        <v>91</v>
      </c>
      <c r="G200" s="84" t="s">
        <v>896</v>
      </c>
      <c r="H200" s="115" t="s">
        <v>708</v>
      </c>
      <c r="I200" s="95" t="s">
        <v>224</v>
      </c>
      <c r="J200" s="84" t="s">
        <v>144</v>
      </c>
      <c r="K200" s="84" t="s">
        <v>225</v>
      </c>
      <c r="L200" s="84" t="s">
        <v>226</v>
      </c>
      <c r="M200" s="84" t="s">
        <v>116</v>
      </c>
      <c r="N200" s="115" t="s">
        <v>280</v>
      </c>
      <c r="O200" s="82">
        <f t="shared" si="25"/>
        <v>2</v>
      </c>
      <c r="P200" s="61"/>
      <c r="Q200" s="86">
        <v>1</v>
      </c>
      <c r="R200" s="86"/>
      <c r="S200" s="135">
        <v>1</v>
      </c>
      <c r="T200" s="95"/>
      <c r="U200" s="84"/>
      <c r="V200" s="115"/>
      <c r="W200" s="130"/>
      <c r="X200" s="61"/>
      <c r="Y200" s="61"/>
      <c r="Z200" s="61"/>
      <c r="AA200" s="52">
        <f t="shared" si="24"/>
        <v>0</v>
      </c>
      <c r="AB200" s="278"/>
      <c r="AC200" s="21"/>
      <c r="CS200" s="1"/>
      <c r="CT200" s="1"/>
      <c r="CU200" s="1"/>
      <c r="CV200" s="1"/>
      <c r="CW200" s="1"/>
      <c r="CX200" s="1"/>
      <c r="CY200" s="1"/>
      <c r="CZ200" s="1"/>
    </row>
    <row r="201" spans="1:104" ht="96.75" customHeight="1" thickBot="1" x14ac:dyDescent="0.3">
      <c r="A201" s="182">
        <v>195</v>
      </c>
      <c r="B201" s="84" t="s">
        <v>833</v>
      </c>
      <c r="C201" s="84" t="s">
        <v>353</v>
      </c>
      <c r="D201" s="64" t="s">
        <v>354</v>
      </c>
      <c r="E201" s="84" t="s">
        <v>355</v>
      </c>
      <c r="F201" s="64" t="s">
        <v>91</v>
      </c>
      <c r="G201" s="85" t="s">
        <v>897</v>
      </c>
      <c r="H201" s="120" t="s">
        <v>713</v>
      </c>
      <c r="I201" s="95" t="s">
        <v>356</v>
      </c>
      <c r="J201" s="84" t="s">
        <v>357</v>
      </c>
      <c r="K201" s="84" t="s">
        <v>155</v>
      </c>
      <c r="L201" s="84" t="s">
        <v>226</v>
      </c>
      <c r="M201" s="84" t="s">
        <v>141</v>
      </c>
      <c r="N201" s="115" t="s">
        <v>108</v>
      </c>
      <c r="O201" s="82">
        <f t="shared" si="25"/>
        <v>4</v>
      </c>
      <c r="P201" s="64">
        <v>1</v>
      </c>
      <c r="Q201" s="64">
        <v>1</v>
      </c>
      <c r="R201" s="64">
        <v>1</v>
      </c>
      <c r="S201" s="137">
        <v>1</v>
      </c>
      <c r="T201" s="95"/>
      <c r="U201" s="99"/>
      <c r="V201" s="115"/>
      <c r="W201" s="129"/>
      <c r="X201" s="61"/>
      <c r="Y201" s="61"/>
      <c r="Z201" s="61"/>
      <c r="AA201" s="52">
        <f t="shared" si="24"/>
        <v>0</v>
      </c>
      <c r="AB201" s="278"/>
      <c r="AC201" s="21"/>
      <c r="CS201" s="1"/>
      <c r="CT201" s="1"/>
      <c r="CU201" s="1"/>
      <c r="CV201" s="1"/>
      <c r="CW201" s="1"/>
      <c r="CX201" s="1"/>
      <c r="CY201" s="1"/>
      <c r="CZ201" s="1"/>
    </row>
    <row r="202" spans="1:104" ht="129.75" customHeight="1" x14ac:dyDescent="0.25">
      <c r="A202" s="184">
        <v>196</v>
      </c>
      <c r="B202" s="84" t="s">
        <v>834</v>
      </c>
      <c r="C202" s="84" t="s">
        <v>359</v>
      </c>
      <c r="D202" s="64" t="s">
        <v>75</v>
      </c>
      <c r="E202" s="84" t="s">
        <v>360</v>
      </c>
      <c r="F202" s="64" t="s">
        <v>91</v>
      </c>
      <c r="G202" s="84" t="s">
        <v>896</v>
      </c>
      <c r="H202" s="120" t="s">
        <v>713</v>
      </c>
      <c r="I202" s="95" t="s">
        <v>356</v>
      </c>
      <c r="J202" s="84" t="s">
        <v>357</v>
      </c>
      <c r="K202" s="84" t="s">
        <v>155</v>
      </c>
      <c r="L202" s="84" t="s">
        <v>226</v>
      </c>
      <c r="M202" s="84" t="s">
        <v>141</v>
      </c>
      <c r="N202" s="115" t="s">
        <v>108</v>
      </c>
      <c r="O202" s="82">
        <f t="shared" si="25"/>
        <v>100</v>
      </c>
      <c r="P202" s="64">
        <v>60</v>
      </c>
      <c r="Q202" s="64">
        <v>20</v>
      </c>
      <c r="R202" s="64"/>
      <c r="S202" s="137">
        <v>20</v>
      </c>
      <c r="T202" s="95"/>
      <c r="U202" s="97"/>
      <c r="V202" s="115"/>
      <c r="W202" s="179"/>
      <c r="X202" s="61"/>
      <c r="Y202" s="61"/>
      <c r="Z202" s="61"/>
      <c r="AA202" s="52">
        <f t="shared" si="24"/>
        <v>0</v>
      </c>
      <c r="AB202" s="278"/>
      <c r="AC202" s="21"/>
      <c r="CS202" s="1"/>
      <c r="CT202" s="1"/>
      <c r="CU202" s="1"/>
      <c r="CV202" s="1"/>
      <c r="CW202" s="1"/>
      <c r="CX202" s="1"/>
      <c r="CY202" s="1"/>
      <c r="CZ202" s="1"/>
    </row>
    <row r="203" spans="1:104" ht="96.75" customHeight="1" x14ac:dyDescent="0.25">
      <c r="A203" s="182">
        <v>197</v>
      </c>
      <c r="B203" s="84" t="s">
        <v>835</v>
      </c>
      <c r="C203" s="84" t="s">
        <v>361</v>
      </c>
      <c r="D203" s="64" t="s">
        <v>895</v>
      </c>
      <c r="E203" s="84" t="s">
        <v>362</v>
      </c>
      <c r="F203" s="64" t="s">
        <v>91</v>
      </c>
      <c r="G203" s="85" t="s">
        <v>897</v>
      </c>
      <c r="H203" s="120" t="s">
        <v>713</v>
      </c>
      <c r="I203" s="95" t="s">
        <v>356</v>
      </c>
      <c r="J203" s="84" t="s">
        <v>357</v>
      </c>
      <c r="K203" s="84" t="s">
        <v>358</v>
      </c>
      <c r="L203" s="84" t="s">
        <v>226</v>
      </c>
      <c r="M203" s="84" t="s">
        <v>141</v>
      </c>
      <c r="N203" s="115" t="s">
        <v>108</v>
      </c>
      <c r="O203" s="82">
        <f t="shared" si="25"/>
        <v>100</v>
      </c>
      <c r="P203" s="64"/>
      <c r="Q203" s="64">
        <v>80</v>
      </c>
      <c r="R203" s="64">
        <v>20</v>
      </c>
      <c r="S203" s="137"/>
      <c r="T203" s="95"/>
      <c r="U203" s="84"/>
      <c r="V203" s="115"/>
      <c r="W203" s="180"/>
      <c r="X203" s="61"/>
      <c r="Y203" s="61"/>
      <c r="Z203" s="61"/>
      <c r="AA203" s="52">
        <f t="shared" si="24"/>
        <v>0</v>
      </c>
      <c r="AB203" s="278"/>
      <c r="AC203" s="21"/>
      <c r="CS203" s="1"/>
      <c r="CT203" s="1"/>
      <c r="CU203" s="1"/>
      <c r="CV203" s="1"/>
      <c r="CW203" s="1"/>
      <c r="CX203" s="1"/>
      <c r="CY203" s="1"/>
      <c r="CZ203" s="1"/>
    </row>
    <row r="204" spans="1:104" ht="94.5" customHeight="1" thickBot="1" x14ac:dyDescent="0.3">
      <c r="A204" s="182">
        <v>198</v>
      </c>
      <c r="B204" s="84" t="s">
        <v>836</v>
      </c>
      <c r="C204" s="84" t="s">
        <v>846</v>
      </c>
      <c r="D204" s="64" t="s">
        <v>84</v>
      </c>
      <c r="E204" s="84" t="s">
        <v>363</v>
      </c>
      <c r="F204" s="64" t="s">
        <v>91</v>
      </c>
      <c r="G204" s="85" t="s">
        <v>897</v>
      </c>
      <c r="H204" s="120" t="s">
        <v>713</v>
      </c>
      <c r="I204" s="95" t="s">
        <v>356</v>
      </c>
      <c r="J204" s="84" t="s">
        <v>357</v>
      </c>
      <c r="K204" s="84" t="s">
        <v>358</v>
      </c>
      <c r="L204" s="84" t="s">
        <v>226</v>
      </c>
      <c r="M204" s="84" t="s">
        <v>141</v>
      </c>
      <c r="N204" s="115" t="s">
        <v>108</v>
      </c>
      <c r="O204" s="82">
        <f t="shared" si="25"/>
        <v>3</v>
      </c>
      <c r="P204" s="64"/>
      <c r="Q204" s="64">
        <v>1</v>
      </c>
      <c r="R204" s="64">
        <v>1</v>
      </c>
      <c r="S204" s="137">
        <v>1</v>
      </c>
      <c r="T204" s="95"/>
      <c r="U204" s="84"/>
      <c r="V204" s="115"/>
      <c r="W204" s="180"/>
      <c r="X204" s="61"/>
      <c r="Y204" s="61"/>
      <c r="Z204" s="61"/>
      <c r="AA204" s="52">
        <f t="shared" si="24"/>
        <v>0</v>
      </c>
      <c r="AB204" s="278"/>
      <c r="AC204" s="21"/>
      <c r="CS204" s="1"/>
      <c r="CT204" s="1"/>
      <c r="CU204" s="1"/>
      <c r="CV204" s="1"/>
      <c r="CW204" s="1"/>
      <c r="CX204" s="1"/>
      <c r="CY204" s="1"/>
      <c r="CZ204" s="1"/>
    </row>
    <row r="205" spans="1:104" ht="165.75" x14ac:dyDescent="0.25">
      <c r="A205" s="184">
        <v>199</v>
      </c>
      <c r="B205" s="84" t="s">
        <v>837</v>
      </c>
      <c r="C205" s="84" t="s">
        <v>560</v>
      </c>
      <c r="D205" s="64" t="s">
        <v>75</v>
      </c>
      <c r="E205" s="84" t="s">
        <v>364</v>
      </c>
      <c r="F205" s="64" t="s">
        <v>91</v>
      </c>
      <c r="G205" s="85" t="s">
        <v>897</v>
      </c>
      <c r="H205" s="120" t="s">
        <v>713</v>
      </c>
      <c r="I205" s="95" t="s">
        <v>356</v>
      </c>
      <c r="J205" s="84" t="s">
        <v>357</v>
      </c>
      <c r="K205" s="84" t="s">
        <v>358</v>
      </c>
      <c r="L205" s="84" t="s">
        <v>226</v>
      </c>
      <c r="M205" s="84" t="s">
        <v>141</v>
      </c>
      <c r="N205" s="115" t="s">
        <v>108</v>
      </c>
      <c r="O205" s="82">
        <f t="shared" si="25"/>
        <v>100</v>
      </c>
      <c r="P205" s="64">
        <v>25</v>
      </c>
      <c r="Q205" s="64">
        <v>25</v>
      </c>
      <c r="R205" s="64">
        <v>25</v>
      </c>
      <c r="S205" s="137">
        <v>25</v>
      </c>
      <c r="T205" s="95"/>
      <c r="U205" s="105"/>
      <c r="V205" s="115"/>
      <c r="W205" s="129"/>
      <c r="X205" s="61"/>
      <c r="Y205" s="61"/>
      <c r="Z205" s="61"/>
      <c r="AA205" s="52">
        <f t="shared" si="24"/>
        <v>0</v>
      </c>
      <c r="AB205" s="278"/>
      <c r="AC205" s="21"/>
      <c r="CS205" s="1"/>
      <c r="CT205" s="1"/>
      <c r="CU205" s="1"/>
      <c r="CV205" s="1"/>
      <c r="CW205" s="1"/>
      <c r="CX205" s="1"/>
      <c r="CY205" s="1"/>
      <c r="CZ205" s="1"/>
    </row>
    <row r="206" spans="1:104" ht="178.5" x14ac:dyDescent="0.25">
      <c r="A206" s="182">
        <v>200</v>
      </c>
      <c r="B206" s="85" t="s">
        <v>542</v>
      </c>
      <c r="C206" s="85" t="s">
        <v>543</v>
      </c>
      <c r="D206" s="61" t="s">
        <v>84</v>
      </c>
      <c r="E206" s="85" t="s">
        <v>432</v>
      </c>
      <c r="F206" s="61">
        <v>100</v>
      </c>
      <c r="G206" s="84" t="s">
        <v>896</v>
      </c>
      <c r="H206" s="120" t="s">
        <v>486</v>
      </c>
      <c r="I206" s="94" t="s">
        <v>544</v>
      </c>
      <c r="J206" s="84" t="s">
        <v>202</v>
      </c>
      <c r="K206" s="84" t="s">
        <v>216</v>
      </c>
      <c r="L206" s="84" t="s">
        <v>705</v>
      </c>
      <c r="M206" s="84" t="s">
        <v>80</v>
      </c>
      <c r="N206" s="115" t="s">
        <v>434</v>
      </c>
      <c r="O206" s="82">
        <f t="shared" si="25"/>
        <v>100</v>
      </c>
      <c r="P206" s="61">
        <v>25</v>
      </c>
      <c r="Q206" s="86">
        <v>25</v>
      </c>
      <c r="R206" s="86">
        <v>25</v>
      </c>
      <c r="S206" s="135">
        <v>25</v>
      </c>
      <c r="T206" s="95"/>
      <c r="U206" s="84"/>
      <c r="V206" s="115"/>
      <c r="W206" s="130"/>
      <c r="X206" s="61"/>
      <c r="Y206" s="61"/>
      <c r="Z206" s="61"/>
      <c r="AA206" s="52">
        <f t="shared" si="24"/>
        <v>0</v>
      </c>
      <c r="AB206" s="278"/>
      <c r="AC206" s="21"/>
      <c r="CS206" s="1"/>
      <c r="CT206" s="1"/>
      <c r="CU206" s="1"/>
      <c r="CV206" s="1"/>
      <c r="CW206" s="1"/>
      <c r="CX206" s="1"/>
      <c r="CY206" s="1"/>
      <c r="CZ206" s="1"/>
    </row>
    <row r="207" spans="1:104" ht="106.5" customHeight="1" thickBot="1" x14ac:dyDescent="0.3">
      <c r="A207" s="182">
        <v>201</v>
      </c>
      <c r="B207" s="85" t="s">
        <v>435</v>
      </c>
      <c r="C207" s="85" t="s">
        <v>436</v>
      </c>
      <c r="D207" s="61" t="s">
        <v>84</v>
      </c>
      <c r="E207" s="85" t="s">
        <v>545</v>
      </c>
      <c r="F207" s="61">
        <v>4</v>
      </c>
      <c r="G207" s="84" t="s">
        <v>896</v>
      </c>
      <c r="H207" s="120" t="s">
        <v>486</v>
      </c>
      <c r="I207" s="94" t="s">
        <v>544</v>
      </c>
      <c r="J207" s="84" t="s">
        <v>202</v>
      </c>
      <c r="K207" s="84" t="s">
        <v>216</v>
      </c>
      <c r="L207" s="84" t="s">
        <v>705</v>
      </c>
      <c r="M207" s="84" t="s">
        <v>80</v>
      </c>
      <c r="N207" s="115" t="s">
        <v>434</v>
      </c>
      <c r="O207" s="82">
        <f t="shared" si="25"/>
        <v>12</v>
      </c>
      <c r="P207" s="83">
        <v>3</v>
      </c>
      <c r="Q207" s="83">
        <v>3</v>
      </c>
      <c r="R207" s="83">
        <v>3</v>
      </c>
      <c r="S207" s="133">
        <v>3</v>
      </c>
      <c r="T207" s="95"/>
      <c r="U207" s="97"/>
      <c r="V207" s="123"/>
      <c r="W207" s="130"/>
      <c r="X207" s="61"/>
      <c r="Y207" s="61"/>
      <c r="Z207" s="61"/>
      <c r="AA207" s="52">
        <f t="shared" si="24"/>
        <v>0</v>
      </c>
      <c r="AB207" s="278"/>
      <c r="AC207" s="21"/>
      <c r="CS207" s="1"/>
      <c r="CT207" s="1"/>
      <c r="CU207" s="1"/>
      <c r="CV207" s="1"/>
      <c r="CW207" s="1"/>
      <c r="CX207" s="1"/>
      <c r="CY207" s="1"/>
      <c r="CZ207" s="1"/>
    </row>
    <row r="208" spans="1:104" ht="205.5" customHeight="1" x14ac:dyDescent="0.25">
      <c r="A208" s="184">
        <v>202</v>
      </c>
      <c r="B208" s="103" t="s">
        <v>437</v>
      </c>
      <c r="C208" s="103" t="s">
        <v>438</v>
      </c>
      <c r="D208" s="61" t="s">
        <v>895</v>
      </c>
      <c r="E208" s="103" t="s">
        <v>439</v>
      </c>
      <c r="F208" s="61">
        <v>4</v>
      </c>
      <c r="G208" s="85" t="s">
        <v>897</v>
      </c>
      <c r="H208" s="120" t="s">
        <v>486</v>
      </c>
      <c r="I208" s="94" t="s">
        <v>544</v>
      </c>
      <c r="J208" s="84" t="s">
        <v>202</v>
      </c>
      <c r="K208" s="84" t="s">
        <v>216</v>
      </c>
      <c r="L208" s="84" t="s">
        <v>705</v>
      </c>
      <c r="M208" s="84" t="s">
        <v>80</v>
      </c>
      <c r="N208" s="115" t="s">
        <v>434</v>
      </c>
      <c r="O208" s="82">
        <f t="shared" si="25"/>
        <v>100</v>
      </c>
      <c r="P208" s="83">
        <v>25</v>
      </c>
      <c r="Q208" s="83">
        <v>25</v>
      </c>
      <c r="R208" s="83">
        <v>25</v>
      </c>
      <c r="S208" s="133">
        <v>25</v>
      </c>
      <c r="T208" s="95"/>
      <c r="U208" s="97"/>
      <c r="V208" s="123"/>
      <c r="W208" s="130"/>
      <c r="X208" s="61"/>
      <c r="Y208" s="61"/>
      <c r="Z208" s="61"/>
      <c r="AA208" s="52">
        <f t="shared" si="24"/>
        <v>0</v>
      </c>
      <c r="AB208" s="278"/>
      <c r="AC208" s="21"/>
      <c r="CS208" s="1"/>
      <c r="CT208" s="1"/>
      <c r="CU208" s="1"/>
      <c r="CV208" s="1"/>
      <c r="CW208" s="1"/>
      <c r="CX208" s="1"/>
      <c r="CY208" s="1"/>
      <c r="CZ208" s="1"/>
    </row>
    <row r="209" spans="1:104" ht="178.5" x14ac:dyDescent="0.25">
      <c r="A209" s="182">
        <v>203</v>
      </c>
      <c r="B209" s="103" t="s">
        <v>440</v>
      </c>
      <c r="C209" s="103" t="s">
        <v>441</v>
      </c>
      <c r="D209" s="61" t="s">
        <v>84</v>
      </c>
      <c r="E209" s="103" t="s">
        <v>442</v>
      </c>
      <c r="F209" s="61"/>
      <c r="G209" s="85" t="s">
        <v>897</v>
      </c>
      <c r="H209" s="120" t="s">
        <v>486</v>
      </c>
      <c r="I209" s="94" t="s">
        <v>544</v>
      </c>
      <c r="J209" s="84" t="s">
        <v>202</v>
      </c>
      <c r="K209" s="84" t="s">
        <v>216</v>
      </c>
      <c r="L209" s="84" t="s">
        <v>705</v>
      </c>
      <c r="M209" s="84" t="s">
        <v>80</v>
      </c>
      <c r="N209" s="115" t="s">
        <v>434</v>
      </c>
      <c r="O209" s="82">
        <f t="shared" si="25"/>
        <v>100</v>
      </c>
      <c r="P209" s="83">
        <v>25</v>
      </c>
      <c r="Q209" s="83">
        <v>25</v>
      </c>
      <c r="R209" s="83">
        <v>25</v>
      </c>
      <c r="S209" s="133">
        <v>25</v>
      </c>
      <c r="T209" s="95"/>
      <c r="U209" s="97"/>
      <c r="V209" s="123"/>
      <c r="W209" s="170"/>
      <c r="X209" s="61"/>
      <c r="Y209" s="61"/>
      <c r="Z209" s="61"/>
      <c r="AA209" s="52">
        <f t="shared" si="24"/>
        <v>0</v>
      </c>
      <c r="AB209" s="278"/>
      <c r="AC209" s="21"/>
      <c r="CS209" s="1"/>
      <c r="CT209" s="1"/>
      <c r="CU209" s="1"/>
      <c r="CV209" s="1"/>
      <c r="CW209" s="1"/>
      <c r="CX209" s="1"/>
      <c r="CY209" s="1"/>
      <c r="CZ209" s="1"/>
    </row>
    <row r="210" spans="1:104" ht="112.5" customHeight="1" thickBot="1" x14ac:dyDescent="0.3">
      <c r="A210" s="182">
        <v>204</v>
      </c>
      <c r="B210" s="103" t="s">
        <v>443</v>
      </c>
      <c r="C210" s="103" t="s">
        <v>444</v>
      </c>
      <c r="D210" s="61" t="s">
        <v>84</v>
      </c>
      <c r="E210" s="103" t="s">
        <v>445</v>
      </c>
      <c r="F210" s="61">
        <v>4</v>
      </c>
      <c r="G210" s="85" t="s">
        <v>897</v>
      </c>
      <c r="H210" s="120" t="s">
        <v>486</v>
      </c>
      <c r="I210" s="94" t="s">
        <v>544</v>
      </c>
      <c r="J210" s="84" t="s">
        <v>202</v>
      </c>
      <c r="K210" s="84" t="s">
        <v>216</v>
      </c>
      <c r="L210" s="84" t="s">
        <v>705</v>
      </c>
      <c r="M210" s="84" t="s">
        <v>80</v>
      </c>
      <c r="N210" s="115" t="s">
        <v>434</v>
      </c>
      <c r="O210" s="82">
        <f t="shared" si="25"/>
        <v>100</v>
      </c>
      <c r="P210" s="83"/>
      <c r="Q210" s="83">
        <v>50</v>
      </c>
      <c r="R210" s="83"/>
      <c r="S210" s="133">
        <v>50</v>
      </c>
      <c r="T210" s="95"/>
      <c r="U210" s="97"/>
      <c r="V210" s="123"/>
      <c r="W210" s="130"/>
      <c r="X210" s="61"/>
      <c r="Y210" s="61"/>
      <c r="Z210" s="61"/>
      <c r="AA210" s="52">
        <f t="shared" si="24"/>
        <v>0</v>
      </c>
      <c r="AB210" s="278"/>
      <c r="AC210" s="21"/>
      <c r="CS210" s="1"/>
      <c r="CT210" s="1"/>
      <c r="CU210" s="1"/>
      <c r="CV210" s="1"/>
      <c r="CW210" s="1"/>
      <c r="CX210" s="1"/>
      <c r="CY210" s="1"/>
      <c r="CZ210" s="1"/>
    </row>
    <row r="211" spans="1:104" ht="144.75" customHeight="1" x14ac:dyDescent="0.25">
      <c r="A211" s="184">
        <v>205</v>
      </c>
      <c r="B211" s="85" t="s">
        <v>564</v>
      </c>
      <c r="C211" s="85" t="s">
        <v>565</v>
      </c>
      <c r="D211" s="61" t="s">
        <v>84</v>
      </c>
      <c r="E211" s="85" t="s">
        <v>566</v>
      </c>
      <c r="F211" s="61">
        <v>4</v>
      </c>
      <c r="G211" s="85" t="s">
        <v>897</v>
      </c>
      <c r="H211" s="120" t="s">
        <v>486</v>
      </c>
      <c r="I211" s="94" t="s">
        <v>544</v>
      </c>
      <c r="J211" s="84" t="s">
        <v>202</v>
      </c>
      <c r="K211" s="84" t="s">
        <v>216</v>
      </c>
      <c r="L211" s="84" t="s">
        <v>705</v>
      </c>
      <c r="M211" s="84" t="s">
        <v>80</v>
      </c>
      <c r="N211" s="115" t="s">
        <v>434</v>
      </c>
      <c r="O211" s="82">
        <f t="shared" si="25"/>
        <v>4</v>
      </c>
      <c r="P211" s="83">
        <v>1</v>
      </c>
      <c r="Q211" s="83">
        <v>1</v>
      </c>
      <c r="R211" s="83">
        <v>1</v>
      </c>
      <c r="S211" s="133">
        <v>1</v>
      </c>
      <c r="T211" s="95"/>
      <c r="U211" s="97"/>
      <c r="V211" s="123"/>
      <c r="W211" s="130"/>
      <c r="X211" s="61"/>
      <c r="Y211" s="61"/>
      <c r="Z211" s="61"/>
      <c r="AA211" s="52">
        <f t="shared" si="24"/>
        <v>0</v>
      </c>
      <c r="AB211" s="278"/>
      <c r="AC211" s="21"/>
      <c r="CS211" s="1"/>
      <c r="CT211" s="1"/>
      <c r="CU211" s="1"/>
      <c r="CV211" s="1"/>
      <c r="CW211" s="1"/>
      <c r="CX211" s="1"/>
      <c r="CY211" s="1"/>
      <c r="CZ211" s="1"/>
    </row>
    <row r="212" spans="1:104" ht="96.75" customHeight="1" x14ac:dyDescent="0.25">
      <c r="A212" s="182">
        <v>206</v>
      </c>
      <c r="B212" s="85" t="s">
        <v>446</v>
      </c>
      <c r="C212" s="85" t="s">
        <v>447</v>
      </c>
      <c r="D212" s="61" t="s">
        <v>75</v>
      </c>
      <c r="E212" s="85" t="s">
        <v>448</v>
      </c>
      <c r="F212" s="61" t="s">
        <v>91</v>
      </c>
      <c r="G212" s="85" t="s">
        <v>897</v>
      </c>
      <c r="H212" s="120" t="s">
        <v>486</v>
      </c>
      <c r="I212" s="94" t="s">
        <v>544</v>
      </c>
      <c r="J212" s="84" t="s">
        <v>202</v>
      </c>
      <c r="K212" s="84" t="s">
        <v>216</v>
      </c>
      <c r="L212" s="84" t="s">
        <v>705</v>
      </c>
      <c r="M212" s="84" t="s">
        <v>80</v>
      </c>
      <c r="N212" s="115" t="s">
        <v>434</v>
      </c>
      <c r="O212" s="82">
        <f t="shared" si="25"/>
        <v>100</v>
      </c>
      <c r="P212" s="83"/>
      <c r="Q212" s="83"/>
      <c r="R212" s="83"/>
      <c r="S212" s="133">
        <v>100</v>
      </c>
      <c r="T212" s="95"/>
      <c r="U212" s="97"/>
      <c r="V212" s="123"/>
      <c r="W212" s="130"/>
      <c r="X212" s="61"/>
      <c r="Y212" s="61"/>
      <c r="Z212" s="61"/>
      <c r="AA212" s="52">
        <f t="shared" si="24"/>
        <v>0</v>
      </c>
      <c r="AB212" s="278"/>
      <c r="AC212" s="21"/>
      <c r="CS212" s="1"/>
      <c r="CT212" s="1"/>
      <c r="CU212" s="1"/>
      <c r="CV212" s="1"/>
      <c r="CW212" s="1"/>
      <c r="CX212" s="1"/>
      <c r="CY212" s="1"/>
      <c r="CZ212" s="1"/>
    </row>
    <row r="213" spans="1:104" ht="96.75" customHeight="1" thickBot="1" x14ac:dyDescent="0.3">
      <c r="A213" s="182">
        <v>207</v>
      </c>
      <c r="B213" s="85" t="s">
        <v>892</v>
      </c>
      <c r="C213" s="85" t="s">
        <v>725</v>
      </c>
      <c r="D213" s="61" t="s">
        <v>75</v>
      </c>
      <c r="E213" s="85" t="s">
        <v>726</v>
      </c>
      <c r="F213" s="61" t="s">
        <v>91</v>
      </c>
      <c r="G213" s="84" t="s">
        <v>896</v>
      </c>
      <c r="H213" s="120" t="s">
        <v>502</v>
      </c>
      <c r="I213" s="94" t="s">
        <v>478</v>
      </c>
      <c r="J213" s="84" t="s">
        <v>106</v>
      </c>
      <c r="K213" s="84" t="s">
        <v>155</v>
      </c>
      <c r="L213" s="84" t="s">
        <v>433</v>
      </c>
      <c r="M213" s="84" t="s">
        <v>80</v>
      </c>
      <c r="N213" s="115" t="s">
        <v>434</v>
      </c>
      <c r="O213" s="82">
        <f t="shared" si="25"/>
        <v>100</v>
      </c>
      <c r="P213" s="61"/>
      <c r="Q213" s="109">
        <v>33.299999999999997</v>
      </c>
      <c r="R213" s="109">
        <v>33.299999999999997</v>
      </c>
      <c r="S213" s="141">
        <v>33.4</v>
      </c>
      <c r="T213" s="95"/>
      <c r="U213" s="84"/>
      <c r="V213" s="115"/>
      <c r="W213" s="130"/>
      <c r="X213" s="61"/>
      <c r="Y213" s="61"/>
      <c r="Z213" s="61"/>
      <c r="AA213" s="52">
        <f t="shared" si="24"/>
        <v>0</v>
      </c>
      <c r="AB213" s="278"/>
      <c r="AC213" s="21"/>
      <c r="CS213" s="1"/>
      <c r="CT213" s="1"/>
      <c r="CU213" s="1"/>
      <c r="CV213" s="1"/>
      <c r="CW213" s="1"/>
      <c r="CX213" s="1"/>
      <c r="CY213" s="1"/>
      <c r="CZ213" s="1"/>
    </row>
    <row r="214" spans="1:104" ht="119.25" customHeight="1" x14ac:dyDescent="0.25">
      <c r="A214" s="184">
        <v>208</v>
      </c>
      <c r="B214" s="85" t="s">
        <v>211</v>
      </c>
      <c r="C214" s="85" t="s">
        <v>212</v>
      </c>
      <c r="D214" s="61" t="s">
        <v>213</v>
      </c>
      <c r="E214" s="85" t="s">
        <v>214</v>
      </c>
      <c r="F214" s="61">
        <v>4</v>
      </c>
      <c r="G214" s="85" t="s">
        <v>897</v>
      </c>
      <c r="H214" s="120" t="s">
        <v>215</v>
      </c>
      <c r="I214" s="94" t="s">
        <v>98</v>
      </c>
      <c r="J214" s="84" t="s">
        <v>202</v>
      </c>
      <c r="K214" s="84" t="s">
        <v>216</v>
      </c>
      <c r="L214" s="84" t="s">
        <v>217</v>
      </c>
      <c r="M214" s="84" t="s">
        <v>116</v>
      </c>
      <c r="N214" s="115" t="s">
        <v>218</v>
      </c>
      <c r="O214" s="82">
        <f t="shared" si="25"/>
        <v>4</v>
      </c>
      <c r="P214" s="61">
        <v>1</v>
      </c>
      <c r="Q214" s="86">
        <v>1</v>
      </c>
      <c r="R214" s="86">
        <v>1</v>
      </c>
      <c r="S214" s="135">
        <v>1</v>
      </c>
      <c r="T214" s="102"/>
      <c r="U214" s="97"/>
      <c r="V214" s="123"/>
      <c r="W214" s="129"/>
      <c r="X214" s="61"/>
      <c r="Y214" s="61"/>
      <c r="Z214" s="61"/>
      <c r="AA214" s="52">
        <f t="shared" si="24"/>
        <v>0</v>
      </c>
      <c r="AB214" s="278"/>
      <c r="AC214" s="21"/>
      <c r="CS214" s="1"/>
      <c r="CT214" s="1"/>
      <c r="CU214" s="1"/>
      <c r="CV214" s="1"/>
      <c r="CW214" s="1"/>
      <c r="CX214" s="1"/>
      <c r="CY214" s="1"/>
      <c r="CZ214" s="1"/>
    </row>
    <row r="215" spans="1:104" ht="105" customHeight="1" x14ac:dyDescent="0.25">
      <c r="A215" s="182">
        <v>209</v>
      </c>
      <c r="B215" s="85" t="s">
        <v>219</v>
      </c>
      <c r="C215" s="85" t="s">
        <v>220</v>
      </c>
      <c r="D215" s="61" t="s">
        <v>213</v>
      </c>
      <c r="E215" s="85" t="s">
        <v>221</v>
      </c>
      <c r="F215" s="61">
        <v>4</v>
      </c>
      <c r="G215" s="84" t="s">
        <v>896</v>
      </c>
      <c r="H215" s="120" t="s">
        <v>215</v>
      </c>
      <c r="I215" s="94" t="s">
        <v>98</v>
      </c>
      <c r="J215" s="84" t="s">
        <v>202</v>
      </c>
      <c r="K215" s="84" t="s">
        <v>216</v>
      </c>
      <c r="L215" s="84" t="s">
        <v>217</v>
      </c>
      <c r="M215" s="84" t="s">
        <v>116</v>
      </c>
      <c r="N215" s="115" t="s">
        <v>218</v>
      </c>
      <c r="O215" s="82">
        <f t="shared" si="25"/>
        <v>4</v>
      </c>
      <c r="P215" s="83">
        <v>1</v>
      </c>
      <c r="Q215" s="83">
        <v>1</v>
      </c>
      <c r="R215" s="83">
        <v>1</v>
      </c>
      <c r="S215" s="133">
        <v>1</v>
      </c>
      <c r="T215" s="102"/>
      <c r="U215" s="97"/>
      <c r="V215" s="123"/>
      <c r="W215" s="130"/>
      <c r="X215" s="61"/>
      <c r="Y215" s="61"/>
      <c r="Z215" s="61"/>
      <c r="AA215" s="52">
        <f t="shared" si="24"/>
        <v>0</v>
      </c>
      <c r="AB215" s="278"/>
      <c r="AC215" s="21"/>
      <c r="CS215" s="1"/>
      <c r="CT215" s="1"/>
      <c r="CU215" s="1"/>
      <c r="CV215" s="1"/>
      <c r="CW215" s="1"/>
      <c r="CX215" s="1"/>
      <c r="CY215" s="1"/>
      <c r="CZ215" s="1"/>
    </row>
    <row r="216" spans="1:104" ht="255.75" thickBot="1" x14ac:dyDescent="0.3">
      <c r="A216" s="182">
        <v>210</v>
      </c>
      <c r="B216" s="84" t="s">
        <v>838</v>
      </c>
      <c r="C216" s="84" t="s">
        <v>562</v>
      </c>
      <c r="D216" s="64" t="s">
        <v>84</v>
      </c>
      <c r="E216" s="84" t="s">
        <v>391</v>
      </c>
      <c r="F216" s="64" t="s">
        <v>91</v>
      </c>
      <c r="G216" s="85" t="s">
        <v>897</v>
      </c>
      <c r="H216" s="115" t="s">
        <v>323</v>
      </c>
      <c r="I216" s="95" t="s">
        <v>392</v>
      </c>
      <c r="J216" s="84" t="s">
        <v>393</v>
      </c>
      <c r="K216" s="84" t="s">
        <v>394</v>
      </c>
      <c r="L216" s="84" t="s">
        <v>395</v>
      </c>
      <c r="M216" s="84" t="s">
        <v>326</v>
      </c>
      <c r="N216" s="115" t="s">
        <v>318</v>
      </c>
      <c r="O216" s="82">
        <f t="shared" si="25"/>
        <v>100</v>
      </c>
      <c r="P216" s="83">
        <v>100</v>
      </c>
      <c r="Q216" s="83"/>
      <c r="R216" s="83"/>
      <c r="S216" s="133"/>
      <c r="T216" s="152"/>
      <c r="U216" s="162"/>
      <c r="V216" s="154"/>
      <c r="W216" s="181"/>
      <c r="X216" s="61"/>
      <c r="Y216" s="61"/>
      <c r="Z216" s="61"/>
      <c r="AA216" s="52">
        <f t="shared" si="24"/>
        <v>0</v>
      </c>
      <c r="AB216" s="279">
        <f>AVERAGE(AA216:AA222)</f>
        <v>0</v>
      </c>
      <c r="AC216" s="21"/>
      <c r="CS216" s="1"/>
      <c r="CT216" s="1"/>
      <c r="CU216" s="1"/>
      <c r="CV216" s="1"/>
      <c r="CW216" s="1"/>
      <c r="CX216" s="1"/>
      <c r="CY216" s="1"/>
      <c r="CZ216" s="1"/>
    </row>
    <row r="217" spans="1:104" ht="311.25" customHeight="1" x14ac:dyDescent="0.25">
      <c r="A217" s="184">
        <v>211</v>
      </c>
      <c r="B217" s="84" t="s">
        <v>839</v>
      </c>
      <c r="C217" s="105" t="s">
        <v>396</v>
      </c>
      <c r="D217" s="89" t="s">
        <v>84</v>
      </c>
      <c r="E217" s="105" t="s">
        <v>397</v>
      </c>
      <c r="F217" s="64">
        <v>6</v>
      </c>
      <c r="G217" s="85" t="s">
        <v>897</v>
      </c>
      <c r="H217" s="115" t="s">
        <v>323</v>
      </c>
      <c r="I217" s="95" t="s">
        <v>392</v>
      </c>
      <c r="J217" s="84" t="s">
        <v>393</v>
      </c>
      <c r="K217" s="84" t="s">
        <v>394</v>
      </c>
      <c r="L217" s="84" t="s">
        <v>395</v>
      </c>
      <c r="M217" s="84" t="s">
        <v>326</v>
      </c>
      <c r="N217" s="115" t="s">
        <v>318</v>
      </c>
      <c r="O217" s="82">
        <f t="shared" si="25"/>
        <v>4</v>
      </c>
      <c r="P217" s="83">
        <v>1</v>
      </c>
      <c r="Q217" s="83">
        <v>1</v>
      </c>
      <c r="R217" s="83">
        <v>1</v>
      </c>
      <c r="S217" s="133">
        <v>1</v>
      </c>
      <c r="T217" s="95"/>
      <c r="U217" s="97"/>
      <c r="V217" s="115"/>
      <c r="W217" s="130"/>
      <c r="X217" s="61"/>
      <c r="Y217" s="61"/>
      <c r="Z217" s="61"/>
      <c r="AA217" s="52">
        <f t="shared" si="24"/>
        <v>0</v>
      </c>
      <c r="AB217" s="279"/>
      <c r="AC217" s="21"/>
      <c r="CS217" s="1"/>
      <c r="CT217" s="1"/>
      <c r="CU217" s="1"/>
      <c r="CV217" s="1"/>
      <c r="CW217" s="1"/>
      <c r="CX217" s="1"/>
      <c r="CY217" s="1"/>
      <c r="CZ217" s="1"/>
    </row>
    <row r="218" spans="1:104" ht="207.75" customHeight="1" x14ac:dyDescent="0.25">
      <c r="A218" s="182">
        <v>212</v>
      </c>
      <c r="B218" s="84" t="s">
        <v>840</v>
      </c>
      <c r="C218" s="84" t="s">
        <v>398</v>
      </c>
      <c r="D218" s="64" t="s">
        <v>84</v>
      </c>
      <c r="E218" s="84" t="s">
        <v>399</v>
      </c>
      <c r="F218" s="64" t="s">
        <v>91</v>
      </c>
      <c r="G218" s="85" t="s">
        <v>897</v>
      </c>
      <c r="H218" s="115" t="s">
        <v>323</v>
      </c>
      <c r="I218" s="95" t="s">
        <v>392</v>
      </c>
      <c r="J218" s="84" t="s">
        <v>393</v>
      </c>
      <c r="K218" s="84" t="s">
        <v>394</v>
      </c>
      <c r="L218" s="84" t="s">
        <v>395</v>
      </c>
      <c r="M218" s="84" t="s">
        <v>326</v>
      </c>
      <c r="N218" s="115" t="s">
        <v>318</v>
      </c>
      <c r="O218" s="82">
        <f t="shared" si="25"/>
        <v>4</v>
      </c>
      <c r="P218" s="83">
        <v>1</v>
      </c>
      <c r="Q218" s="83">
        <v>1</v>
      </c>
      <c r="R218" s="83">
        <v>1</v>
      </c>
      <c r="S218" s="133">
        <v>1</v>
      </c>
      <c r="T218" s="95"/>
      <c r="U218" s="97"/>
      <c r="V218" s="115"/>
      <c r="W218" s="130"/>
      <c r="X218" s="61"/>
      <c r="Y218" s="61"/>
      <c r="Z218" s="61"/>
      <c r="AA218" s="52">
        <f t="shared" si="24"/>
        <v>0</v>
      </c>
      <c r="AB218" s="279"/>
      <c r="AC218" s="21"/>
      <c r="CS218" s="1"/>
      <c r="CT218" s="1"/>
      <c r="CU218" s="1"/>
      <c r="CV218" s="1"/>
      <c r="CW218" s="1"/>
      <c r="CX218" s="1"/>
      <c r="CY218" s="1"/>
      <c r="CZ218" s="1"/>
    </row>
    <row r="219" spans="1:104" ht="117" customHeight="1" thickBot="1" x14ac:dyDescent="0.3">
      <c r="A219" s="182">
        <v>213</v>
      </c>
      <c r="B219" s="84" t="s">
        <v>841</v>
      </c>
      <c r="C219" s="105" t="s">
        <v>400</v>
      </c>
      <c r="D219" s="64" t="s">
        <v>84</v>
      </c>
      <c r="E219" s="84" t="s">
        <v>401</v>
      </c>
      <c r="F219" s="64" t="s">
        <v>91</v>
      </c>
      <c r="G219" s="85" t="s">
        <v>897</v>
      </c>
      <c r="H219" s="115" t="s">
        <v>323</v>
      </c>
      <c r="I219" s="95" t="s">
        <v>392</v>
      </c>
      <c r="J219" s="84" t="s">
        <v>393</v>
      </c>
      <c r="K219" s="84" t="s">
        <v>394</v>
      </c>
      <c r="L219" s="84" t="s">
        <v>395</v>
      </c>
      <c r="M219" s="84" t="s">
        <v>326</v>
      </c>
      <c r="N219" s="115" t="s">
        <v>318</v>
      </c>
      <c r="O219" s="82">
        <f t="shared" si="25"/>
        <v>14</v>
      </c>
      <c r="P219" s="83"/>
      <c r="Q219" s="83"/>
      <c r="R219" s="83">
        <v>14</v>
      </c>
      <c r="S219" s="133"/>
      <c r="T219" s="102"/>
      <c r="U219" s="97"/>
      <c r="V219" s="123"/>
      <c r="W219" s="130"/>
      <c r="X219" s="61"/>
      <c r="Y219" s="61"/>
      <c r="Z219" s="61"/>
      <c r="AA219" s="52">
        <f t="shared" si="24"/>
        <v>0</v>
      </c>
      <c r="AB219" s="279"/>
      <c r="AC219" s="21"/>
      <c r="CS219" s="1"/>
      <c r="CT219" s="1"/>
      <c r="CU219" s="1"/>
      <c r="CV219" s="1"/>
      <c r="CW219" s="1"/>
      <c r="CX219" s="1"/>
      <c r="CY219" s="1"/>
      <c r="CZ219" s="1"/>
    </row>
    <row r="220" spans="1:104" ht="97.5" customHeight="1" x14ac:dyDescent="0.25">
      <c r="A220" s="184">
        <v>214</v>
      </c>
      <c r="B220" s="84" t="s">
        <v>842</v>
      </c>
      <c r="C220" s="105" t="s">
        <v>402</v>
      </c>
      <c r="D220" s="64" t="s">
        <v>271</v>
      </c>
      <c r="E220" s="84" t="s">
        <v>403</v>
      </c>
      <c r="F220" s="64" t="s">
        <v>91</v>
      </c>
      <c r="G220" s="85" t="s">
        <v>897</v>
      </c>
      <c r="H220" s="115" t="s">
        <v>323</v>
      </c>
      <c r="I220" s="95" t="s">
        <v>392</v>
      </c>
      <c r="J220" s="84" t="s">
        <v>393</v>
      </c>
      <c r="K220" s="84" t="s">
        <v>394</v>
      </c>
      <c r="L220" s="84" t="s">
        <v>395</v>
      </c>
      <c r="M220" s="84" t="s">
        <v>326</v>
      </c>
      <c r="N220" s="115" t="s">
        <v>318</v>
      </c>
      <c r="O220" s="82">
        <f t="shared" si="25"/>
        <v>2</v>
      </c>
      <c r="P220" s="83"/>
      <c r="Q220" s="83">
        <v>1</v>
      </c>
      <c r="R220" s="83"/>
      <c r="S220" s="133">
        <v>1</v>
      </c>
      <c r="T220" s="102"/>
      <c r="U220" s="97"/>
      <c r="V220" s="123"/>
      <c r="W220" s="130"/>
      <c r="X220" s="61"/>
      <c r="Y220" s="61"/>
      <c r="Z220" s="61"/>
      <c r="AA220" s="52">
        <f t="shared" si="24"/>
        <v>0</v>
      </c>
      <c r="AB220" s="279"/>
      <c r="AC220" s="21"/>
      <c r="CS220" s="1"/>
      <c r="CT220" s="1"/>
      <c r="CU220" s="1"/>
      <c r="CV220" s="1"/>
      <c r="CW220" s="1"/>
      <c r="CX220" s="1"/>
      <c r="CY220" s="1"/>
      <c r="CZ220" s="1"/>
    </row>
    <row r="221" spans="1:104" ht="120.75" customHeight="1" x14ac:dyDescent="0.25">
      <c r="A221" s="182">
        <v>215</v>
      </c>
      <c r="B221" s="84" t="s">
        <v>843</v>
      </c>
      <c r="C221" s="84" t="s">
        <v>404</v>
      </c>
      <c r="D221" s="64" t="s">
        <v>84</v>
      </c>
      <c r="E221" s="84" t="s">
        <v>405</v>
      </c>
      <c r="F221" s="64" t="s">
        <v>91</v>
      </c>
      <c r="G221" s="85" t="s">
        <v>897</v>
      </c>
      <c r="H221" s="115" t="s">
        <v>323</v>
      </c>
      <c r="I221" s="95" t="s">
        <v>392</v>
      </c>
      <c r="J221" s="84" t="s">
        <v>393</v>
      </c>
      <c r="K221" s="84" t="s">
        <v>394</v>
      </c>
      <c r="L221" s="84" t="s">
        <v>395</v>
      </c>
      <c r="M221" s="84" t="s">
        <v>326</v>
      </c>
      <c r="N221" s="115" t="s">
        <v>318</v>
      </c>
      <c r="O221" s="82">
        <f t="shared" si="25"/>
        <v>4</v>
      </c>
      <c r="P221" s="83">
        <v>1</v>
      </c>
      <c r="Q221" s="83">
        <v>1</v>
      </c>
      <c r="R221" s="83">
        <v>1</v>
      </c>
      <c r="S221" s="133">
        <v>1</v>
      </c>
      <c r="T221" s="94"/>
      <c r="U221" s="99"/>
      <c r="V221" s="120"/>
      <c r="W221" s="181"/>
      <c r="X221" s="61"/>
      <c r="Y221" s="61"/>
      <c r="Z221" s="61"/>
      <c r="AA221" s="52">
        <f t="shared" si="24"/>
        <v>0</v>
      </c>
      <c r="AB221" s="279"/>
      <c r="AC221" s="21"/>
      <c r="CS221" s="1"/>
      <c r="CT221" s="1"/>
      <c r="CU221" s="1"/>
      <c r="CV221" s="1"/>
      <c r="CW221" s="1"/>
      <c r="CX221" s="1"/>
      <c r="CY221" s="1"/>
      <c r="CZ221" s="1"/>
    </row>
    <row r="222" spans="1:104" ht="255.75" thickBot="1" x14ac:dyDescent="0.3">
      <c r="A222" s="182">
        <v>216</v>
      </c>
      <c r="B222" s="104" t="s">
        <v>561</v>
      </c>
      <c r="C222" s="104" t="s">
        <v>496</v>
      </c>
      <c r="D222" s="59" t="s">
        <v>84</v>
      </c>
      <c r="E222" s="104" t="s">
        <v>497</v>
      </c>
      <c r="F222" s="59">
        <v>4</v>
      </c>
      <c r="G222" s="84" t="s">
        <v>896</v>
      </c>
      <c r="H222" s="121" t="s">
        <v>502</v>
      </c>
      <c r="I222" s="108" t="s">
        <v>77</v>
      </c>
      <c r="J222" s="96" t="s">
        <v>306</v>
      </c>
      <c r="K222" s="96" t="s">
        <v>394</v>
      </c>
      <c r="L222" s="96" t="s">
        <v>395</v>
      </c>
      <c r="M222" s="96" t="s">
        <v>498</v>
      </c>
      <c r="N222" s="121" t="s">
        <v>94</v>
      </c>
      <c r="O222" s="87">
        <f t="shared" si="25"/>
        <v>4</v>
      </c>
      <c r="P222" s="59">
        <v>1</v>
      </c>
      <c r="Q222" s="59">
        <v>1</v>
      </c>
      <c r="R222" s="59">
        <v>1</v>
      </c>
      <c r="S222" s="142">
        <v>1</v>
      </c>
      <c r="T222" s="108"/>
      <c r="U222" s="96"/>
      <c r="V222" s="121"/>
      <c r="W222" s="181"/>
      <c r="X222" s="59"/>
      <c r="Y222" s="59"/>
      <c r="Z222" s="59"/>
      <c r="AA222" s="52">
        <f t="shared" si="24"/>
        <v>0</v>
      </c>
      <c r="AB222" s="280"/>
      <c r="AC222" s="22"/>
      <c r="CS222" s="1"/>
      <c r="CT222" s="1"/>
      <c r="CU222" s="1"/>
      <c r="CV222" s="1"/>
      <c r="CW222" s="1"/>
      <c r="CX222" s="1"/>
      <c r="CY222" s="1"/>
      <c r="CZ222" s="1"/>
    </row>
    <row r="223" spans="1:104" s="5" customFormat="1" ht="23.25" customHeight="1" thickBot="1" x14ac:dyDescent="0.3">
      <c r="A223" s="6"/>
      <c r="B223" s="76"/>
      <c r="C223" s="7"/>
      <c r="D223" s="6"/>
      <c r="E223" s="6"/>
      <c r="F223" s="6"/>
      <c r="G223" s="6"/>
      <c r="H223" s="8"/>
      <c r="I223" s="8"/>
      <c r="J223" s="9"/>
      <c r="K223" s="9"/>
      <c r="L223" s="6"/>
      <c r="M223" s="6"/>
      <c r="N223" s="6"/>
      <c r="O223" s="6"/>
      <c r="P223" s="6"/>
      <c r="Q223" s="6"/>
      <c r="R223" s="6"/>
      <c r="S223" s="6"/>
      <c r="U223" s="9"/>
      <c r="W223" s="267" t="s">
        <v>73</v>
      </c>
      <c r="X223" s="268"/>
      <c r="Y223" s="268"/>
      <c r="Z223" s="268"/>
      <c r="AA223" s="269"/>
      <c r="AB223" s="165">
        <f>AVERAGE(AB6:AB221)</f>
        <v>0</v>
      </c>
    </row>
    <row r="224" spans="1:104" s="5" customFormat="1" x14ac:dyDescent="0.25">
      <c r="A224" s="6"/>
      <c r="B224" s="76"/>
      <c r="C224" s="7"/>
      <c r="D224" s="6"/>
      <c r="E224" s="14"/>
      <c r="F224" s="6"/>
      <c r="G224" s="6"/>
      <c r="H224" s="8"/>
      <c r="I224" s="8"/>
      <c r="J224" s="9"/>
      <c r="K224" s="9"/>
      <c r="L224" s="6"/>
      <c r="M224" s="6"/>
      <c r="N224" s="6"/>
      <c r="O224" s="6"/>
      <c r="P224" s="6"/>
      <c r="Q224" s="6"/>
      <c r="R224" s="6"/>
      <c r="S224" s="6"/>
      <c r="U224" s="9"/>
      <c r="V224" s="6"/>
      <c r="W224" s="6"/>
      <c r="X224" s="6"/>
      <c r="Y224" s="6"/>
      <c r="Z224" s="10"/>
      <c r="AA224" s="10"/>
    </row>
    <row r="225" spans="1:27" s="5" customFormat="1" x14ac:dyDescent="0.25">
      <c r="A225" s="6"/>
      <c r="B225" s="76"/>
      <c r="C225" s="7"/>
      <c r="D225" s="6"/>
      <c r="E225" s="14"/>
      <c r="F225" s="6"/>
      <c r="G225" s="6"/>
      <c r="H225" s="8"/>
      <c r="I225" s="8"/>
      <c r="J225" s="9"/>
      <c r="K225" s="9"/>
      <c r="L225" s="6"/>
      <c r="M225" s="6"/>
      <c r="N225" s="6"/>
      <c r="O225" s="6"/>
      <c r="P225" s="6"/>
      <c r="Q225" s="6"/>
      <c r="R225" s="6"/>
      <c r="S225" s="6"/>
      <c r="U225" s="9"/>
      <c r="V225" s="6"/>
      <c r="W225" s="6"/>
      <c r="X225" s="6"/>
      <c r="Y225" s="6"/>
      <c r="Z225" s="10"/>
      <c r="AA225" s="10"/>
    </row>
    <row r="226" spans="1:27" s="5" customFormat="1" x14ac:dyDescent="0.25">
      <c r="A226" s="6"/>
      <c r="B226" s="76"/>
      <c r="C226" s="7"/>
      <c r="D226" s="6"/>
      <c r="E226" s="14"/>
      <c r="F226" s="6"/>
      <c r="G226" s="6"/>
      <c r="H226" s="8"/>
      <c r="I226" s="8"/>
      <c r="J226" s="9"/>
      <c r="K226" s="9"/>
      <c r="L226" s="6"/>
      <c r="M226" s="6"/>
      <c r="N226" s="6"/>
      <c r="O226" s="6"/>
      <c r="P226" s="6"/>
      <c r="Q226" s="6"/>
      <c r="R226" s="6"/>
      <c r="S226" s="6"/>
      <c r="U226" s="9"/>
      <c r="V226" s="6"/>
      <c r="W226" s="6"/>
      <c r="X226" s="6"/>
      <c r="Y226" s="6"/>
      <c r="Z226" s="10"/>
      <c r="AA226" s="10"/>
    </row>
    <row r="227" spans="1:27" s="5" customFormat="1" x14ac:dyDescent="0.25">
      <c r="A227" s="6"/>
      <c r="B227" s="76"/>
      <c r="C227" s="7"/>
      <c r="D227" s="6"/>
      <c r="E227" s="14"/>
      <c r="F227" s="6"/>
      <c r="G227" s="6"/>
      <c r="H227" s="8"/>
      <c r="I227" s="8"/>
      <c r="J227" s="9"/>
      <c r="K227" s="9"/>
      <c r="L227" s="6"/>
      <c r="M227" s="6"/>
      <c r="N227" s="6"/>
      <c r="O227" s="6"/>
      <c r="P227" s="6"/>
      <c r="Q227" s="6"/>
      <c r="R227" s="6"/>
      <c r="S227" s="6"/>
      <c r="U227" s="9"/>
      <c r="V227" s="6"/>
      <c r="W227" s="6"/>
      <c r="X227" s="6"/>
      <c r="Y227" s="6"/>
      <c r="Z227" s="10"/>
      <c r="AA227" s="10"/>
    </row>
    <row r="228" spans="1:27" s="5" customFormat="1" x14ac:dyDescent="0.25">
      <c r="A228" s="6"/>
      <c r="B228" s="76"/>
      <c r="C228" s="7"/>
      <c r="D228" s="6"/>
      <c r="E228" s="14"/>
      <c r="F228" s="6"/>
      <c r="G228" s="6"/>
      <c r="H228" s="8"/>
      <c r="I228" s="8"/>
      <c r="J228" s="9"/>
      <c r="K228" s="9"/>
      <c r="L228" s="6"/>
      <c r="M228" s="6"/>
      <c r="N228" s="6"/>
      <c r="O228" s="6"/>
      <c r="P228" s="6"/>
      <c r="Q228" s="6"/>
      <c r="R228" s="6"/>
      <c r="S228" s="6"/>
      <c r="U228" s="9"/>
      <c r="V228" s="6"/>
      <c r="W228" s="6"/>
      <c r="X228" s="6"/>
      <c r="Y228" s="6"/>
      <c r="Z228" s="10"/>
      <c r="AA228" s="10"/>
    </row>
    <row r="229" spans="1:27" s="5" customFormat="1" x14ac:dyDescent="0.25">
      <c r="A229" s="6"/>
      <c r="B229" s="76"/>
      <c r="C229" s="7"/>
      <c r="D229" s="6"/>
      <c r="E229" s="14"/>
      <c r="F229" s="6"/>
      <c r="G229" s="6"/>
      <c r="H229" s="8"/>
      <c r="I229" s="8"/>
      <c r="J229" s="9"/>
      <c r="K229" s="9"/>
      <c r="L229" s="6"/>
      <c r="M229" s="6"/>
      <c r="N229" s="6"/>
      <c r="O229" s="6"/>
      <c r="P229" s="6"/>
      <c r="Q229" s="6"/>
      <c r="R229" s="6"/>
      <c r="S229" s="6"/>
      <c r="U229" s="9"/>
      <c r="V229" s="6"/>
      <c r="W229" s="6"/>
      <c r="X229" s="6"/>
      <c r="Y229" s="6"/>
      <c r="Z229" s="10"/>
      <c r="AA229" s="10"/>
    </row>
    <row r="230" spans="1:27" s="5" customFormat="1" x14ac:dyDescent="0.25">
      <c r="A230" s="6"/>
      <c r="B230" s="76"/>
      <c r="C230" s="7"/>
      <c r="D230" s="6"/>
      <c r="E230" s="14"/>
      <c r="F230" s="6"/>
      <c r="G230" s="6"/>
      <c r="H230" s="8"/>
      <c r="I230" s="8"/>
      <c r="J230" s="9"/>
      <c r="K230" s="9"/>
      <c r="L230" s="6"/>
      <c r="M230" s="6"/>
      <c r="N230" s="6"/>
      <c r="O230" s="6"/>
      <c r="P230" s="6"/>
      <c r="Q230" s="6"/>
      <c r="R230" s="6"/>
      <c r="S230" s="6"/>
      <c r="U230" s="9"/>
      <c r="V230" s="6"/>
      <c r="W230" s="6"/>
      <c r="X230" s="6"/>
      <c r="Y230" s="6"/>
      <c r="Z230" s="10"/>
      <c r="AA230" s="10"/>
    </row>
    <row r="231" spans="1:27" s="5" customFormat="1" x14ac:dyDescent="0.25">
      <c r="A231" s="6"/>
      <c r="B231" s="76"/>
      <c r="C231" s="7"/>
      <c r="D231" s="6"/>
      <c r="E231" s="14"/>
      <c r="F231" s="6"/>
      <c r="G231" s="6"/>
      <c r="H231" s="8"/>
      <c r="I231" s="8"/>
      <c r="J231" s="9"/>
      <c r="K231" s="9"/>
      <c r="L231" s="6"/>
      <c r="M231" s="6"/>
      <c r="N231" s="6"/>
      <c r="O231" s="6"/>
      <c r="P231" s="6"/>
      <c r="Q231" s="6"/>
      <c r="R231" s="6"/>
      <c r="S231" s="6"/>
      <c r="U231" s="9"/>
      <c r="V231" s="6"/>
      <c r="W231" s="6"/>
      <c r="X231" s="6"/>
      <c r="Y231" s="6"/>
      <c r="Z231" s="10"/>
      <c r="AA231" s="10"/>
    </row>
    <row r="232" spans="1:27" s="5" customFormat="1" x14ac:dyDescent="0.25">
      <c r="A232" s="6"/>
      <c r="B232" s="76"/>
      <c r="C232" s="7"/>
      <c r="D232" s="6"/>
      <c r="E232" s="14"/>
      <c r="F232" s="6"/>
      <c r="G232" s="6"/>
      <c r="H232" s="8"/>
      <c r="I232" s="8"/>
      <c r="J232" s="9"/>
      <c r="K232" s="9"/>
      <c r="L232" s="6"/>
      <c r="M232" s="6"/>
      <c r="N232" s="6"/>
      <c r="O232" s="6"/>
      <c r="P232" s="6"/>
      <c r="Q232" s="6"/>
      <c r="R232" s="6"/>
      <c r="S232" s="6"/>
      <c r="U232" s="9"/>
      <c r="V232" s="6"/>
      <c r="W232" s="6"/>
      <c r="X232" s="6"/>
      <c r="Y232" s="6"/>
      <c r="Z232" s="10"/>
      <c r="AA232" s="10"/>
    </row>
    <row r="233" spans="1:27" s="5" customFormat="1" x14ac:dyDescent="0.25">
      <c r="A233" s="6"/>
      <c r="B233" s="76"/>
      <c r="C233" s="7"/>
      <c r="D233" s="6"/>
      <c r="E233" s="14"/>
      <c r="F233" s="6"/>
      <c r="G233" s="6"/>
      <c r="H233" s="8"/>
      <c r="I233" s="8"/>
      <c r="J233" s="9"/>
      <c r="K233" s="9"/>
      <c r="L233" s="6"/>
      <c r="M233" s="6"/>
      <c r="N233" s="6"/>
      <c r="O233" s="6"/>
      <c r="P233" s="6"/>
      <c r="Q233" s="6"/>
      <c r="R233" s="6"/>
      <c r="S233" s="6"/>
      <c r="U233" s="9"/>
      <c r="V233" s="6"/>
      <c r="W233" s="6"/>
      <c r="X233" s="6"/>
      <c r="Y233" s="6"/>
      <c r="Z233" s="10"/>
      <c r="AA233" s="10"/>
    </row>
    <row r="234" spans="1:27" s="5" customFormat="1" x14ac:dyDescent="0.25">
      <c r="A234" s="6"/>
      <c r="B234" s="76"/>
      <c r="C234" s="7"/>
      <c r="D234" s="6"/>
      <c r="E234" s="14"/>
      <c r="F234" s="6"/>
      <c r="G234" s="6"/>
      <c r="H234" s="8"/>
      <c r="I234" s="8"/>
      <c r="J234" s="9"/>
      <c r="K234" s="9"/>
      <c r="L234" s="6"/>
      <c r="M234" s="6"/>
      <c r="N234" s="6"/>
      <c r="O234" s="6"/>
      <c r="P234" s="6"/>
      <c r="Q234" s="6"/>
      <c r="R234" s="6"/>
      <c r="S234" s="6"/>
      <c r="U234" s="9"/>
      <c r="V234" s="6"/>
      <c r="W234" s="6"/>
      <c r="X234" s="6"/>
      <c r="Y234" s="6"/>
      <c r="Z234" s="10"/>
      <c r="AA234" s="10"/>
    </row>
    <row r="235" spans="1:27" s="5" customFormat="1" x14ac:dyDescent="0.25">
      <c r="A235" s="6"/>
      <c r="B235" s="76"/>
      <c r="C235" s="7"/>
      <c r="D235" s="6"/>
      <c r="E235" s="14"/>
      <c r="F235" s="6"/>
      <c r="G235" s="6"/>
      <c r="H235" s="8"/>
      <c r="I235" s="8"/>
      <c r="J235" s="9"/>
      <c r="K235" s="9"/>
      <c r="L235" s="6"/>
      <c r="M235" s="6"/>
      <c r="N235" s="6"/>
      <c r="O235" s="6"/>
      <c r="P235" s="6"/>
      <c r="Q235" s="6"/>
      <c r="R235" s="6"/>
      <c r="S235" s="6"/>
      <c r="U235" s="9"/>
      <c r="V235" s="6"/>
      <c r="W235" s="6"/>
      <c r="X235" s="6"/>
      <c r="Y235" s="6"/>
      <c r="Z235" s="10"/>
      <c r="AA235" s="10"/>
    </row>
    <row r="236" spans="1:27" s="5" customFormat="1" x14ac:dyDescent="0.25">
      <c r="A236" s="6"/>
      <c r="B236" s="76"/>
      <c r="C236" s="7"/>
      <c r="D236" s="6"/>
      <c r="E236" s="14"/>
      <c r="F236" s="6"/>
      <c r="G236" s="6"/>
      <c r="H236" s="8"/>
      <c r="I236" s="8"/>
      <c r="J236" s="9"/>
      <c r="K236" s="9"/>
      <c r="L236" s="6"/>
      <c r="M236" s="6"/>
      <c r="N236" s="6"/>
      <c r="O236" s="6"/>
      <c r="P236" s="6"/>
      <c r="Q236" s="6"/>
      <c r="R236" s="6"/>
      <c r="S236" s="6"/>
      <c r="U236" s="9"/>
      <c r="V236" s="6"/>
      <c r="W236" s="6"/>
      <c r="X236" s="6"/>
      <c r="Y236" s="6"/>
      <c r="Z236" s="10"/>
      <c r="AA236" s="10"/>
    </row>
    <row r="237" spans="1:27" s="5" customFormat="1" x14ac:dyDescent="0.25">
      <c r="A237" s="6"/>
      <c r="B237" s="76"/>
      <c r="C237" s="7"/>
      <c r="D237" s="6"/>
      <c r="E237" s="14"/>
      <c r="F237" s="6"/>
      <c r="G237" s="6"/>
      <c r="H237" s="8"/>
      <c r="I237" s="8"/>
      <c r="J237" s="9"/>
      <c r="K237" s="9"/>
      <c r="L237" s="6"/>
      <c r="M237" s="6"/>
      <c r="N237" s="6"/>
      <c r="O237" s="6"/>
      <c r="P237" s="6"/>
      <c r="Q237" s="6"/>
      <c r="R237" s="6"/>
      <c r="S237" s="6"/>
      <c r="U237" s="9"/>
      <c r="V237" s="6"/>
      <c r="W237" s="6"/>
      <c r="X237" s="6"/>
      <c r="Y237" s="6"/>
      <c r="Z237" s="10"/>
      <c r="AA237" s="10"/>
    </row>
    <row r="238" spans="1:27" s="5" customFormat="1" x14ac:dyDescent="0.25">
      <c r="A238" s="6"/>
      <c r="B238" s="76"/>
      <c r="C238" s="7"/>
      <c r="D238" s="6"/>
      <c r="E238" s="14"/>
      <c r="F238" s="6"/>
      <c r="G238" s="6"/>
      <c r="H238" s="8"/>
      <c r="I238" s="8"/>
      <c r="J238" s="9"/>
      <c r="K238" s="9"/>
      <c r="L238" s="6"/>
      <c r="M238" s="6"/>
      <c r="N238" s="6"/>
      <c r="O238" s="6"/>
      <c r="P238" s="6"/>
      <c r="Q238" s="6"/>
      <c r="R238" s="6"/>
      <c r="S238" s="6"/>
      <c r="U238" s="9"/>
      <c r="V238" s="6"/>
      <c r="W238" s="6"/>
      <c r="X238" s="6"/>
      <c r="Y238" s="6"/>
      <c r="Z238" s="10"/>
      <c r="AA238" s="10"/>
    </row>
    <row r="239" spans="1:27" s="5" customFormat="1" x14ac:dyDescent="0.25">
      <c r="A239" s="6"/>
      <c r="B239" s="76"/>
      <c r="C239" s="7"/>
      <c r="D239" s="6"/>
      <c r="E239" s="14"/>
      <c r="F239" s="6"/>
      <c r="G239" s="6"/>
      <c r="H239" s="8"/>
      <c r="I239" s="8"/>
      <c r="J239" s="9"/>
      <c r="K239" s="9"/>
      <c r="L239" s="6"/>
      <c r="M239" s="6"/>
      <c r="N239" s="6"/>
      <c r="O239" s="6"/>
      <c r="P239" s="6"/>
      <c r="Q239" s="6"/>
      <c r="R239" s="6"/>
      <c r="S239" s="6"/>
      <c r="U239" s="9"/>
      <c r="V239" s="6"/>
      <c r="W239" s="6"/>
      <c r="X239" s="6"/>
      <c r="Y239" s="6"/>
      <c r="Z239" s="10"/>
      <c r="AA239" s="10"/>
    </row>
    <row r="240" spans="1:27" s="5" customFormat="1" x14ac:dyDescent="0.25">
      <c r="A240" s="6"/>
      <c r="B240" s="76"/>
      <c r="C240" s="7"/>
      <c r="D240" s="6"/>
      <c r="E240" s="14"/>
      <c r="F240" s="6"/>
      <c r="G240" s="6"/>
      <c r="H240" s="8"/>
      <c r="I240" s="8"/>
      <c r="J240" s="9"/>
      <c r="K240" s="9"/>
      <c r="L240" s="6"/>
      <c r="M240" s="6"/>
      <c r="N240" s="6"/>
      <c r="O240" s="6"/>
      <c r="P240" s="6"/>
      <c r="Q240" s="6"/>
      <c r="R240" s="6"/>
      <c r="S240" s="6"/>
      <c r="U240" s="9"/>
      <c r="V240" s="6"/>
      <c r="W240" s="6"/>
      <c r="X240" s="6"/>
      <c r="Y240" s="6"/>
      <c r="Z240" s="10"/>
      <c r="AA240" s="10"/>
    </row>
    <row r="241" spans="1:27" s="5" customFormat="1" x14ac:dyDescent="0.25">
      <c r="A241" s="6"/>
      <c r="B241" s="76"/>
      <c r="C241" s="7"/>
      <c r="D241" s="6"/>
      <c r="E241" s="14"/>
      <c r="F241" s="6"/>
      <c r="G241" s="6"/>
      <c r="H241" s="8"/>
      <c r="I241" s="8"/>
      <c r="J241" s="9"/>
      <c r="K241" s="9"/>
      <c r="L241" s="6"/>
      <c r="M241" s="6"/>
      <c r="N241" s="6"/>
      <c r="O241" s="6"/>
      <c r="P241" s="6"/>
      <c r="Q241" s="6"/>
      <c r="R241" s="6"/>
      <c r="S241" s="6"/>
      <c r="U241" s="9"/>
      <c r="V241" s="6"/>
      <c r="W241" s="6"/>
      <c r="X241" s="6"/>
      <c r="Y241" s="6"/>
      <c r="Z241" s="10"/>
      <c r="AA241" s="10"/>
    </row>
    <row r="242" spans="1:27" s="5" customFormat="1" x14ac:dyDescent="0.25">
      <c r="A242" s="6"/>
      <c r="B242" s="76"/>
      <c r="C242" s="7"/>
      <c r="D242" s="6"/>
      <c r="E242" s="14"/>
      <c r="F242" s="6"/>
      <c r="G242" s="6"/>
      <c r="H242" s="8"/>
      <c r="I242" s="8"/>
      <c r="J242" s="9"/>
      <c r="K242" s="9"/>
      <c r="L242" s="6"/>
      <c r="M242" s="6"/>
      <c r="N242" s="6"/>
      <c r="O242" s="6"/>
      <c r="P242" s="6"/>
      <c r="Q242" s="6"/>
      <c r="R242" s="6"/>
      <c r="S242" s="6"/>
      <c r="U242" s="9"/>
      <c r="V242" s="6"/>
      <c r="W242" s="6"/>
      <c r="X242" s="6"/>
      <c r="Y242" s="6"/>
      <c r="Z242" s="10"/>
      <c r="AA242" s="10"/>
    </row>
    <row r="243" spans="1:27" s="5" customFormat="1" x14ac:dyDescent="0.25">
      <c r="A243" s="6"/>
      <c r="B243" s="76"/>
      <c r="C243" s="7"/>
      <c r="D243" s="6"/>
      <c r="E243" s="14"/>
      <c r="F243" s="6"/>
      <c r="G243" s="6"/>
      <c r="H243" s="8"/>
      <c r="I243" s="8"/>
      <c r="J243" s="9"/>
      <c r="K243" s="9"/>
      <c r="L243" s="6"/>
      <c r="M243" s="6"/>
      <c r="N243" s="6"/>
      <c r="O243" s="6"/>
      <c r="P243" s="6"/>
      <c r="Q243" s="6"/>
      <c r="R243" s="6"/>
      <c r="S243" s="6"/>
      <c r="U243" s="9"/>
      <c r="V243" s="6"/>
      <c r="W243" s="6"/>
      <c r="X243" s="6"/>
      <c r="Y243" s="6"/>
      <c r="Z243" s="10"/>
      <c r="AA243" s="10"/>
    </row>
    <row r="244" spans="1:27" s="5" customFormat="1" x14ac:dyDescent="0.25">
      <c r="A244" s="6"/>
      <c r="B244" s="76"/>
      <c r="C244" s="7"/>
      <c r="D244" s="6"/>
      <c r="E244" s="14"/>
      <c r="F244" s="6"/>
      <c r="G244" s="6"/>
      <c r="H244" s="8"/>
      <c r="I244" s="8"/>
      <c r="J244" s="9"/>
      <c r="K244" s="9"/>
      <c r="L244" s="6"/>
      <c r="M244" s="6"/>
      <c r="N244" s="6"/>
      <c r="O244" s="6"/>
      <c r="P244" s="6"/>
      <c r="Q244" s="6"/>
      <c r="R244" s="6"/>
      <c r="S244" s="6"/>
      <c r="U244" s="9"/>
      <c r="V244" s="6"/>
      <c r="W244" s="6"/>
      <c r="X244" s="6"/>
      <c r="Y244" s="6"/>
      <c r="Z244" s="10"/>
      <c r="AA244" s="10"/>
    </row>
    <row r="245" spans="1:27" s="5" customFormat="1" x14ac:dyDescent="0.25">
      <c r="A245" s="6"/>
      <c r="B245" s="76"/>
      <c r="C245" s="7"/>
      <c r="D245" s="6"/>
      <c r="E245" s="14"/>
      <c r="F245" s="6"/>
      <c r="G245" s="6"/>
      <c r="H245" s="8"/>
      <c r="I245" s="8"/>
      <c r="J245" s="9"/>
      <c r="K245" s="9"/>
      <c r="L245" s="6"/>
      <c r="M245" s="6"/>
      <c r="N245" s="6"/>
      <c r="O245" s="6"/>
      <c r="P245" s="6"/>
      <c r="Q245" s="6"/>
      <c r="R245" s="6"/>
      <c r="S245" s="6"/>
      <c r="U245" s="9"/>
      <c r="V245" s="6"/>
      <c r="W245" s="6"/>
      <c r="X245" s="6"/>
      <c r="Y245" s="6"/>
      <c r="Z245" s="10"/>
      <c r="AA245" s="10"/>
    </row>
    <row r="246" spans="1:27" s="5" customFormat="1" x14ac:dyDescent="0.25">
      <c r="A246" s="6"/>
      <c r="B246" s="76"/>
      <c r="C246" s="7"/>
      <c r="D246" s="6"/>
      <c r="E246" s="14"/>
      <c r="F246" s="6"/>
      <c r="G246" s="6"/>
      <c r="H246" s="8"/>
      <c r="I246" s="8"/>
      <c r="J246" s="9"/>
      <c r="K246" s="9"/>
      <c r="L246" s="6"/>
      <c r="M246" s="6"/>
      <c r="N246" s="6"/>
      <c r="O246" s="6"/>
      <c r="P246" s="6"/>
      <c r="Q246" s="6"/>
      <c r="R246" s="6"/>
      <c r="S246" s="6"/>
      <c r="U246" s="9"/>
      <c r="V246" s="6"/>
      <c r="W246" s="6"/>
      <c r="X246" s="6"/>
      <c r="Y246" s="6"/>
      <c r="Z246" s="10"/>
      <c r="AA246" s="10"/>
    </row>
    <row r="247" spans="1:27" s="5" customFormat="1" x14ac:dyDescent="0.25">
      <c r="A247" s="6"/>
      <c r="B247" s="76"/>
      <c r="C247" s="7"/>
      <c r="D247" s="6"/>
      <c r="E247" s="13"/>
      <c r="F247" s="6"/>
      <c r="G247" s="6"/>
      <c r="H247" s="8"/>
      <c r="I247" s="8"/>
      <c r="J247" s="9"/>
      <c r="K247" s="9"/>
      <c r="L247" s="6"/>
      <c r="M247" s="6"/>
      <c r="N247" s="6"/>
      <c r="O247" s="6"/>
      <c r="P247" s="6"/>
      <c r="Q247" s="6"/>
      <c r="R247" s="6"/>
      <c r="S247" s="6"/>
      <c r="U247" s="9"/>
      <c r="V247" s="6"/>
      <c r="W247" s="6"/>
      <c r="X247" s="6"/>
      <c r="Y247" s="6"/>
      <c r="Z247" s="10"/>
      <c r="AA247" s="10"/>
    </row>
    <row r="248" spans="1:27" s="5" customFormat="1" x14ac:dyDescent="0.25">
      <c r="A248" s="6"/>
      <c r="B248" s="76"/>
      <c r="C248" s="7"/>
      <c r="D248" s="6"/>
      <c r="E248" s="13"/>
      <c r="F248" s="6"/>
      <c r="G248" s="6"/>
      <c r="H248" s="8"/>
      <c r="I248" s="8"/>
      <c r="J248" s="9"/>
      <c r="K248" s="9"/>
      <c r="L248" s="6"/>
      <c r="M248" s="6"/>
      <c r="N248" s="6"/>
      <c r="O248" s="6"/>
      <c r="P248" s="6"/>
      <c r="Q248" s="6"/>
      <c r="R248" s="6"/>
      <c r="S248" s="6"/>
      <c r="U248" s="9"/>
      <c r="V248" s="6"/>
      <c r="W248" s="6"/>
      <c r="X248" s="6"/>
      <c r="Y248" s="6"/>
      <c r="Z248" s="10"/>
      <c r="AA248" s="10"/>
    </row>
    <row r="249" spans="1:27" s="5" customFormat="1" x14ac:dyDescent="0.25">
      <c r="A249" s="6"/>
      <c r="B249" s="76"/>
      <c r="C249" s="7"/>
      <c r="D249" s="6"/>
      <c r="E249" s="13"/>
      <c r="F249" s="6"/>
      <c r="G249" s="6"/>
      <c r="H249" s="8"/>
      <c r="I249" s="8"/>
      <c r="J249" s="9"/>
      <c r="K249" s="9"/>
      <c r="L249" s="6"/>
      <c r="M249" s="6"/>
      <c r="N249" s="6"/>
      <c r="O249" s="6"/>
      <c r="P249" s="6"/>
      <c r="Q249" s="6"/>
      <c r="R249" s="6"/>
      <c r="S249" s="6"/>
      <c r="U249" s="9"/>
      <c r="V249" s="6"/>
      <c r="W249" s="6"/>
      <c r="X249" s="6"/>
      <c r="Y249" s="6"/>
      <c r="Z249" s="10"/>
      <c r="AA249" s="10"/>
    </row>
    <row r="250" spans="1:27" s="5" customFormat="1" x14ac:dyDescent="0.25">
      <c r="A250" s="6"/>
      <c r="B250" s="76"/>
      <c r="C250" s="7"/>
      <c r="D250" s="6"/>
      <c r="E250" s="13"/>
      <c r="F250" s="6"/>
      <c r="G250" s="6"/>
      <c r="H250" s="8"/>
      <c r="I250" s="8"/>
      <c r="J250" s="9"/>
      <c r="K250" s="9"/>
      <c r="L250" s="6"/>
      <c r="M250" s="6"/>
      <c r="N250" s="6"/>
      <c r="O250" s="6"/>
      <c r="P250" s="6"/>
      <c r="Q250" s="6"/>
      <c r="R250" s="6"/>
      <c r="S250" s="6"/>
      <c r="U250" s="9"/>
      <c r="V250" s="6"/>
      <c r="W250" s="6"/>
      <c r="X250" s="6"/>
      <c r="Y250" s="6"/>
      <c r="Z250" s="10"/>
      <c r="AA250" s="10"/>
    </row>
    <row r="251" spans="1:27" s="5" customFormat="1" x14ac:dyDescent="0.25">
      <c r="A251" s="6"/>
      <c r="B251" s="76"/>
      <c r="C251" s="7"/>
      <c r="D251" s="6"/>
      <c r="E251" s="13"/>
      <c r="F251" s="6"/>
      <c r="G251" s="6"/>
      <c r="H251" s="8"/>
      <c r="I251" s="8"/>
      <c r="J251" s="9"/>
      <c r="K251" s="9"/>
      <c r="L251" s="6"/>
      <c r="M251" s="6"/>
      <c r="N251" s="6"/>
      <c r="O251" s="6"/>
      <c r="P251" s="6"/>
      <c r="Q251" s="6"/>
      <c r="R251" s="6"/>
      <c r="S251" s="6"/>
      <c r="U251" s="9"/>
      <c r="V251" s="6"/>
      <c r="W251" s="6"/>
      <c r="X251" s="6"/>
      <c r="Y251" s="6"/>
      <c r="Z251" s="10"/>
      <c r="AA251" s="10"/>
    </row>
    <row r="252" spans="1:27" s="5" customFormat="1" x14ac:dyDescent="0.25">
      <c r="A252" s="6"/>
      <c r="B252" s="76"/>
      <c r="C252" s="7"/>
      <c r="D252" s="6"/>
      <c r="E252" s="13"/>
      <c r="F252" s="6"/>
      <c r="G252" s="6"/>
      <c r="H252" s="8"/>
      <c r="I252" s="8"/>
      <c r="J252" s="9"/>
      <c r="K252" s="9"/>
      <c r="L252" s="6"/>
      <c r="M252" s="6"/>
      <c r="N252" s="6"/>
      <c r="O252" s="6"/>
      <c r="P252" s="6"/>
      <c r="Q252" s="6"/>
      <c r="R252" s="6"/>
      <c r="S252" s="6"/>
      <c r="U252" s="9"/>
      <c r="V252" s="6"/>
      <c r="W252" s="6"/>
      <c r="X252" s="6"/>
      <c r="Y252" s="6"/>
      <c r="Z252" s="10"/>
      <c r="AA252" s="10"/>
    </row>
    <row r="253" spans="1:27" s="5" customFormat="1" x14ac:dyDescent="0.25">
      <c r="A253" s="6"/>
      <c r="B253" s="76"/>
      <c r="C253" s="7"/>
      <c r="D253" s="6"/>
      <c r="E253" s="13"/>
      <c r="F253" s="6"/>
      <c r="G253" s="6"/>
      <c r="H253" s="8"/>
      <c r="I253" s="8"/>
      <c r="J253" s="9"/>
      <c r="K253" s="9"/>
      <c r="L253" s="6"/>
      <c r="M253" s="6"/>
      <c r="N253" s="6"/>
      <c r="O253" s="6"/>
      <c r="P253" s="6"/>
      <c r="Q253" s="6"/>
      <c r="R253" s="6"/>
      <c r="S253" s="6"/>
      <c r="U253" s="9"/>
      <c r="V253" s="6"/>
      <c r="W253" s="6"/>
      <c r="X253" s="6"/>
      <c r="Y253" s="6"/>
      <c r="Z253" s="10"/>
      <c r="AA253" s="10"/>
    </row>
    <row r="254" spans="1:27" s="5" customFormat="1" x14ac:dyDescent="0.25">
      <c r="A254" s="6"/>
      <c r="B254" s="76"/>
      <c r="C254" s="7"/>
      <c r="D254" s="6"/>
      <c r="E254" s="13"/>
      <c r="F254" s="6"/>
      <c r="G254" s="6"/>
      <c r="H254" s="8"/>
      <c r="I254" s="8"/>
      <c r="J254" s="9"/>
      <c r="K254" s="9"/>
      <c r="L254" s="6"/>
      <c r="M254" s="6"/>
      <c r="N254" s="6"/>
      <c r="O254" s="6"/>
      <c r="P254" s="6"/>
      <c r="Q254" s="6"/>
      <c r="R254" s="6"/>
      <c r="S254" s="6"/>
      <c r="U254" s="9"/>
      <c r="V254" s="6"/>
      <c r="W254" s="6"/>
      <c r="X254" s="6"/>
      <c r="Y254" s="6"/>
      <c r="Z254" s="10"/>
      <c r="AA254" s="10"/>
    </row>
    <row r="255" spans="1:27" s="5" customFormat="1" x14ac:dyDescent="0.25">
      <c r="A255" s="6"/>
      <c r="B255" s="76"/>
      <c r="C255" s="7"/>
      <c r="D255" s="6"/>
      <c r="E255" s="13"/>
      <c r="F255" s="6"/>
      <c r="G255" s="6"/>
      <c r="H255" s="8"/>
      <c r="I255" s="8"/>
      <c r="J255" s="9"/>
      <c r="K255" s="9"/>
      <c r="L255" s="6"/>
      <c r="M255" s="6"/>
      <c r="N255" s="6"/>
      <c r="O255" s="6"/>
      <c r="P255" s="6"/>
      <c r="Q255" s="6"/>
      <c r="R255" s="6"/>
      <c r="S255" s="6"/>
      <c r="U255" s="9"/>
      <c r="V255" s="6"/>
      <c r="W255" s="6"/>
      <c r="X255" s="6"/>
      <c r="Y255" s="6"/>
      <c r="Z255" s="10"/>
      <c r="AA255" s="10"/>
    </row>
    <row r="256" spans="1:27" s="5" customFormat="1" x14ac:dyDescent="0.25">
      <c r="A256" s="6"/>
      <c r="B256" s="76"/>
      <c r="C256" s="7"/>
      <c r="D256" s="6"/>
      <c r="E256" s="13"/>
      <c r="F256" s="6"/>
      <c r="G256" s="6"/>
      <c r="H256" s="8"/>
      <c r="I256" s="8"/>
      <c r="J256" s="9"/>
      <c r="K256" s="9"/>
      <c r="L256" s="6"/>
      <c r="M256" s="6"/>
      <c r="N256" s="6"/>
      <c r="O256" s="6"/>
      <c r="P256" s="6"/>
      <c r="Q256" s="6"/>
      <c r="R256" s="6"/>
      <c r="S256" s="6"/>
      <c r="U256" s="9"/>
      <c r="V256" s="6"/>
      <c r="W256" s="6"/>
      <c r="X256" s="6"/>
      <c r="Y256" s="6"/>
      <c r="Z256" s="10"/>
      <c r="AA256" s="10"/>
    </row>
    <row r="257" spans="1:27" s="5" customFormat="1" x14ac:dyDescent="0.25">
      <c r="A257" s="6"/>
      <c r="B257" s="76"/>
      <c r="C257" s="7"/>
      <c r="D257" s="6"/>
      <c r="E257" s="13"/>
      <c r="F257" s="6"/>
      <c r="G257" s="6"/>
      <c r="H257" s="8"/>
      <c r="I257" s="8"/>
      <c r="J257" s="9"/>
      <c r="K257" s="9"/>
      <c r="L257" s="6"/>
      <c r="M257" s="6"/>
      <c r="N257" s="6"/>
      <c r="O257" s="6"/>
      <c r="P257" s="6"/>
      <c r="Q257" s="6"/>
      <c r="R257" s="6"/>
      <c r="S257" s="6"/>
      <c r="U257" s="9"/>
      <c r="V257" s="6"/>
      <c r="W257" s="6"/>
      <c r="X257" s="6"/>
      <c r="Y257" s="6"/>
      <c r="Z257" s="10"/>
      <c r="AA257" s="10"/>
    </row>
    <row r="258" spans="1:27" s="5" customFormat="1" x14ac:dyDescent="0.25">
      <c r="A258" s="6"/>
      <c r="B258" s="76"/>
      <c r="C258" s="7"/>
      <c r="D258" s="6"/>
      <c r="E258" s="13"/>
      <c r="F258" s="6"/>
      <c r="G258" s="6"/>
      <c r="H258" s="8"/>
      <c r="I258" s="8"/>
      <c r="J258" s="9"/>
      <c r="K258" s="9"/>
      <c r="L258" s="6"/>
      <c r="M258" s="6"/>
      <c r="N258" s="6"/>
      <c r="O258" s="6"/>
      <c r="P258" s="6"/>
      <c r="Q258" s="6"/>
      <c r="R258" s="6"/>
      <c r="S258" s="6"/>
      <c r="U258" s="9"/>
      <c r="V258" s="6"/>
      <c r="W258" s="6"/>
      <c r="X258" s="6"/>
      <c r="Y258" s="6"/>
      <c r="Z258" s="10"/>
      <c r="AA258" s="10"/>
    </row>
    <row r="259" spans="1:27" s="5" customFormat="1" x14ac:dyDescent="0.25">
      <c r="A259" s="6"/>
      <c r="B259" s="76"/>
      <c r="C259" s="7"/>
      <c r="D259" s="6"/>
      <c r="E259" s="13"/>
      <c r="F259" s="6"/>
      <c r="G259" s="6"/>
      <c r="H259" s="8"/>
      <c r="I259" s="8"/>
      <c r="J259" s="9"/>
      <c r="K259" s="9"/>
      <c r="L259" s="6"/>
      <c r="M259" s="6"/>
      <c r="N259" s="6"/>
      <c r="O259" s="6"/>
      <c r="P259" s="6"/>
      <c r="Q259" s="6"/>
      <c r="R259" s="6"/>
      <c r="S259" s="6"/>
      <c r="U259" s="9"/>
      <c r="V259" s="6"/>
      <c r="W259" s="6"/>
      <c r="X259" s="6"/>
      <c r="Y259" s="6"/>
      <c r="Z259" s="10"/>
      <c r="AA259" s="10"/>
    </row>
    <row r="260" spans="1:27" s="5" customFormat="1" x14ac:dyDescent="0.25">
      <c r="A260" s="6"/>
      <c r="B260" s="76"/>
      <c r="C260" s="7"/>
      <c r="D260" s="6"/>
      <c r="E260" s="13"/>
      <c r="F260" s="6"/>
      <c r="G260" s="6"/>
      <c r="H260" s="8"/>
      <c r="I260" s="8"/>
      <c r="J260" s="9"/>
      <c r="K260" s="9"/>
      <c r="L260" s="6"/>
      <c r="M260" s="6"/>
      <c r="N260" s="6"/>
      <c r="O260" s="6"/>
      <c r="P260" s="6"/>
      <c r="Q260" s="6"/>
      <c r="R260" s="6"/>
      <c r="S260" s="6"/>
      <c r="U260" s="9"/>
      <c r="V260" s="6"/>
      <c r="W260" s="6"/>
      <c r="X260" s="6"/>
      <c r="Y260" s="6"/>
      <c r="Z260" s="10"/>
      <c r="AA260" s="10"/>
    </row>
    <row r="261" spans="1:27" s="5" customFormat="1" x14ac:dyDescent="0.25">
      <c r="A261" s="6"/>
      <c r="B261" s="76"/>
      <c r="C261" s="7"/>
      <c r="D261" s="6"/>
      <c r="E261" s="13"/>
      <c r="F261" s="6"/>
      <c r="G261" s="6"/>
      <c r="H261" s="8"/>
      <c r="I261" s="8"/>
      <c r="J261" s="9"/>
      <c r="K261" s="9"/>
      <c r="L261" s="6"/>
      <c r="M261" s="6"/>
      <c r="N261" s="6"/>
      <c r="O261" s="6"/>
      <c r="P261" s="6"/>
      <c r="Q261" s="6"/>
      <c r="R261" s="6"/>
      <c r="S261" s="6"/>
      <c r="U261" s="9"/>
      <c r="V261" s="6"/>
      <c r="W261" s="6"/>
      <c r="X261" s="6"/>
      <c r="Y261" s="6"/>
      <c r="Z261" s="10"/>
      <c r="AA261" s="10"/>
    </row>
    <row r="262" spans="1:27" s="5" customFormat="1" x14ac:dyDescent="0.25">
      <c r="A262" s="6"/>
      <c r="B262" s="76"/>
      <c r="C262" s="7"/>
      <c r="D262" s="6"/>
      <c r="E262" s="13"/>
      <c r="F262" s="6"/>
      <c r="G262" s="6"/>
      <c r="H262" s="8"/>
      <c r="I262" s="8"/>
      <c r="J262" s="9"/>
      <c r="K262" s="9"/>
      <c r="L262" s="6"/>
      <c r="M262" s="6"/>
      <c r="N262" s="6"/>
      <c r="O262" s="6"/>
      <c r="P262" s="6"/>
      <c r="Q262" s="6"/>
      <c r="R262" s="6"/>
      <c r="S262" s="6"/>
      <c r="U262" s="9"/>
      <c r="V262" s="6"/>
      <c r="W262" s="6"/>
      <c r="X262" s="6"/>
      <c r="Y262" s="6"/>
      <c r="Z262" s="10"/>
      <c r="AA262" s="10"/>
    </row>
    <row r="263" spans="1:27" s="5" customFormat="1" x14ac:dyDescent="0.25">
      <c r="A263" s="6"/>
      <c r="B263" s="76"/>
      <c r="C263" s="7"/>
      <c r="D263" s="6"/>
      <c r="E263" s="13"/>
      <c r="F263" s="6"/>
      <c r="G263" s="6"/>
      <c r="H263" s="8"/>
      <c r="I263" s="8"/>
      <c r="J263" s="9"/>
      <c r="K263" s="9"/>
      <c r="L263" s="6"/>
      <c r="M263" s="6"/>
      <c r="N263" s="6"/>
      <c r="O263" s="6"/>
      <c r="P263" s="6"/>
      <c r="Q263" s="6"/>
      <c r="R263" s="6"/>
      <c r="S263" s="6"/>
      <c r="U263" s="9"/>
      <c r="V263" s="6"/>
      <c r="W263" s="6"/>
      <c r="X263" s="6"/>
      <c r="Y263" s="6"/>
      <c r="Z263" s="10"/>
      <c r="AA263" s="10"/>
    </row>
    <row r="264" spans="1:27" s="5" customFormat="1" x14ac:dyDescent="0.25">
      <c r="A264" s="6"/>
      <c r="B264" s="76"/>
      <c r="C264" s="7"/>
      <c r="D264" s="6"/>
      <c r="E264" s="13"/>
      <c r="F264" s="6"/>
      <c r="G264" s="6"/>
      <c r="H264" s="8"/>
      <c r="I264" s="8"/>
      <c r="J264" s="9"/>
      <c r="K264" s="9"/>
      <c r="L264" s="6"/>
      <c r="M264" s="6"/>
      <c r="N264" s="6"/>
      <c r="O264" s="6"/>
      <c r="P264" s="6"/>
      <c r="Q264" s="6"/>
      <c r="R264" s="6"/>
      <c r="S264" s="6"/>
      <c r="U264" s="9"/>
      <c r="V264" s="6"/>
      <c r="W264" s="6"/>
      <c r="X264" s="6"/>
      <c r="Y264" s="6"/>
      <c r="Z264" s="10"/>
      <c r="AA264" s="10"/>
    </row>
    <row r="265" spans="1:27" s="5" customFormat="1" x14ac:dyDescent="0.25">
      <c r="A265" s="6"/>
      <c r="B265" s="76"/>
      <c r="C265" s="7"/>
      <c r="D265" s="6"/>
      <c r="E265" s="13"/>
      <c r="F265" s="6"/>
      <c r="G265" s="6"/>
      <c r="H265" s="8"/>
      <c r="I265" s="8"/>
      <c r="J265" s="9"/>
      <c r="K265" s="9"/>
      <c r="L265" s="6"/>
      <c r="M265" s="6"/>
      <c r="N265" s="6"/>
      <c r="O265" s="6"/>
      <c r="P265" s="6"/>
      <c r="Q265" s="6"/>
      <c r="R265" s="6"/>
      <c r="S265" s="6"/>
      <c r="U265" s="9"/>
      <c r="V265" s="6"/>
      <c r="W265" s="6"/>
      <c r="X265" s="6"/>
      <c r="Y265" s="6"/>
      <c r="Z265" s="10"/>
      <c r="AA265" s="10"/>
    </row>
    <row r="266" spans="1:27" s="5" customFormat="1" x14ac:dyDescent="0.25">
      <c r="A266" s="6"/>
      <c r="B266" s="76"/>
      <c r="C266" s="7"/>
      <c r="D266" s="6"/>
      <c r="E266" s="13"/>
      <c r="F266" s="6"/>
      <c r="G266" s="6"/>
      <c r="H266" s="8"/>
      <c r="I266" s="8"/>
      <c r="J266" s="9"/>
      <c r="K266" s="9"/>
      <c r="L266" s="6"/>
      <c r="M266" s="6"/>
      <c r="N266" s="6"/>
      <c r="O266" s="6"/>
      <c r="P266" s="6"/>
      <c r="Q266" s="6"/>
      <c r="R266" s="6"/>
      <c r="S266" s="6"/>
      <c r="U266" s="9"/>
      <c r="V266" s="6"/>
      <c r="W266" s="6"/>
      <c r="X266" s="6"/>
      <c r="Y266" s="6"/>
      <c r="Z266" s="10"/>
      <c r="AA266" s="10"/>
    </row>
    <row r="267" spans="1:27" s="5" customFormat="1" x14ac:dyDescent="0.25">
      <c r="A267" s="6"/>
      <c r="B267" s="76"/>
      <c r="C267" s="7"/>
      <c r="D267" s="6"/>
      <c r="E267" s="13"/>
      <c r="F267" s="6"/>
      <c r="G267" s="6"/>
      <c r="H267" s="8"/>
      <c r="I267" s="8"/>
      <c r="J267" s="9"/>
      <c r="K267" s="9"/>
      <c r="L267" s="6"/>
      <c r="M267" s="6"/>
      <c r="N267" s="6"/>
      <c r="O267" s="6"/>
      <c r="P267" s="6"/>
      <c r="Q267" s="6"/>
      <c r="R267" s="6"/>
      <c r="S267" s="6"/>
      <c r="U267" s="9"/>
      <c r="V267" s="6"/>
      <c r="W267" s="6"/>
      <c r="X267" s="6"/>
      <c r="Y267" s="6"/>
      <c r="Z267" s="10"/>
      <c r="AA267" s="10"/>
    </row>
    <row r="268" spans="1:27" s="5" customFormat="1" x14ac:dyDescent="0.25">
      <c r="A268" s="6"/>
      <c r="B268" s="76"/>
      <c r="C268" s="7"/>
      <c r="D268" s="6"/>
      <c r="E268" s="13"/>
      <c r="F268" s="6"/>
      <c r="G268" s="6"/>
      <c r="H268" s="8"/>
      <c r="I268" s="8"/>
      <c r="J268" s="9"/>
      <c r="K268" s="9"/>
      <c r="L268" s="6"/>
      <c r="M268" s="6"/>
      <c r="N268" s="6"/>
      <c r="O268" s="6"/>
      <c r="P268" s="6"/>
      <c r="Q268" s="6"/>
      <c r="R268" s="6"/>
      <c r="S268" s="6"/>
      <c r="U268" s="9"/>
      <c r="V268" s="6"/>
      <c r="W268" s="6"/>
      <c r="X268" s="6"/>
      <c r="Y268" s="6"/>
      <c r="Z268" s="10"/>
      <c r="AA268" s="10"/>
    </row>
    <row r="269" spans="1:27" s="5" customFormat="1" x14ac:dyDescent="0.25">
      <c r="A269" s="6"/>
      <c r="B269" s="76"/>
      <c r="C269" s="7"/>
      <c r="D269" s="6"/>
      <c r="E269" s="13"/>
      <c r="F269" s="6"/>
      <c r="G269" s="6"/>
      <c r="H269" s="8"/>
      <c r="I269" s="8"/>
      <c r="J269" s="9"/>
      <c r="K269" s="9"/>
      <c r="L269" s="6"/>
      <c r="M269" s="6"/>
      <c r="N269" s="6"/>
      <c r="O269" s="6"/>
      <c r="P269" s="6"/>
      <c r="Q269" s="6"/>
      <c r="R269" s="6"/>
      <c r="S269" s="6"/>
      <c r="U269" s="9"/>
      <c r="V269" s="6"/>
      <c r="W269" s="6"/>
      <c r="X269" s="6"/>
      <c r="Y269" s="6"/>
      <c r="Z269" s="10"/>
      <c r="AA269" s="10"/>
    </row>
    <row r="270" spans="1:27" s="5" customFormat="1" x14ac:dyDescent="0.25">
      <c r="A270" s="6"/>
      <c r="B270" s="76"/>
      <c r="C270" s="7"/>
      <c r="D270" s="6"/>
      <c r="E270" s="13"/>
      <c r="F270" s="6"/>
      <c r="G270" s="6"/>
      <c r="H270" s="8"/>
      <c r="I270" s="8"/>
      <c r="J270" s="9"/>
      <c r="K270" s="9"/>
      <c r="L270" s="6"/>
      <c r="M270" s="6"/>
      <c r="N270" s="6"/>
      <c r="O270" s="6"/>
      <c r="P270" s="6"/>
      <c r="Q270" s="6"/>
      <c r="R270" s="6"/>
      <c r="S270" s="6"/>
      <c r="U270" s="9"/>
      <c r="V270" s="6"/>
      <c r="W270" s="6"/>
      <c r="X270" s="6"/>
      <c r="Y270" s="6"/>
      <c r="Z270" s="10"/>
      <c r="AA270" s="10"/>
    </row>
    <row r="271" spans="1:27" s="5" customFormat="1" x14ac:dyDescent="0.25">
      <c r="A271" s="6"/>
      <c r="B271" s="76"/>
      <c r="C271" s="7"/>
      <c r="D271" s="6"/>
      <c r="E271" s="13"/>
      <c r="F271" s="6"/>
      <c r="G271" s="6"/>
      <c r="H271" s="8"/>
      <c r="I271" s="8"/>
      <c r="J271" s="9"/>
      <c r="K271" s="9"/>
      <c r="L271" s="6"/>
      <c r="M271" s="6"/>
      <c r="N271" s="6"/>
      <c r="O271" s="6"/>
      <c r="P271" s="6"/>
      <c r="Q271" s="6"/>
      <c r="R271" s="6"/>
      <c r="S271" s="6"/>
      <c r="U271" s="9"/>
      <c r="V271" s="6"/>
      <c r="W271" s="6"/>
      <c r="X271" s="6"/>
      <c r="Y271" s="6"/>
      <c r="Z271" s="10"/>
      <c r="AA271" s="10"/>
    </row>
    <row r="272" spans="1:27" s="5" customFormat="1" x14ac:dyDescent="0.25">
      <c r="A272" s="6"/>
      <c r="B272" s="76"/>
      <c r="C272" s="7"/>
      <c r="D272" s="6"/>
      <c r="E272" s="13"/>
      <c r="F272" s="6"/>
      <c r="G272" s="6"/>
      <c r="H272" s="8"/>
      <c r="I272" s="8"/>
      <c r="J272" s="9"/>
      <c r="K272" s="9"/>
      <c r="L272" s="6"/>
      <c r="M272" s="6"/>
      <c r="N272" s="6"/>
      <c r="O272" s="6"/>
      <c r="P272" s="6"/>
      <c r="Q272" s="6"/>
      <c r="R272" s="6"/>
      <c r="S272" s="6"/>
      <c r="U272" s="9"/>
      <c r="V272" s="6"/>
      <c r="W272" s="6"/>
      <c r="X272" s="6"/>
      <c r="Y272" s="6"/>
      <c r="Z272" s="10"/>
      <c r="AA272" s="10"/>
    </row>
    <row r="273" spans="1:27" s="5" customFormat="1" x14ac:dyDescent="0.25">
      <c r="A273" s="6"/>
      <c r="B273" s="76"/>
      <c r="C273" s="7"/>
      <c r="D273" s="6"/>
      <c r="E273" s="13"/>
      <c r="F273" s="6"/>
      <c r="G273" s="6"/>
      <c r="H273" s="8"/>
      <c r="I273" s="8"/>
      <c r="J273" s="9"/>
      <c r="K273" s="9"/>
      <c r="L273" s="6"/>
      <c r="M273" s="6"/>
      <c r="N273" s="6"/>
      <c r="O273" s="6"/>
      <c r="P273" s="6"/>
      <c r="Q273" s="6"/>
      <c r="R273" s="6"/>
      <c r="S273" s="6"/>
      <c r="U273" s="9"/>
      <c r="V273" s="6"/>
      <c r="W273" s="6"/>
      <c r="X273" s="6"/>
      <c r="Y273" s="6"/>
      <c r="Z273" s="10"/>
      <c r="AA273" s="10"/>
    </row>
    <row r="274" spans="1:27" s="5" customFormat="1" x14ac:dyDescent="0.25">
      <c r="A274" s="6"/>
      <c r="B274" s="76"/>
      <c r="C274" s="7"/>
      <c r="D274" s="6"/>
      <c r="E274" s="13"/>
      <c r="F274" s="6"/>
      <c r="G274" s="6"/>
      <c r="H274" s="8"/>
      <c r="I274" s="8"/>
      <c r="J274" s="9"/>
      <c r="K274" s="9"/>
      <c r="L274" s="6"/>
      <c r="M274" s="6"/>
      <c r="N274" s="6"/>
      <c r="O274" s="6"/>
      <c r="P274" s="6"/>
      <c r="Q274" s="6"/>
      <c r="R274" s="6"/>
      <c r="S274" s="6"/>
      <c r="U274" s="9"/>
      <c r="V274" s="6"/>
      <c r="W274" s="6"/>
      <c r="X274" s="6"/>
      <c r="Y274" s="6"/>
      <c r="Z274" s="10"/>
      <c r="AA274" s="10"/>
    </row>
    <row r="275" spans="1:27" s="5" customFormat="1" x14ac:dyDescent="0.25">
      <c r="A275" s="6"/>
      <c r="B275" s="76"/>
      <c r="C275" s="7"/>
      <c r="D275" s="6"/>
      <c r="E275" s="13"/>
      <c r="F275" s="6"/>
      <c r="G275" s="6"/>
      <c r="H275" s="8"/>
      <c r="I275" s="8"/>
      <c r="J275" s="9"/>
      <c r="K275" s="9"/>
      <c r="L275" s="6"/>
      <c r="M275" s="6"/>
      <c r="N275" s="6"/>
      <c r="O275" s="6"/>
      <c r="P275" s="6"/>
      <c r="Q275" s="6"/>
      <c r="R275" s="6"/>
      <c r="S275" s="6"/>
      <c r="U275" s="9"/>
      <c r="V275" s="6"/>
      <c r="W275" s="6"/>
      <c r="X275" s="6"/>
      <c r="Y275" s="6"/>
      <c r="Z275" s="10"/>
      <c r="AA275" s="10"/>
    </row>
    <row r="276" spans="1:27" s="5" customFormat="1" x14ac:dyDescent="0.25">
      <c r="A276" s="6"/>
      <c r="B276" s="76"/>
      <c r="C276" s="7"/>
      <c r="D276" s="6"/>
      <c r="E276" s="13"/>
      <c r="F276" s="6"/>
      <c r="G276" s="6"/>
      <c r="H276" s="8"/>
      <c r="I276" s="8"/>
      <c r="J276" s="9"/>
      <c r="K276" s="9"/>
      <c r="L276" s="6"/>
      <c r="M276" s="6"/>
      <c r="N276" s="6"/>
      <c r="O276" s="6"/>
      <c r="P276" s="6"/>
      <c r="Q276" s="6"/>
      <c r="R276" s="6"/>
      <c r="S276" s="6"/>
      <c r="U276" s="9"/>
      <c r="V276" s="6"/>
      <c r="W276" s="6"/>
      <c r="X276" s="6"/>
      <c r="Y276" s="6"/>
      <c r="Z276" s="10"/>
      <c r="AA276" s="10"/>
    </row>
    <row r="277" spans="1:27" s="5" customFormat="1" x14ac:dyDescent="0.25">
      <c r="A277" s="6"/>
      <c r="B277" s="76"/>
      <c r="C277" s="7"/>
      <c r="D277" s="6"/>
      <c r="E277" s="13"/>
      <c r="F277" s="6"/>
      <c r="G277" s="6"/>
      <c r="H277" s="8"/>
      <c r="I277" s="8"/>
      <c r="J277" s="9"/>
      <c r="K277" s="9"/>
      <c r="L277" s="6"/>
      <c r="M277" s="6"/>
      <c r="N277" s="6"/>
      <c r="O277" s="6"/>
      <c r="P277" s="6"/>
      <c r="Q277" s="6"/>
      <c r="R277" s="6"/>
      <c r="S277" s="6"/>
      <c r="U277" s="9"/>
      <c r="V277" s="6"/>
      <c r="W277" s="6"/>
      <c r="X277" s="6"/>
      <c r="Y277" s="6"/>
      <c r="Z277" s="10"/>
      <c r="AA277" s="10"/>
    </row>
    <row r="278" spans="1:27" s="5" customFormat="1" x14ac:dyDescent="0.25">
      <c r="A278" s="6"/>
      <c r="B278" s="76"/>
      <c r="C278" s="7"/>
      <c r="D278" s="6"/>
      <c r="E278" s="13"/>
      <c r="F278" s="6"/>
      <c r="G278" s="6"/>
      <c r="H278" s="8"/>
      <c r="I278" s="8"/>
      <c r="J278" s="9"/>
      <c r="K278" s="9"/>
      <c r="L278" s="6"/>
      <c r="M278" s="6"/>
      <c r="N278" s="6"/>
      <c r="O278" s="6"/>
      <c r="P278" s="6"/>
      <c r="Q278" s="6"/>
      <c r="R278" s="6"/>
      <c r="S278" s="6"/>
      <c r="U278" s="9"/>
      <c r="V278" s="6"/>
      <c r="W278" s="6"/>
      <c r="X278" s="6"/>
      <c r="Y278" s="6"/>
      <c r="Z278" s="10"/>
      <c r="AA278" s="10"/>
    </row>
    <row r="279" spans="1:27" s="5" customFormat="1" x14ac:dyDescent="0.25">
      <c r="A279" s="6"/>
      <c r="B279" s="76"/>
      <c r="C279" s="7"/>
      <c r="D279" s="6"/>
      <c r="E279" s="13"/>
      <c r="F279" s="6"/>
      <c r="G279" s="6"/>
      <c r="H279" s="8"/>
      <c r="I279" s="8"/>
      <c r="J279" s="9"/>
      <c r="K279" s="9"/>
      <c r="L279" s="6"/>
      <c r="M279" s="6"/>
      <c r="N279" s="6"/>
      <c r="O279" s="6"/>
      <c r="P279" s="6"/>
      <c r="Q279" s="6"/>
      <c r="R279" s="6"/>
      <c r="S279" s="6"/>
      <c r="U279" s="9"/>
      <c r="V279" s="6"/>
      <c r="W279" s="6"/>
      <c r="X279" s="6"/>
      <c r="Y279" s="6"/>
      <c r="Z279" s="10"/>
      <c r="AA279" s="10"/>
    </row>
    <row r="280" spans="1:27" s="5" customFormat="1" x14ac:dyDescent="0.25">
      <c r="A280" s="6"/>
      <c r="B280" s="76"/>
      <c r="C280" s="7"/>
      <c r="D280" s="6"/>
      <c r="E280" s="13"/>
      <c r="F280" s="6"/>
      <c r="G280" s="6"/>
      <c r="H280" s="8"/>
      <c r="I280" s="8"/>
      <c r="J280" s="9"/>
      <c r="K280" s="9"/>
      <c r="L280" s="6"/>
      <c r="M280" s="6"/>
      <c r="N280" s="6"/>
      <c r="O280" s="6"/>
      <c r="P280" s="6"/>
      <c r="Q280" s="6"/>
      <c r="R280" s="6"/>
      <c r="S280" s="6"/>
      <c r="U280" s="9"/>
      <c r="V280" s="6"/>
      <c r="W280" s="6"/>
      <c r="X280" s="6"/>
      <c r="Y280" s="6"/>
      <c r="Z280" s="10"/>
      <c r="AA280" s="10"/>
    </row>
    <row r="281" spans="1:27" s="5" customFormat="1" x14ac:dyDescent="0.25">
      <c r="A281" s="6"/>
      <c r="B281" s="76"/>
      <c r="C281" s="7"/>
      <c r="D281" s="6"/>
      <c r="E281" s="13"/>
      <c r="F281" s="6"/>
      <c r="G281" s="6"/>
      <c r="H281" s="8"/>
      <c r="I281" s="8"/>
      <c r="J281" s="9"/>
      <c r="K281" s="9"/>
      <c r="L281" s="6"/>
      <c r="M281" s="6"/>
      <c r="N281" s="6"/>
      <c r="O281" s="6"/>
      <c r="P281" s="6"/>
      <c r="Q281" s="6"/>
      <c r="R281" s="6"/>
      <c r="S281" s="6"/>
      <c r="U281" s="9"/>
      <c r="V281" s="6"/>
      <c r="W281" s="6"/>
      <c r="X281" s="6"/>
      <c r="Y281" s="6"/>
      <c r="Z281" s="10"/>
      <c r="AA281" s="10"/>
    </row>
    <row r="282" spans="1:27" s="5" customFormat="1" x14ac:dyDescent="0.25">
      <c r="A282" s="6"/>
      <c r="B282" s="76"/>
      <c r="C282" s="7"/>
      <c r="D282" s="6"/>
      <c r="E282" s="13"/>
      <c r="F282" s="6"/>
      <c r="G282" s="6"/>
      <c r="H282" s="8"/>
      <c r="I282" s="8"/>
      <c r="J282" s="9"/>
      <c r="K282" s="9"/>
      <c r="L282" s="6"/>
      <c r="M282" s="6"/>
      <c r="N282" s="6"/>
      <c r="O282" s="6"/>
      <c r="P282" s="6"/>
      <c r="Q282" s="6"/>
      <c r="R282" s="6"/>
      <c r="S282" s="6"/>
      <c r="U282" s="9"/>
      <c r="V282" s="6"/>
      <c r="W282" s="6"/>
      <c r="X282" s="6"/>
      <c r="Y282" s="6"/>
      <c r="Z282" s="10"/>
      <c r="AA282" s="10"/>
    </row>
    <row r="283" spans="1:27" s="5" customFormat="1" x14ac:dyDescent="0.25">
      <c r="A283" s="6"/>
      <c r="B283" s="76"/>
      <c r="C283" s="7"/>
      <c r="D283" s="6"/>
      <c r="E283" s="13"/>
      <c r="F283" s="6"/>
      <c r="G283" s="6"/>
      <c r="H283" s="8"/>
      <c r="I283" s="8"/>
      <c r="J283" s="9"/>
      <c r="K283" s="9"/>
      <c r="L283" s="6"/>
      <c r="M283" s="6"/>
      <c r="N283" s="6"/>
      <c r="O283" s="6"/>
      <c r="P283" s="6"/>
      <c r="Q283" s="6"/>
      <c r="R283" s="6"/>
      <c r="S283" s="6"/>
      <c r="U283" s="9"/>
      <c r="V283" s="6"/>
      <c r="W283" s="6"/>
      <c r="X283" s="6"/>
      <c r="Y283" s="6"/>
      <c r="Z283" s="10"/>
      <c r="AA283" s="10"/>
    </row>
    <row r="284" spans="1:27" s="5" customFormat="1" x14ac:dyDescent="0.25">
      <c r="A284" s="6"/>
      <c r="B284" s="76"/>
      <c r="C284" s="7"/>
      <c r="D284" s="6"/>
      <c r="E284" s="13"/>
      <c r="F284" s="6"/>
      <c r="G284" s="6"/>
      <c r="H284" s="8"/>
      <c r="I284" s="8"/>
      <c r="J284" s="9"/>
      <c r="K284" s="9"/>
      <c r="L284" s="6"/>
      <c r="M284" s="6"/>
      <c r="N284" s="6"/>
      <c r="O284" s="6"/>
      <c r="P284" s="6"/>
      <c r="Q284" s="6"/>
      <c r="R284" s="6"/>
      <c r="S284" s="6"/>
      <c r="U284" s="9"/>
      <c r="V284" s="6"/>
      <c r="W284" s="6"/>
      <c r="X284" s="6"/>
      <c r="Y284" s="6"/>
      <c r="Z284" s="10"/>
      <c r="AA284" s="10"/>
    </row>
    <row r="285" spans="1:27" s="5" customFormat="1" x14ac:dyDescent="0.25">
      <c r="A285" s="6"/>
      <c r="B285" s="76"/>
      <c r="C285" s="7"/>
      <c r="D285" s="6"/>
      <c r="E285" s="13"/>
      <c r="F285" s="6"/>
      <c r="G285" s="6"/>
      <c r="H285" s="8"/>
      <c r="I285" s="8"/>
      <c r="J285" s="9"/>
      <c r="K285" s="9"/>
      <c r="L285" s="6"/>
      <c r="M285" s="6"/>
      <c r="N285" s="6"/>
      <c r="O285" s="6"/>
      <c r="P285" s="6"/>
      <c r="Q285" s="6"/>
      <c r="R285" s="6"/>
      <c r="S285" s="6"/>
      <c r="U285" s="9"/>
      <c r="V285" s="6"/>
      <c r="W285" s="6"/>
      <c r="X285" s="6"/>
      <c r="Y285" s="6"/>
      <c r="Z285" s="10"/>
      <c r="AA285" s="10"/>
    </row>
    <row r="286" spans="1:27" s="5" customFormat="1" x14ac:dyDescent="0.25">
      <c r="A286" s="6"/>
      <c r="B286" s="76"/>
      <c r="C286" s="7"/>
      <c r="D286" s="6"/>
      <c r="E286" s="13"/>
      <c r="F286" s="6"/>
      <c r="G286" s="6"/>
      <c r="H286" s="8"/>
      <c r="I286" s="8"/>
      <c r="J286" s="9"/>
      <c r="K286" s="9"/>
      <c r="L286" s="6"/>
      <c r="M286" s="6"/>
      <c r="N286" s="6"/>
      <c r="O286" s="6"/>
      <c r="P286" s="6"/>
      <c r="Q286" s="6"/>
      <c r="R286" s="6"/>
      <c r="S286" s="6"/>
      <c r="U286" s="9"/>
      <c r="V286" s="6"/>
      <c r="W286" s="6"/>
      <c r="X286" s="6"/>
      <c r="Y286" s="6"/>
      <c r="Z286" s="10"/>
      <c r="AA286" s="10"/>
    </row>
    <row r="287" spans="1:27" s="5" customFormat="1" x14ac:dyDescent="0.25">
      <c r="A287" s="6"/>
      <c r="B287" s="76"/>
      <c r="C287" s="7"/>
      <c r="D287" s="6"/>
      <c r="E287" s="13"/>
      <c r="F287" s="6"/>
      <c r="G287" s="6"/>
      <c r="H287" s="8"/>
      <c r="I287" s="8"/>
      <c r="J287" s="9"/>
      <c r="K287" s="9"/>
      <c r="L287" s="6"/>
      <c r="M287" s="6"/>
      <c r="N287" s="6"/>
      <c r="O287" s="6"/>
      <c r="P287" s="6"/>
      <c r="Q287" s="6"/>
      <c r="R287" s="6"/>
      <c r="S287" s="6"/>
      <c r="U287" s="9"/>
      <c r="V287" s="6"/>
      <c r="W287" s="6"/>
      <c r="X287" s="6"/>
      <c r="Y287" s="6"/>
      <c r="Z287" s="10"/>
      <c r="AA287" s="10"/>
    </row>
    <row r="288" spans="1:27" s="5" customFormat="1" x14ac:dyDescent="0.25">
      <c r="A288" s="6"/>
      <c r="B288" s="76"/>
      <c r="C288" s="7"/>
      <c r="D288" s="6"/>
      <c r="E288" s="13"/>
      <c r="F288" s="6"/>
      <c r="G288" s="6"/>
      <c r="H288" s="8"/>
      <c r="I288" s="8"/>
      <c r="J288" s="9"/>
      <c r="K288" s="9"/>
      <c r="L288" s="6"/>
      <c r="M288" s="6"/>
      <c r="N288" s="6"/>
      <c r="O288" s="6"/>
      <c r="P288" s="6"/>
      <c r="Q288" s="6"/>
      <c r="R288" s="6"/>
      <c r="S288" s="6"/>
      <c r="U288" s="9"/>
      <c r="V288" s="6"/>
      <c r="W288" s="6"/>
      <c r="X288" s="6"/>
      <c r="Y288" s="6"/>
      <c r="Z288" s="10"/>
      <c r="AA288" s="10"/>
    </row>
    <row r="289" spans="1:27" s="5" customFormat="1" x14ac:dyDescent="0.25">
      <c r="A289" s="6"/>
      <c r="B289" s="76"/>
      <c r="C289" s="7"/>
      <c r="D289" s="6"/>
      <c r="E289" s="13"/>
      <c r="F289" s="6"/>
      <c r="G289" s="6"/>
      <c r="H289" s="8"/>
      <c r="I289" s="8"/>
      <c r="J289" s="9"/>
      <c r="K289" s="9"/>
      <c r="L289" s="6"/>
      <c r="M289" s="6"/>
      <c r="N289" s="6"/>
      <c r="O289" s="6"/>
      <c r="P289" s="6"/>
      <c r="Q289" s="6"/>
      <c r="R289" s="6"/>
      <c r="S289" s="6"/>
      <c r="U289" s="9"/>
      <c r="V289" s="6"/>
      <c r="W289" s="6"/>
      <c r="X289" s="6"/>
      <c r="Y289" s="6"/>
      <c r="Z289" s="10"/>
      <c r="AA289" s="10"/>
    </row>
    <row r="290" spans="1:27" s="5" customFormat="1" x14ac:dyDescent="0.25">
      <c r="A290" s="6"/>
      <c r="B290" s="76"/>
      <c r="C290" s="7"/>
      <c r="D290" s="6"/>
      <c r="E290" s="13"/>
      <c r="F290" s="6"/>
      <c r="G290" s="6"/>
      <c r="H290" s="8"/>
      <c r="I290" s="8"/>
      <c r="J290" s="9"/>
      <c r="K290" s="9"/>
      <c r="L290" s="6"/>
      <c r="M290" s="6"/>
      <c r="N290" s="6"/>
      <c r="O290" s="6"/>
      <c r="P290" s="6"/>
      <c r="Q290" s="6"/>
      <c r="R290" s="6"/>
      <c r="S290" s="6"/>
      <c r="U290" s="9"/>
      <c r="V290" s="6"/>
      <c r="W290" s="6"/>
      <c r="X290" s="6"/>
      <c r="Y290" s="6"/>
      <c r="Z290" s="10"/>
      <c r="AA290" s="10"/>
    </row>
    <row r="291" spans="1:27" s="5" customFormat="1" x14ac:dyDescent="0.25">
      <c r="A291" s="6"/>
      <c r="B291" s="76"/>
      <c r="C291" s="7"/>
      <c r="D291" s="6"/>
      <c r="E291" s="13"/>
      <c r="F291" s="6"/>
      <c r="G291" s="6"/>
      <c r="H291" s="8"/>
      <c r="I291" s="8"/>
      <c r="J291" s="9"/>
      <c r="K291" s="9"/>
      <c r="L291" s="6"/>
      <c r="M291" s="6"/>
      <c r="N291" s="6"/>
      <c r="O291" s="6"/>
      <c r="P291" s="6"/>
      <c r="Q291" s="6"/>
      <c r="R291" s="6"/>
      <c r="S291" s="6"/>
      <c r="U291" s="9"/>
      <c r="V291" s="6"/>
      <c r="W291" s="6"/>
      <c r="X291" s="6"/>
      <c r="Y291" s="6"/>
      <c r="Z291" s="10"/>
      <c r="AA291" s="10"/>
    </row>
    <row r="292" spans="1:27" s="5" customFormat="1" x14ac:dyDescent="0.25">
      <c r="A292" s="6"/>
      <c r="B292" s="76"/>
      <c r="C292" s="7"/>
      <c r="D292" s="6"/>
      <c r="E292" s="13"/>
      <c r="F292" s="6"/>
      <c r="G292" s="6"/>
      <c r="H292" s="8"/>
      <c r="I292" s="8"/>
      <c r="J292" s="9"/>
      <c r="K292" s="9"/>
      <c r="L292" s="6"/>
      <c r="M292" s="6"/>
      <c r="N292" s="6"/>
      <c r="O292" s="6"/>
      <c r="P292" s="6"/>
      <c r="Q292" s="6"/>
      <c r="R292" s="6"/>
      <c r="S292" s="6"/>
      <c r="U292" s="9"/>
      <c r="V292" s="6"/>
      <c r="W292" s="6"/>
      <c r="X292" s="6"/>
      <c r="Y292" s="6"/>
      <c r="Z292" s="10"/>
      <c r="AA292" s="10"/>
    </row>
    <row r="293" spans="1:27" s="5" customFormat="1" x14ac:dyDescent="0.25">
      <c r="A293" s="6"/>
      <c r="B293" s="76"/>
      <c r="C293" s="7"/>
      <c r="D293" s="6"/>
      <c r="E293" s="13"/>
      <c r="F293" s="6"/>
      <c r="G293" s="6"/>
      <c r="H293" s="8"/>
      <c r="I293" s="8"/>
      <c r="J293" s="9"/>
      <c r="K293" s="9"/>
      <c r="L293" s="6"/>
      <c r="M293" s="6"/>
      <c r="N293" s="6"/>
      <c r="O293" s="6"/>
      <c r="P293" s="6"/>
      <c r="Q293" s="6"/>
      <c r="R293" s="6"/>
      <c r="S293" s="6"/>
      <c r="U293" s="9"/>
      <c r="V293" s="6"/>
      <c r="W293" s="6"/>
      <c r="X293" s="6"/>
      <c r="Y293" s="6"/>
      <c r="Z293" s="10"/>
      <c r="AA293" s="10"/>
    </row>
    <row r="294" spans="1:27" s="5" customFormat="1" x14ac:dyDescent="0.25">
      <c r="A294" s="6"/>
      <c r="B294" s="76"/>
      <c r="C294" s="7"/>
      <c r="D294" s="6"/>
      <c r="E294" s="13"/>
      <c r="F294" s="6"/>
      <c r="G294" s="6"/>
      <c r="H294" s="8"/>
      <c r="I294" s="8"/>
      <c r="J294" s="9"/>
      <c r="K294" s="9"/>
      <c r="L294" s="6"/>
      <c r="M294" s="6"/>
      <c r="N294" s="6"/>
      <c r="O294" s="6"/>
      <c r="P294" s="6"/>
      <c r="Q294" s="6"/>
      <c r="R294" s="6"/>
      <c r="S294" s="6"/>
      <c r="U294" s="9"/>
      <c r="V294" s="6"/>
      <c r="W294" s="6"/>
      <c r="X294" s="6"/>
      <c r="Y294" s="6"/>
      <c r="Z294" s="10"/>
      <c r="AA294" s="10"/>
    </row>
    <row r="295" spans="1:27" s="5" customFormat="1" x14ac:dyDescent="0.25">
      <c r="A295" s="6"/>
      <c r="B295" s="76"/>
      <c r="C295" s="7"/>
      <c r="D295" s="6"/>
      <c r="E295" s="13"/>
      <c r="F295" s="6"/>
      <c r="G295" s="6"/>
      <c r="H295" s="8"/>
      <c r="I295" s="8"/>
      <c r="J295" s="9"/>
      <c r="K295" s="9"/>
      <c r="L295" s="6"/>
      <c r="M295" s="6"/>
      <c r="N295" s="6"/>
      <c r="O295" s="6"/>
      <c r="P295" s="6"/>
      <c r="Q295" s="6"/>
      <c r="R295" s="6"/>
      <c r="S295" s="6"/>
      <c r="U295" s="9"/>
      <c r="V295" s="6"/>
      <c r="W295" s="6"/>
      <c r="X295" s="6"/>
      <c r="Y295" s="6"/>
      <c r="Z295" s="10"/>
      <c r="AA295" s="10"/>
    </row>
    <row r="296" spans="1:27" s="5" customFormat="1" x14ac:dyDescent="0.25">
      <c r="A296" s="6"/>
      <c r="B296" s="76"/>
      <c r="C296" s="7"/>
      <c r="D296" s="6"/>
      <c r="E296" s="13"/>
      <c r="F296" s="6"/>
      <c r="G296" s="6"/>
      <c r="H296" s="8"/>
      <c r="I296" s="8"/>
      <c r="J296" s="9"/>
      <c r="K296" s="9"/>
      <c r="L296" s="6"/>
      <c r="M296" s="6"/>
      <c r="N296" s="6"/>
      <c r="O296" s="6"/>
      <c r="P296" s="6"/>
      <c r="Q296" s="6"/>
      <c r="R296" s="6"/>
      <c r="S296" s="6"/>
      <c r="U296" s="9"/>
      <c r="V296" s="6"/>
      <c r="W296" s="6"/>
      <c r="X296" s="6"/>
      <c r="Y296" s="6"/>
      <c r="Z296" s="10"/>
      <c r="AA296" s="10"/>
    </row>
    <row r="297" spans="1:27" s="5" customFormat="1" x14ac:dyDescent="0.25">
      <c r="A297" s="6"/>
      <c r="B297" s="76"/>
      <c r="C297" s="7"/>
      <c r="D297" s="6"/>
      <c r="E297" s="13"/>
      <c r="F297" s="6"/>
      <c r="G297" s="6"/>
      <c r="H297" s="8"/>
      <c r="I297" s="8"/>
      <c r="J297" s="9"/>
      <c r="K297" s="9"/>
      <c r="L297" s="6"/>
      <c r="M297" s="6"/>
      <c r="N297" s="6"/>
      <c r="O297" s="6"/>
      <c r="P297" s="6"/>
      <c r="Q297" s="6"/>
      <c r="R297" s="6"/>
      <c r="S297" s="6"/>
      <c r="U297" s="9"/>
      <c r="V297" s="6"/>
      <c r="W297" s="6"/>
      <c r="X297" s="6"/>
      <c r="Y297" s="6"/>
      <c r="Z297" s="10"/>
      <c r="AA297" s="10"/>
    </row>
    <row r="298" spans="1:27" s="5" customFormat="1" x14ac:dyDescent="0.25">
      <c r="A298" s="6"/>
      <c r="B298" s="76"/>
      <c r="C298" s="7"/>
      <c r="D298" s="6"/>
      <c r="E298" s="13"/>
      <c r="F298" s="6"/>
      <c r="G298" s="6"/>
      <c r="H298" s="8"/>
      <c r="I298" s="8"/>
      <c r="J298" s="9"/>
      <c r="K298" s="9"/>
      <c r="L298" s="6"/>
      <c r="M298" s="6"/>
      <c r="N298" s="6"/>
      <c r="O298" s="6"/>
      <c r="P298" s="6"/>
      <c r="Q298" s="6"/>
      <c r="R298" s="6"/>
      <c r="S298" s="6"/>
      <c r="U298" s="9"/>
      <c r="V298" s="6"/>
      <c r="W298" s="6"/>
      <c r="X298" s="6"/>
      <c r="Y298" s="6"/>
      <c r="Z298" s="10"/>
      <c r="AA298" s="10"/>
    </row>
    <row r="299" spans="1:27" s="5" customFormat="1" x14ac:dyDescent="0.25">
      <c r="A299" s="6"/>
      <c r="B299" s="76"/>
      <c r="C299" s="7"/>
      <c r="D299" s="6"/>
      <c r="E299" s="13"/>
      <c r="F299" s="6"/>
      <c r="G299" s="6"/>
      <c r="H299" s="8"/>
      <c r="I299" s="8"/>
      <c r="J299" s="9"/>
      <c r="K299" s="9"/>
      <c r="L299" s="6"/>
      <c r="M299" s="6"/>
      <c r="N299" s="6"/>
      <c r="O299" s="6"/>
      <c r="P299" s="6"/>
      <c r="Q299" s="6"/>
      <c r="R299" s="6"/>
      <c r="S299" s="6"/>
      <c r="U299" s="9"/>
      <c r="V299" s="6"/>
      <c r="W299" s="6"/>
      <c r="X299" s="6"/>
      <c r="Y299" s="6"/>
      <c r="Z299" s="10"/>
      <c r="AA299" s="10"/>
    </row>
    <row r="300" spans="1:27" s="5" customFormat="1" x14ac:dyDescent="0.25">
      <c r="A300" s="6"/>
      <c r="B300" s="76"/>
      <c r="C300" s="7"/>
      <c r="D300" s="6"/>
      <c r="E300" s="13"/>
      <c r="F300" s="6"/>
      <c r="G300" s="6"/>
      <c r="H300" s="8"/>
      <c r="I300" s="8"/>
      <c r="J300" s="9"/>
      <c r="K300" s="9"/>
      <c r="L300" s="6"/>
      <c r="M300" s="6"/>
      <c r="N300" s="6"/>
      <c r="O300" s="6"/>
      <c r="P300" s="6"/>
      <c r="Q300" s="6"/>
      <c r="R300" s="6"/>
      <c r="S300" s="6"/>
      <c r="U300" s="9"/>
      <c r="V300" s="6"/>
      <c r="W300" s="6"/>
      <c r="X300" s="6"/>
      <c r="Y300" s="6"/>
      <c r="Z300" s="10"/>
      <c r="AA300" s="10"/>
    </row>
    <row r="301" spans="1:27" s="5" customFormat="1" x14ac:dyDescent="0.25">
      <c r="A301" s="6"/>
      <c r="B301" s="76"/>
      <c r="C301" s="7"/>
      <c r="D301" s="6"/>
      <c r="E301" s="13"/>
      <c r="F301" s="6"/>
      <c r="G301" s="6"/>
      <c r="H301" s="8"/>
      <c r="I301" s="8"/>
      <c r="J301" s="9"/>
      <c r="K301" s="9"/>
      <c r="L301" s="6"/>
      <c r="M301" s="6"/>
      <c r="N301" s="6"/>
      <c r="O301" s="6"/>
      <c r="P301" s="6"/>
      <c r="Q301" s="6"/>
      <c r="R301" s="6"/>
      <c r="S301" s="6"/>
      <c r="U301" s="9"/>
      <c r="V301" s="6"/>
      <c r="W301" s="6"/>
      <c r="X301" s="6"/>
      <c r="Y301" s="6"/>
      <c r="Z301" s="10"/>
      <c r="AA301" s="10"/>
    </row>
    <row r="302" spans="1:27" s="5" customFormat="1" x14ac:dyDescent="0.25">
      <c r="A302" s="6"/>
      <c r="B302" s="76"/>
      <c r="C302" s="7"/>
      <c r="D302" s="6"/>
      <c r="E302" s="13"/>
      <c r="F302" s="6"/>
      <c r="G302" s="6"/>
      <c r="H302" s="8"/>
      <c r="I302" s="8"/>
      <c r="J302" s="9"/>
      <c r="K302" s="9"/>
      <c r="L302" s="6"/>
      <c r="M302" s="6"/>
      <c r="N302" s="6"/>
      <c r="O302" s="6"/>
      <c r="P302" s="6"/>
      <c r="Q302" s="6"/>
      <c r="R302" s="6"/>
      <c r="S302" s="6"/>
      <c r="U302" s="9"/>
      <c r="V302" s="6"/>
      <c r="W302" s="6"/>
      <c r="X302" s="6"/>
      <c r="Y302" s="6"/>
      <c r="Z302" s="10"/>
      <c r="AA302" s="10"/>
    </row>
    <row r="303" spans="1:27" s="5" customFormat="1" x14ac:dyDescent="0.25">
      <c r="A303" s="6"/>
      <c r="B303" s="76"/>
      <c r="C303" s="7"/>
      <c r="D303" s="6"/>
      <c r="E303" s="13"/>
      <c r="F303" s="6"/>
      <c r="G303" s="6"/>
      <c r="H303" s="8"/>
      <c r="I303" s="8"/>
      <c r="J303" s="9"/>
      <c r="K303" s="9"/>
      <c r="L303" s="6"/>
      <c r="M303" s="6"/>
      <c r="N303" s="6"/>
      <c r="O303" s="6"/>
      <c r="P303" s="6"/>
      <c r="Q303" s="6"/>
      <c r="R303" s="6"/>
      <c r="S303" s="6"/>
      <c r="U303" s="9"/>
      <c r="V303" s="6"/>
      <c r="W303" s="6"/>
      <c r="X303" s="6"/>
      <c r="Y303" s="6"/>
      <c r="Z303" s="10"/>
      <c r="AA303" s="10"/>
    </row>
    <row r="304" spans="1:27" s="5" customFormat="1" x14ac:dyDescent="0.25">
      <c r="A304" s="6"/>
      <c r="B304" s="76"/>
      <c r="C304" s="7"/>
      <c r="D304" s="6"/>
      <c r="E304" s="13"/>
      <c r="F304" s="6"/>
      <c r="G304" s="6"/>
      <c r="H304" s="8"/>
      <c r="I304" s="8"/>
      <c r="J304" s="9"/>
      <c r="K304" s="9"/>
      <c r="L304" s="6"/>
      <c r="M304" s="6"/>
      <c r="N304" s="6"/>
      <c r="O304" s="6"/>
      <c r="P304" s="6"/>
      <c r="Q304" s="6"/>
      <c r="R304" s="6"/>
      <c r="S304" s="6"/>
      <c r="U304" s="9"/>
      <c r="V304" s="6"/>
      <c r="W304" s="6"/>
      <c r="X304" s="6"/>
      <c r="Y304" s="6"/>
      <c r="Z304" s="10"/>
      <c r="AA304" s="10"/>
    </row>
    <row r="305" spans="1:27" s="5" customFormat="1" x14ac:dyDescent="0.25">
      <c r="A305" s="6"/>
      <c r="B305" s="76"/>
      <c r="C305" s="7"/>
      <c r="D305" s="6"/>
      <c r="E305" s="13"/>
      <c r="F305" s="6"/>
      <c r="G305" s="6"/>
      <c r="H305" s="8"/>
      <c r="I305" s="8"/>
      <c r="J305" s="9"/>
      <c r="K305" s="9"/>
      <c r="L305" s="6"/>
      <c r="M305" s="6"/>
      <c r="N305" s="6"/>
      <c r="O305" s="6"/>
      <c r="P305" s="6"/>
      <c r="Q305" s="6"/>
      <c r="R305" s="6"/>
      <c r="S305" s="6"/>
      <c r="U305" s="9"/>
      <c r="V305" s="6"/>
      <c r="W305" s="6"/>
      <c r="X305" s="6"/>
      <c r="Y305" s="6"/>
      <c r="Z305" s="10"/>
      <c r="AA305" s="10"/>
    </row>
    <row r="306" spans="1:27" s="5" customFormat="1" x14ac:dyDescent="0.25">
      <c r="A306" s="6"/>
      <c r="B306" s="76"/>
      <c r="C306" s="7"/>
      <c r="D306" s="6"/>
      <c r="E306" s="13"/>
      <c r="F306" s="6"/>
      <c r="G306" s="6"/>
      <c r="H306" s="8"/>
      <c r="I306" s="8"/>
      <c r="J306" s="9"/>
      <c r="K306" s="9"/>
      <c r="L306" s="6"/>
      <c r="M306" s="6"/>
      <c r="N306" s="6"/>
      <c r="O306" s="6"/>
      <c r="P306" s="6"/>
      <c r="Q306" s="6"/>
      <c r="R306" s="6"/>
      <c r="S306" s="6"/>
      <c r="U306" s="9"/>
      <c r="V306" s="6"/>
      <c r="W306" s="6"/>
      <c r="X306" s="6"/>
      <c r="Y306" s="6"/>
      <c r="Z306" s="10"/>
      <c r="AA306" s="10"/>
    </row>
    <row r="307" spans="1:27" s="5" customFormat="1" x14ac:dyDescent="0.25">
      <c r="A307" s="6"/>
      <c r="B307" s="76"/>
      <c r="C307" s="7"/>
      <c r="D307" s="6"/>
      <c r="E307" s="13"/>
      <c r="F307" s="6"/>
      <c r="G307" s="6"/>
      <c r="H307" s="8"/>
      <c r="I307" s="8"/>
      <c r="J307" s="9"/>
      <c r="K307" s="9"/>
      <c r="L307" s="6"/>
      <c r="M307" s="6"/>
      <c r="N307" s="6"/>
      <c r="O307" s="6"/>
      <c r="P307" s="6"/>
      <c r="Q307" s="6"/>
      <c r="R307" s="6"/>
      <c r="S307" s="6"/>
      <c r="U307" s="9"/>
      <c r="V307" s="6"/>
      <c r="W307" s="6"/>
      <c r="X307" s="6"/>
      <c r="Y307" s="6"/>
      <c r="Z307" s="10"/>
      <c r="AA307" s="10"/>
    </row>
    <row r="308" spans="1:27" s="5" customFormat="1" x14ac:dyDescent="0.25">
      <c r="A308" s="6"/>
      <c r="B308" s="76"/>
      <c r="C308" s="7"/>
      <c r="D308" s="6"/>
      <c r="E308" s="13"/>
      <c r="F308" s="6"/>
      <c r="G308" s="6"/>
      <c r="H308" s="8"/>
      <c r="I308" s="8"/>
      <c r="J308" s="9"/>
      <c r="K308" s="9"/>
      <c r="L308" s="6"/>
      <c r="M308" s="6"/>
      <c r="N308" s="6"/>
      <c r="O308" s="6"/>
      <c r="P308" s="6"/>
      <c r="Q308" s="6"/>
      <c r="R308" s="6"/>
      <c r="S308" s="6"/>
      <c r="U308" s="9"/>
      <c r="V308" s="6"/>
      <c r="W308" s="6"/>
      <c r="X308" s="6"/>
      <c r="Y308" s="6"/>
      <c r="Z308" s="10"/>
      <c r="AA308" s="10"/>
    </row>
    <row r="309" spans="1:27" s="5" customFormat="1" x14ac:dyDescent="0.25">
      <c r="A309" s="6"/>
      <c r="B309" s="76"/>
      <c r="C309" s="7"/>
      <c r="D309" s="6"/>
      <c r="E309" s="13"/>
      <c r="F309" s="6"/>
      <c r="G309" s="6"/>
      <c r="H309" s="8"/>
      <c r="I309" s="8"/>
      <c r="J309" s="9"/>
      <c r="K309" s="9"/>
      <c r="L309" s="6"/>
      <c r="M309" s="6"/>
      <c r="N309" s="6"/>
      <c r="O309" s="6"/>
      <c r="P309" s="6"/>
      <c r="Q309" s="6"/>
      <c r="R309" s="6"/>
      <c r="S309" s="6"/>
      <c r="U309" s="9"/>
      <c r="V309" s="6"/>
      <c r="W309" s="6"/>
      <c r="X309" s="6"/>
      <c r="Y309" s="6"/>
      <c r="Z309" s="10"/>
      <c r="AA309" s="10"/>
    </row>
    <row r="310" spans="1:27" s="5" customFormat="1" x14ac:dyDescent="0.25">
      <c r="A310" s="6"/>
      <c r="B310" s="76"/>
      <c r="C310" s="7"/>
      <c r="D310" s="6"/>
      <c r="E310" s="13"/>
      <c r="F310" s="6"/>
      <c r="G310" s="6"/>
      <c r="H310" s="8"/>
      <c r="I310" s="8"/>
      <c r="J310" s="9"/>
      <c r="K310" s="9"/>
      <c r="L310" s="6"/>
      <c r="M310" s="6"/>
      <c r="N310" s="6"/>
      <c r="O310" s="6"/>
      <c r="P310" s="6"/>
      <c r="Q310" s="6"/>
      <c r="R310" s="6"/>
      <c r="S310" s="6"/>
      <c r="U310" s="9"/>
      <c r="V310" s="6"/>
      <c r="W310" s="6"/>
      <c r="X310" s="6"/>
      <c r="Y310" s="6"/>
      <c r="Z310" s="10"/>
      <c r="AA310" s="10"/>
    </row>
    <row r="311" spans="1:27" s="5" customFormat="1" x14ac:dyDescent="0.25">
      <c r="A311" s="6"/>
      <c r="B311" s="76"/>
      <c r="C311" s="7"/>
      <c r="D311" s="6"/>
      <c r="E311" s="13"/>
      <c r="F311" s="6"/>
      <c r="G311" s="6"/>
      <c r="H311" s="8"/>
      <c r="I311" s="8"/>
      <c r="J311" s="9"/>
      <c r="K311" s="9"/>
      <c r="L311" s="6"/>
      <c r="M311" s="6"/>
      <c r="N311" s="6"/>
      <c r="O311" s="6"/>
      <c r="P311" s="6"/>
      <c r="Q311" s="6"/>
      <c r="R311" s="6"/>
      <c r="S311" s="6"/>
      <c r="U311" s="9"/>
      <c r="V311" s="6"/>
      <c r="W311" s="6"/>
      <c r="X311" s="6"/>
      <c r="Y311" s="6"/>
      <c r="Z311" s="10"/>
      <c r="AA311" s="10"/>
    </row>
    <row r="312" spans="1:27" s="5" customFormat="1" x14ac:dyDescent="0.25">
      <c r="A312" s="6"/>
      <c r="B312" s="76"/>
      <c r="C312" s="7"/>
      <c r="D312" s="6"/>
      <c r="E312" s="13"/>
      <c r="F312" s="6"/>
      <c r="G312" s="6"/>
      <c r="H312" s="8"/>
      <c r="I312" s="8"/>
      <c r="J312" s="9"/>
      <c r="K312" s="9"/>
      <c r="L312" s="6"/>
      <c r="M312" s="6"/>
      <c r="N312" s="6"/>
      <c r="O312" s="6"/>
      <c r="P312" s="6"/>
      <c r="Q312" s="6"/>
      <c r="R312" s="6"/>
      <c r="S312" s="6"/>
      <c r="U312" s="9"/>
      <c r="V312" s="6"/>
      <c r="W312" s="6"/>
      <c r="X312" s="6"/>
      <c r="Y312" s="6"/>
      <c r="Z312" s="10"/>
      <c r="AA312" s="10"/>
    </row>
    <row r="313" spans="1:27" s="5" customFormat="1" x14ac:dyDescent="0.25">
      <c r="A313" s="6"/>
      <c r="B313" s="76"/>
      <c r="C313" s="7"/>
      <c r="D313" s="6"/>
      <c r="E313" s="13"/>
      <c r="F313" s="6"/>
      <c r="G313" s="6"/>
      <c r="H313" s="8"/>
      <c r="I313" s="8"/>
      <c r="J313" s="9"/>
      <c r="K313" s="9"/>
      <c r="L313" s="6"/>
      <c r="M313" s="6"/>
      <c r="N313" s="6"/>
      <c r="O313" s="6"/>
      <c r="P313" s="6"/>
      <c r="Q313" s="6"/>
      <c r="R313" s="6"/>
      <c r="S313" s="6"/>
      <c r="U313" s="9"/>
      <c r="V313" s="6"/>
      <c r="W313" s="6"/>
      <c r="X313" s="6"/>
      <c r="Y313" s="6"/>
      <c r="Z313" s="10"/>
      <c r="AA313" s="10"/>
    </row>
    <row r="314" spans="1:27" s="5" customFormat="1" x14ac:dyDescent="0.25">
      <c r="A314" s="6"/>
      <c r="B314" s="76"/>
      <c r="C314" s="7"/>
      <c r="D314" s="6"/>
      <c r="E314" s="13"/>
      <c r="F314" s="6"/>
      <c r="G314" s="6"/>
      <c r="H314" s="8"/>
      <c r="I314" s="8"/>
      <c r="J314" s="9"/>
      <c r="K314" s="9"/>
      <c r="L314" s="6"/>
      <c r="M314" s="6"/>
      <c r="N314" s="6"/>
      <c r="O314" s="6"/>
      <c r="P314" s="6"/>
      <c r="Q314" s="6"/>
      <c r="R314" s="6"/>
      <c r="S314" s="6"/>
      <c r="U314" s="9"/>
      <c r="V314" s="6"/>
      <c r="W314" s="6"/>
      <c r="X314" s="6"/>
      <c r="Y314" s="6"/>
      <c r="Z314" s="10"/>
      <c r="AA314" s="10"/>
    </row>
    <row r="315" spans="1:27" s="5" customFormat="1" x14ac:dyDescent="0.25">
      <c r="A315" s="6"/>
      <c r="B315" s="76"/>
      <c r="C315" s="7"/>
      <c r="D315" s="6"/>
      <c r="E315" s="13"/>
      <c r="F315" s="6"/>
      <c r="G315" s="6"/>
      <c r="H315" s="8"/>
      <c r="I315" s="8"/>
      <c r="J315" s="9"/>
      <c r="K315" s="9"/>
      <c r="L315" s="6"/>
      <c r="M315" s="6"/>
      <c r="N315" s="6"/>
      <c r="O315" s="6"/>
      <c r="P315" s="6"/>
      <c r="Q315" s="6"/>
      <c r="R315" s="6"/>
      <c r="S315" s="6"/>
      <c r="U315" s="9"/>
      <c r="V315" s="6"/>
      <c r="W315" s="6"/>
      <c r="X315" s="6"/>
      <c r="Y315" s="6"/>
      <c r="Z315" s="10"/>
      <c r="AA315" s="10"/>
    </row>
    <row r="316" spans="1:27" s="5" customFormat="1" x14ac:dyDescent="0.25">
      <c r="A316" s="6"/>
      <c r="B316" s="76"/>
      <c r="C316" s="7"/>
      <c r="D316" s="6"/>
      <c r="E316" s="13"/>
      <c r="F316" s="6"/>
      <c r="G316" s="6"/>
      <c r="H316" s="8"/>
      <c r="I316" s="8"/>
      <c r="J316" s="9"/>
      <c r="K316" s="9"/>
      <c r="L316" s="6"/>
      <c r="M316" s="6"/>
      <c r="N316" s="6"/>
      <c r="O316" s="6"/>
      <c r="P316" s="6"/>
      <c r="Q316" s="6"/>
      <c r="R316" s="6"/>
      <c r="S316" s="6"/>
      <c r="U316" s="9"/>
      <c r="V316" s="6"/>
      <c r="W316" s="6"/>
      <c r="X316" s="6"/>
      <c r="Y316" s="6"/>
      <c r="Z316" s="10"/>
      <c r="AA316" s="10"/>
    </row>
    <row r="317" spans="1:27" s="5" customFormat="1" x14ac:dyDescent="0.25">
      <c r="A317" s="6"/>
      <c r="B317" s="76"/>
      <c r="C317" s="7"/>
      <c r="D317" s="6"/>
      <c r="E317" s="13"/>
      <c r="F317" s="6"/>
      <c r="G317" s="6"/>
      <c r="H317" s="8"/>
      <c r="I317" s="8"/>
      <c r="J317" s="9"/>
      <c r="K317" s="9"/>
      <c r="L317" s="6"/>
      <c r="M317" s="6"/>
      <c r="N317" s="6"/>
      <c r="O317" s="6"/>
      <c r="P317" s="6"/>
      <c r="Q317" s="6"/>
      <c r="R317" s="6"/>
      <c r="S317" s="6"/>
      <c r="U317" s="9"/>
      <c r="V317" s="6"/>
      <c r="W317" s="6"/>
      <c r="X317" s="6"/>
      <c r="Y317" s="6"/>
      <c r="Z317" s="10"/>
      <c r="AA317" s="10"/>
    </row>
    <row r="318" spans="1:27" s="5" customFormat="1" x14ac:dyDescent="0.25">
      <c r="A318" s="6"/>
      <c r="B318" s="76"/>
      <c r="C318" s="7"/>
      <c r="D318" s="6"/>
      <c r="E318" s="13"/>
      <c r="F318" s="6"/>
      <c r="G318" s="6"/>
      <c r="H318" s="8"/>
      <c r="I318" s="8"/>
      <c r="J318" s="9"/>
      <c r="K318" s="9"/>
      <c r="L318" s="6"/>
      <c r="M318" s="6"/>
      <c r="N318" s="6"/>
      <c r="O318" s="6"/>
      <c r="P318" s="6"/>
      <c r="Q318" s="6"/>
      <c r="R318" s="6"/>
      <c r="S318" s="6"/>
      <c r="U318" s="9"/>
      <c r="V318" s="6"/>
      <c r="W318" s="6"/>
      <c r="X318" s="6"/>
      <c r="Y318" s="6"/>
      <c r="Z318" s="10"/>
      <c r="AA318" s="10"/>
    </row>
    <row r="319" spans="1:27" s="5" customFormat="1" x14ac:dyDescent="0.25">
      <c r="A319" s="6"/>
      <c r="B319" s="76"/>
      <c r="C319" s="7"/>
      <c r="D319" s="6"/>
      <c r="E319" s="13"/>
      <c r="F319" s="6"/>
      <c r="G319" s="6"/>
      <c r="H319" s="8"/>
      <c r="I319" s="8"/>
      <c r="J319" s="9"/>
      <c r="K319" s="9"/>
      <c r="L319" s="6"/>
      <c r="M319" s="6"/>
      <c r="N319" s="6"/>
      <c r="O319" s="6"/>
      <c r="P319" s="6"/>
      <c r="Q319" s="6"/>
      <c r="R319" s="6"/>
      <c r="S319" s="6"/>
      <c r="U319" s="9"/>
      <c r="V319" s="6"/>
      <c r="W319" s="6"/>
      <c r="X319" s="6"/>
      <c r="Y319" s="6"/>
      <c r="Z319" s="10"/>
      <c r="AA319" s="10"/>
    </row>
    <row r="320" spans="1:27" s="5" customFormat="1" x14ac:dyDescent="0.25">
      <c r="A320" s="6"/>
      <c r="B320" s="76"/>
      <c r="C320" s="7"/>
      <c r="D320" s="6"/>
      <c r="E320" s="13"/>
      <c r="F320" s="6"/>
      <c r="G320" s="6"/>
      <c r="H320" s="8"/>
      <c r="I320" s="8"/>
      <c r="J320" s="9"/>
      <c r="K320" s="9"/>
      <c r="L320" s="6"/>
      <c r="M320" s="6"/>
      <c r="N320" s="6"/>
      <c r="O320" s="6"/>
      <c r="P320" s="6"/>
      <c r="Q320" s="6"/>
      <c r="R320" s="6"/>
      <c r="S320" s="6"/>
      <c r="U320" s="9"/>
      <c r="V320" s="6"/>
      <c r="W320" s="6"/>
      <c r="X320" s="6"/>
      <c r="Y320" s="6"/>
      <c r="Z320" s="10"/>
      <c r="AA320" s="10"/>
    </row>
    <row r="321" spans="1:27" s="5" customFormat="1" x14ac:dyDescent="0.25">
      <c r="A321" s="6"/>
      <c r="B321" s="76"/>
      <c r="C321" s="7"/>
      <c r="D321" s="6"/>
      <c r="E321" s="13"/>
      <c r="F321" s="6"/>
      <c r="G321" s="6"/>
      <c r="H321" s="8"/>
      <c r="I321" s="8"/>
      <c r="J321" s="9"/>
      <c r="K321" s="9"/>
      <c r="L321" s="6"/>
      <c r="M321" s="6"/>
      <c r="N321" s="6"/>
      <c r="O321" s="6"/>
      <c r="P321" s="6"/>
      <c r="Q321" s="6"/>
      <c r="R321" s="6"/>
      <c r="S321" s="6"/>
      <c r="U321" s="9"/>
      <c r="V321" s="6"/>
      <c r="W321" s="6"/>
      <c r="X321" s="6"/>
      <c r="Y321" s="6"/>
      <c r="Z321" s="10"/>
      <c r="AA321" s="10"/>
    </row>
    <row r="322" spans="1:27" s="5" customFormat="1" x14ac:dyDescent="0.25">
      <c r="A322" s="6"/>
      <c r="B322" s="76"/>
      <c r="C322" s="7"/>
      <c r="D322" s="6"/>
      <c r="E322" s="13"/>
      <c r="F322" s="6"/>
      <c r="G322" s="6"/>
      <c r="H322" s="8"/>
      <c r="I322" s="8"/>
      <c r="J322" s="9"/>
      <c r="K322" s="9"/>
      <c r="L322" s="6"/>
      <c r="M322" s="6"/>
      <c r="N322" s="6"/>
      <c r="O322" s="6"/>
      <c r="P322" s="6"/>
      <c r="Q322" s="6"/>
      <c r="R322" s="6"/>
      <c r="S322" s="6"/>
      <c r="U322" s="9"/>
      <c r="V322" s="6"/>
      <c r="W322" s="6"/>
      <c r="X322" s="6"/>
      <c r="Y322" s="6"/>
      <c r="Z322" s="10"/>
      <c r="AA322" s="10"/>
    </row>
    <row r="323" spans="1:27" s="5" customFormat="1" x14ac:dyDescent="0.25">
      <c r="A323" s="6"/>
      <c r="B323" s="76"/>
      <c r="C323" s="7"/>
      <c r="D323" s="6"/>
      <c r="E323" s="13"/>
      <c r="F323" s="6"/>
      <c r="G323" s="6"/>
      <c r="H323" s="8"/>
      <c r="I323" s="8"/>
      <c r="J323" s="9"/>
      <c r="K323" s="9"/>
      <c r="L323" s="6"/>
      <c r="M323" s="6"/>
      <c r="N323" s="6"/>
      <c r="O323" s="6"/>
      <c r="P323" s="6"/>
      <c r="Q323" s="6"/>
      <c r="R323" s="6"/>
      <c r="S323" s="6"/>
      <c r="U323" s="9"/>
      <c r="V323" s="6"/>
      <c r="W323" s="6"/>
      <c r="X323" s="6"/>
      <c r="Y323" s="6"/>
      <c r="Z323" s="10"/>
      <c r="AA323" s="10"/>
    </row>
    <row r="324" spans="1:27" s="5" customFormat="1" x14ac:dyDescent="0.25">
      <c r="A324" s="6"/>
      <c r="B324" s="76"/>
      <c r="C324" s="7"/>
      <c r="D324" s="6"/>
      <c r="E324" s="13"/>
      <c r="F324" s="6"/>
      <c r="G324" s="6"/>
      <c r="H324" s="8"/>
      <c r="I324" s="8"/>
      <c r="J324" s="9"/>
      <c r="K324" s="9"/>
      <c r="L324" s="6"/>
      <c r="M324" s="6"/>
      <c r="N324" s="6"/>
      <c r="O324" s="6"/>
      <c r="P324" s="6"/>
      <c r="Q324" s="6"/>
      <c r="R324" s="6"/>
      <c r="S324" s="6"/>
      <c r="U324" s="9"/>
      <c r="V324" s="6"/>
      <c r="W324" s="6"/>
      <c r="X324" s="6"/>
      <c r="Y324" s="6"/>
      <c r="Z324" s="10"/>
      <c r="AA324" s="10"/>
    </row>
    <row r="325" spans="1:27" s="5" customFormat="1" x14ac:dyDescent="0.25">
      <c r="A325" s="6"/>
      <c r="B325" s="76"/>
      <c r="C325" s="7"/>
      <c r="D325" s="6"/>
      <c r="E325" s="13"/>
      <c r="F325" s="6"/>
      <c r="G325" s="6"/>
      <c r="H325" s="8"/>
      <c r="I325" s="8"/>
      <c r="J325" s="9"/>
      <c r="K325" s="9"/>
      <c r="L325" s="6"/>
      <c r="M325" s="6"/>
      <c r="N325" s="6"/>
      <c r="O325" s="6"/>
      <c r="P325" s="6"/>
      <c r="Q325" s="6"/>
      <c r="R325" s="6"/>
      <c r="S325" s="6"/>
      <c r="U325" s="9"/>
      <c r="V325" s="6"/>
      <c r="W325" s="6"/>
      <c r="X325" s="6"/>
      <c r="Y325" s="6"/>
      <c r="Z325" s="10"/>
      <c r="AA325" s="10"/>
    </row>
    <row r="326" spans="1:27" s="5" customFormat="1" x14ac:dyDescent="0.25">
      <c r="A326" s="6"/>
      <c r="B326" s="76"/>
      <c r="C326" s="7"/>
      <c r="D326" s="6"/>
      <c r="E326" s="13"/>
      <c r="F326" s="6"/>
      <c r="G326" s="6"/>
      <c r="H326" s="8"/>
      <c r="I326" s="8"/>
      <c r="J326" s="9"/>
      <c r="K326" s="9"/>
      <c r="L326" s="6"/>
      <c r="M326" s="6"/>
      <c r="N326" s="6"/>
      <c r="O326" s="6"/>
      <c r="P326" s="6"/>
      <c r="Q326" s="6"/>
      <c r="R326" s="6"/>
      <c r="S326" s="6"/>
      <c r="U326" s="9"/>
      <c r="V326" s="6"/>
      <c r="W326" s="6"/>
      <c r="X326" s="6"/>
      <c r="Y326" s="6"/>
      <c r="Z326" s="10"/>
      <c r="AA326" s="10"/>
    </row>
    <row r="327" spans="1:27" s="5" customFormat="1" x14ac:dyDescent="0.25">
      <c r="A327" s="6"/>
      <c r="B327" s="76"/>
      <c r="C327" s="7"/>
      <c r="D327" s="6"/>
      <c r="E327" s="13"/>
      <c r="F327" s="6"/>
      <c r="G327" s="6"/>
      <c r="H327" s="8"/>
      <c r="I327" s="8"/>
      <c r="J327" s="9"/>
      <c r="K327" s="9"/>
      <c r="L327" s="6"/>
      <c r="M327" s="6"/>
      <c r="N327" s="6"/>
      <c r="O327" s="6"/>
      <c r="P327" s="6"/>
      <c r="Q327" s="6"/>
      <c r="R327" s="6"/>
      <c r="S327" s="6"/>
      <c r="U327" s="9"/>
      <c r="V327" s="6"/>
      <c r="W327" s="6"/>
      <c r="X327" s="6"/>
      <c r="Y327" s="6"/>
      <c r="Z327" s="10"/>
      <c r="AA327" s="10"/>
    </row>
    <row r="328" spans="1:27" s="5" customFormat="1" x14ac:dyDescent="0.25">
      <c r="A328" s="6"/>
      <c r="B328" s="76"/>
      <c r="C328" s="7"/>
      <c r="D328" s="6"/>
      <c r="E328" s="13"/>
      <c r="F328" s="6"/>
      <c r="G328" s="6"/>
      <c r="H328" s="8"/>
      <c r="I328" s="8"/>
      <c r="J328" s="9"/>
      <c r="K328" s="9"/>
      <c r="L328" s="6"/>
      <c r="M328" s="6"/>
      <c r="N328" s="6"/>
      <c r="O328" s="6"/>
      <c r="P328" s="6"/>
      <c r="Q328" s="6"/>
      <c r="R328" s="6"/>
      <c r="S328" s="6"/>
      <c r="U328" s="9"/>
      <c r="V328" s="6"/>
      <c r="W328" s="6"/>
      <c r="X328" s="6"/>
      <c r="Y328" s="6"/>
      <c r="Z328" s="10"/>
      <c r="AA328" s="10"/>
    </row>
    <row r="329" spans="1:27" s="5" customFormat="1" x14ac:dyDescent="0.25">
      <c r="A329" s="6"/>
      <c r="B329" s="76"/>
      <c r="C329" s="7"/>
      <c r="D329" s="6"/>
      <c r="E329" s="13"/>
      <c r="F329" s="6"/>
      <c r="G329" s="6"/>
      <c r="H329" s="8"/>
      <c r="I329" s="8"/>
      <c r="J329" s="9"/>
      <c r="K329" s="9"/>
      <c r="L329" s="6"/>
      <c r="M329" s="6"/>
      <c r="N329" s="6"/>
      <c r="O329" s="6"/>
      <c r="P329" s="6"/>
      <c r="Q329" s="6"/>
      <c r="R329" s="6"/>
      <c r="S329" s="6"/>
      <c r="U329" s="9"/>
      <c r="V329" s="6"/>
      <c r="W329" s="6"/>
      <c r="X329" s="6"/>
      <c r="Y329" s="6"/>
      <c r="Z329" s="10"/>
      <c r="AA329" s="10"/>
    </row>
    <row r="330" spans="1:27" s="5" customFormat="1" x14ac:dyDescent="0.25">
      <c r="A330" s="6"/>
      <c r="B330" s="76"/>
      <c r="C330" s="7"/>
      <c r="D330" s="6"/>
      <c r="E330" s="13"/>
      <c r="F330" s="6"/>
      <c r="G330" s="6"/>
      <c r="H330" s="8"/>
      <c r="I330" s="8"/>
      <c r="J330" s="9"/>
      <c r="K330" s="9"/>
      <c r="L330" s="6"/>
      <c r="M330" s="6"/>
      <c r="N330" s="6"/>
      <c r="O330" s="6"/>
      <c r="P330" s="6"/>
      <c r="Q330" s="6"/>
      <c r="R330" s="6"/>
      <c r="S330" s="6"/>
      <c r="U330" s="9"/>
      <c r="V330" s="6"/>
      <c r="W330" s="6"/>
      <c r="X330" s="6"/>
      <c r="Y330" s="6"/>
      <c r="Z330" s="10"/>
      <c r="AA330" s="10"/>
    </row>
    <row r="331" spans="1:27" s="5" customFormat="1" x14ac:dyDescent="0.25">
      <c r="A331" s="6"/>
      <c r="B331" s="76"/>
      <c r="C331" s="7"/>
      <c r="D331" s="6"/>
      <c r="E331" s="13"/>
      <c r="F331" s="6"/>
      <c r="G331" s="6"/>
      <c r="H331" s="8"/>
      <c r="I331" s="8"/>
      <c r="J331" s="9"/>
      <c r="K331" s="9"/>
      <c r="L331" s="6"/>
      <c r="M331" s="6"/>
      <c r="N331" s="6"/>
      <c r="O331" s="6"/>
      <c r="P331" s="6"/>
      <c r="Q331" s="6"/>
      <c r="R331" s="6"/>
      <c r="S331" s="6"/>
      <c r="U331" s="9"/>
      <c r="V331" s="6"/>
      <c r="W331" s="6"/>
      <c r="X331" s="6"/>
      <c r="Y331" s="6"/>
      <c r="Z331" s="10"/>
      <c r="AA331" s="10"/>
    </row>
    <row r="332" spans="1:27" s="5" customFormat="1" x14ac:dyDescent="0.25">
      <c r="A332" s="6"/>
      <c r="B332" s="76"/>
      <c r="C332" s="7"/>
      <c r="D332" s="6"/>
      <c r="E332" s="13"/>
      <c r="F332" s="6"/>
      <c r="G332" s="6"/>
      <c r="H332" s="8"/>
      <c r="I332" s="8"/>
      <c r="J332" s="9"/>
      <c r="K332" s="9"/>
      <c r="L332" s="6"/>
      <c r="M332" s="6"/>
      <c r="N332" s="6"/>
      <c r="O332" s="6"/>
      <c r="P332" s="6"/>
      <c r="Q332" s="6"/>
      <c r="R332" s="6"/>
      <c r="S332" s="6"/>
      <c r="U332" s="9"/>
      <c r="V332" s="6"/>
      <c r="W332" s="6"/>
      <c r="X332" s="6"/>
      <c r="Y332" s="6"/>
      <c r="Z332" s="10"/>
      <c r="AA332" s="10"/>
    </row>
    <row r="333" spans="1:27" s="5" customFormat="1" x14ac:dyDescent="0.25">
      <c r="A333" s="6"/>
      <c r="B333" s="76"/>
      <c r="C333" s="7"/>
      <c r="D333" s="6"/>
      <c r="E333" s="13"/>
      <c r="F333" s="6"/>
      <c r="G333" s="6"/>
      <c r="H333" s="8"/>
      <c r="I333" s="8"/>
      <c r="J333" s="9"/>
      <c r="K333" s="9"/>
      <c r="L333" s="6"/>
      <c r="M333" s="6"/>
      <c r="N333" s="6"/>
      <c r="O333" s="6"/>
      <c r="P333" s="6"/>
      <c r="Q333" s="6"/>
      <c r="R333" s="6"/>
      <c r="S333" s="6"/>
      <c r="U333" s="9"/>
      <c r="V333" s="6"/>
      <c r="W333" s="6"/>
      <c r="X333" s="6"/>
      <c r="Y333" s="6"/>
      <c r="Z333" s="10"/>
      <c r="AA333" s="10"/>
    </row>
    <row r="334" spans="1:27" s="5" customFormat="1" x14ac:dyDescent="0.25">
      <c r="A334" s="6"/>
      <c r="B334" s="76"/>
      <c r="C334" s="7"/>
      <c r="D334" s="6"/>
      <c r="E334" s="13"/>
      <c r="F334" s="6"/>
      <c r="G334" s="6"/>
      <c r="H334" s="8"/>
      <c r="I334" s="8"/>
      <c r="J334" s="9"/>
      <c r="K334" s="9"/>
      <c r="L334" s="6"/>
      <c r="M334" s="6"/>
      <c r="N334" s="6"/>
      <c r="O334" s="6"/>
      <c r="P334" s="6"/>
      <c r="Q334" s="6"/>
      <c r="R334" s="6"/>
      <c r="S334" s="6"/>
      <c r="U334" s="9"/>
      <c r="V334" s="6"/>
      <c r="W334" s="6"/>
      <c r="X334" s="6"/>
      <c r="Y334" s="6"/>
      <c r="Z334" s="10"/>
      <c r="AA334" s="10"/>
    </row>
    <row r="335" spans="1:27" s="5" customFormat="1" x14ac:dyDescent="0.25">
      <c r="A335" s="6"/>
      <c r="B335" s="76"/>
      <c r="C335" s="7"/>
      <c r="D335" s="6"/>
      <c r="E335" s="13"/>
      <c r="F335" s="6"/>
      <c r="G335" s="6"/>
      <c r="H335" s="8"/>
      <c r="I335" s="8"/>
      <c r="J335" s="9"/>
      <c r="K335" s="9"/>
      <c r="L335" s="6"/>
      <c r="M335" s="6"/>
      <c r="N335" s="6"/>
      <c r="O335" s="6"/>
      <c r="P335" s="6"/>
      <c r="Q335" s="6"/>
      <c r="R335" s="6"/>
      <c r="S335" s="6"/>
      <c r="U335" s="9"/>
      <c r="V335" s="6"/>
      <c r="W335" s="6"/>
      <c r="X335" s="6"/>
      <c r="Y335" s="6"/>
      <c r="Z335" s="10"/>
      <c r="AA335" s="10"/>
    </row>
    <row r="336" spans="1:27" s="5" customFormat="1" x14ac:dyDescent="0.25">
      <c r="A336" s="6"/>
      <c r="B336" s="76"/>
      <c r="C336" s="7"/>
      <c r="D336" s="6"/>
      <c r="E336" s="13"/>
      <c r="F336" s="6"/>
      <c r="G336" s="6"/>
      <c r="H336" s="8"/>
      <c r="I336" s="8"/>
      <c r="J336" s="9"/>
      <c r="K336" s="9"/>
      <c r="L336" s="6"/>
      <c r="M336" s="6"/>
      <c r="N336" s="6"/>
      <c r="O336" s="6"/>
      <c r="P336" s="6"/>
      <c r="Q336" s="6"/>
      <c r="R336" s="6"/>
      <c r="S336" s="6"/>
      <c r="U336" s="9"/>
      <c r="V336" s="6"/>
      <c r="W336" s="6"/>
      <c r="X336" s="6"/>
      <c r="Y336" s="6"/>
      <c r="Z336" s="10"/>
      <c r="AA336" s="10"/>
    </row>
    <row r="337" spans="1:27" s="5" customFormat="1" x14ac:dyDescent="0.25">
      <c r="A337" s="6"/>
      <c r="B337" s="76"/>
      <c r="C337" s="7"/>
      <c r="D337" s="6"/>
      <c r="E337" s="13"/>
      <c r="F337" s="6"/>
      <c r="G337" s="6"/>
      <c r="H337" s="8"/>
      <c r="I337" s="8"/>
      <c r="J337" s="9"/>
      <c r="K337" s="9"/>
      <c r="L337" s="6"/>
      <c r="M337" s="6"/>
      <c r="N337" s="6"/>
      <c r="O337" s="6"/>
      <c r="P337" s="6"/>
      <c r="Q337" s="6"/>
      <c r="R337" s="6"/>
      <c r="S337" s="6"/>
      <c r="U337" s="9"/>
      <c r="V337" s="6"/>
      <c r="W337" s="6"/>
      <c r="X337" s="6"/>
      <c r="Y337" s="6"/>
      <c r="Z337" s="10"/>
      <c r="AA337" s="10"/>
    </row>
    <row r="338" spans="1:27" s="5" customFormat="1" x14ac:dyDescent="0.25">
      <c r="A338" s="6"/>
      <c r="B338" s="76"/>
      <c r="C338" s="7"/>
      <c r="D338" s="6"/>
      <c r="E338" s="13"/>
      <c r="F338" s="6"/>
      <c r="G338" s="6"/>
      <c r="H338" s="8"/>
      <c r="I338" s="8"/>
      <c r="J338" s="9"/>
      <c r="K338" s="9"/>
      <c r="L338" s="6"/>
      <c r="M338" s="6"/>
      <c r="N338" s="6"/>
      <c r="O338" s="6"/>
      <c r="P338" s="6"/>
      <c r="Q338" s="6"/>
      <c r="R338" s="6"/>
      <c r="S338" s="6"/>
      <c r="U338" s="9"/>
      <c r="V338" s="6"/>
      <c r="W338" s="6"/>
      <c r="X338" s="6"/>
      <c r="Y338" s="6"/>
      <c r="Z338" s="10"/>
      <c r="AA338" s="10"/>
    </row>
    <row r="339" spans="1:27" s="5" customFormat="1" x14ac:dyDescent="0.25">
      <c r="A339" s="6"/>
      <c r="B339" s="76"/>
      <c r="C339" s="7"/>
      <c r="D339" s="6"/>
      <c r="E339" s="13"/>
      <c r="F339" s="6"/>
      <c r="G339" s="6"/>
      <c r="H339" s="8"/>
      <c r="I339" s="8"/>
      <c r="J339" s="9"/>
      <c r="K339" s="9"/>
      <c r="L339" s="6"/>
      <c r="M339" s="6"/>
      <c r="N339" s="6"/>
      <c r="O339" s="6"/>
      <c r="P339" s="6"/>
      <c r="Q339" s="6"/>
      <c r="R339" s="6"/>
      <c r="S339" s="6"/>
      <c r="U339" s="9"/>
      <c r="V339" s="6"/>
      <c r="W339" s="6"/>
      <c r="X339" s="6"/>
      <c r="Y339" s="6"/>
      <c r="Z339" s="10"/>
      <c r="AA339" s="10"/>
    </row>
    <row r="340" spans="1:27" s="5" customFormat="1" x14ac:dyDescent="0.25">
      <c r="A340" s="6"/>
      <c r="B340" s="76"/>
      <c r="C340" s="7"/>
      <c r="D340" s="6"/>
      <c r="E340" s="13"/>
      <c r="F340" s="6"/>
      <c r="G340" s="6"/>
      <c r="H340" s="8"/>
      <c r="I340" s="8"/>
      <c r="J340" s="9"/>
      <c r="K340" s="9"/>
      <c r="L340" s="6"/>
      <c r="M340" s="6"/>
      <c r="N340" s="6"/>
      <c r="O340" s="6"/>
      <c r="P340" s="6"/>
      <c r="Q340" s="6"/>
      <c r="R340" s="6"/>
      <c r="S340" s="6"/>
      <c r="U340" s="9"/>
      <c r="V340" s="6"/>
      <c r="W340" s="6"/>
      <c r="X340" s="6"/>
      <c r="Y340" s="6"/>
      <c r="Z340" s="10"/>
      <c r="AA340" s="10"/>
    </row>
    <row r="341" spans="1:27" s="5" customFormat="1" x14ac:dyDescent="0.25">
      <c r="A341" s="6"/>
      <c r="B341" s="76"/>
      <c r="C341" s="7"/>
      <c r="D341" s="6"/>
      <c r="E341" s="13"/>
      <c r="F341" s="6"/>
      <c r="G341" s="6"/>
      <c r="H341" s="8"/>
      <c r="I341" s="8"/>
      <c r="J341" s="9"/>
      <c r="K341" s="9"/>
      <c r="L341" s="6"/>
      <c r="M341" s="6"/>
      <c r="N341" s="6"/>
      <c r="O341" s="6"/>
      <c r="P341" s="6"/>
      <c r="Q341" s="6"/>
      <c r="R341" s="6"/>
      <c r="S341" s="6"/>
      <c r="U341" s="9"/>
      <c r="V341" s="6"/>
      <c r="W341" s="6"/>
      <c r="X341" s="6"/>
      <c r="Y341" s="6"/>
      <c r="Z341" s="10"/>
      <c r="AA341" s="10"/>
    </row>
    <row r="342" spans="1:27" s="5" customFormat="1" x14ac:dyDescent="0.25">
      <c r="A342" s="6"/>
      <c r="B342" s="76"/>
      <c r="C342" s="7"/>
      <c r="D342" s="6"/>
      <c r="E342" s="13"/>
      <c r="F342" s="6"/>
      <c r="G342" s="6"/>
      <c r="H342" s="8"/>
      <c r="I342" s="8"/>
      <c r="J342" s="9"/>
      <c r="K342" s="9"/>
      <c r="L342" s="6"/>
      <c r="M342" s="6"/>
      <c r="N342" s="6"/>
      <c r="O342" s="6"/>
      <c r="P342" s="6"/>
      <c r="Q342" s="6"/>
      <c r="R342" s="6"/>
      <c r="S342" s="6"/>
      <c r="U342" s="9"/>
      <c r="V342" s="6"/>
      <c r="W342" s="6"/>
      <c r="X342" s="6"/>
      <c r="Y342" s="6"/>
      <c r="Z342" s="10"/>
      <c r="AA342" s="10"/>
    </row>
    <row r="343" spans="1:27" s="5" customFormat="1" x14ac:dyDescent="0.25">
      <c r="A343" s="6"/>
      <c r="B343" s="76"/>
      <c r="C343" s="7"/>
      <c r="D343" s="6"/>
      <c r="E343" s="13"/>
      <c r="F343" s="6"/>
      <c r="G343" s="6"/>
      <c r="H343" s="8"/>
      <c r="I343" s="8"/>
      <c r="J343" s="9"/>
      <c r="K343" s="9"/>
      <c r="L343" s="6"/>
      <c r="M343" s="6"/>
      <c r="N343" s="6"/>
      <c r="O343" s="6"/>
      <c r="P343" s="6"/>
      <c r="Q343" s="6"/>
      <c r="R343" s="6"/>
      <c r="S343" s="6"/>
      <c r="U343" s="9"/>
      <c r="V343" s="6"/>
      <c r="W343" s="6"/>
      <c r="X343" s="6"/>
      <c r="Y343" s="6"/>
      <c r="Z343" s="10"/>
      <c r="AA343" s="10"/>
    </row>
    <row r="344" spans="1:27" s="5" customFormat="1" x14ac:dyDescent="0.25">
      <c r="A344" s="6"/>
      <c r="B344" s="76"/>
      <c r="C344" s="7"/>
      <c r="D344" s="6"/>
      <c r="E344" s="13"/>
      <c r="F344" s="6"/>
      <c r="G344" s="6"/>
      <c r="H344" s="8"/>
      <c r="I344" s="8"/>
      <c r="J344" s="9"/>
      <c r="K344" s="9"/>
      <c r="L344" s="6"/>
      <c r="M344" s="6"/>
      <c r="N344" s="6"/>
      <c r="O344" s="6"/>
      <c r="P344" s="6"/>
      <c r="Q344" s="6"/>
      <c r="R344" s="6"/>
      <c r="S344" s="6"/>
      <c r="U344" s="9"/>
      <c r="V344" s="6"/>
      <c r="W344" s="6"/>
      <c r="X344" s="6"/>
      <c r="Y344" s="6"/>
      <c r="Z344" s="10"/>
      <c r="AA344" s="10"/>
    </row>
    <row r="345" spans="1:27" s="5" customFormat="1" x14ac:dyDescent="0.25">
      <c r="A345" s="6"/>
      <c r="B345" s="76"/>
      <c r="C345" s="7"/>
      <c r="D345" s="6"/>
      <c r="E345" s="13"/>
      <c r="F345" s="6"/>
      <c r="G345" s="6"/>
      <c r="H345" s="8"/>
      <c r="I345" s="8"/>
      <c r="J345" s="9"/>
      <c r="K345" s="9"/>
      <c r="L345" s="6"/>
      <c r="M345" s="6"/>
      <c r="N345" s="6"/>
      <c r="O345" s="6"/>
      <c r="P345" s="6"/>
      <c r="Q345" s="6"/>
      <c r="R345" s="6"/>
      <c r="S345" s="6"/>
      <c r="U345" s="9"/>
      <c r="V345" s="6"/>
      <c r="W345" s="6"/>
      <c r="X345" s="6"/>
      <c r="Y345" s="6"/>
      <c r="Z345" s="10"/>
      <c r="AA345" s="10"/>
    </row>
    <row r="346" spans="1:27" s="5" customFormat="1" x14ac:dyDescent="0.25">
      <c r="A346" s="6"/>
      <c r="B346" s="76"/>
      <c r="C346" s="7"/>
      <c r="D346" s="6"/>
      <c r="E346" s="13"/>
      <c r="F346" s="6"/>
      <c r="G346" s="6"/>
      <c r="H346" s="8"/>
      <c r="I346" s="8"/>
      <c r="J346" s="9"/>
      <c r="K346" s="9"/>
      <c r="L346" s="6"/>
      <c r="M346" s="6"/>
      <c r="N346" s="6"/>
      <c r="O346" s="6"/>
      <c r="P346" s="6"/>
      <c r="Q346" s="6"/>
      <c r="R346" s="6"/>
      <c r="S346" s="6"/>
      <c r="U346" s="9"/>
      <c r="V346" s="6"/>
      <c r="W346" s="6"/>
      <c r="X346" s="6"/>
      <c r="Y346" s="6"/>
      <c r="Z346" s="10"/>
      <c r="AA346" s="10"/>
    </row>
    <row r="347" spans="1:27" s="5" customFormat="1" x14ac:dyDescent="0.25">
      <c r="A347" s="6"/>
      <c r="B347" s="76"/>
      <c r="C347" s="7"/>
      <c r="D347" s="6"/>
      <c r="E347" s="13"/>
      <c r="F347" s="6"/>
      <c r="G347" s="6"/>
      <c r="H347" s="8"/>
      <c r="I347" s="8"/>
      <c r="J347" s="9"/>
      <c r="K347" s="9"/>
      <c r="L347" s="6"/>
      <c r="M347" s="6"/>
      <c r="N347" s="6"/>
      <c r="O347" s="6"/>
      <c r="P347" s="6"/>
      <c r="Q347" s="6"/>
      <c r="R347" s="6"/>
      <c r="S347" s="6"/>
      <c r="U347" s="9"/>
      <c r="V347" s="6"/>
      <c r="W347" s="6"/>
      <c r="X347" s="6"/>
      <c r="Y347" s="6"/>
      <c r="Z347" s="10"/>
      <c r="AA347" s="10"/>
    </row>
    <row r="348" spans="1:27" s="5" customFormat="1" x14ac:dyDescent="0.25">
      <c r="A348" s="6"/>
      <c r="B348" s="76"/>
      <c r="C348" s="7"/>
      <c r="D348" s="6"/>
      <c r="E348" s="13"/>
      <c r="F348" s="6"/>
      <c r="G348" s="6"/>
      <c r="H348" s="8"/>
      <c r="I348" s="8"/>
      <c r="J348" s="9"/>
      <c r="K348" s="9"/>
      <c r="L348" s="6"/>
      <c r="M348" s="6"/>
      <c r="N348" s="6"/>
      <c r="O348" s="6"/>
      <c r="P348" s="6"/>
      <c r="Q348" s="6"/>
      <c r="R348" s="6"/>
      <c r="S348" s="6"/>
      <c r="U348" s="9"/>
      <c r="V348" s="6"/>
      <c r="W348" s="6"/>
      <c r="X348" s="6"/>
      <c r="Y348" s="6"/>
      <c r="Z348" s="10"/>
      <c r="AA348" s="10"/>
    </row>
    <row r="349" spans="1:27" s="5" customFormat="1" x14ac:dyDescent="0.25">
      <c r="A349" s="6"/>
      <c r="B349" s="76"/>
      <c r="C349" s="7"/>
      <c r="D349" s="6"/>
      <c r="E349" s="13"/>
      <c r="F349" s="6"/>
      <c r="G349" s="6"/>
      <c r="H349" s="8"/>
      <c r="I349" s="8"/>
      <c r="J349" s="9"/>
      <c r="K349" s="9"/>
      <c r="L349" s="6"/>
      <c r="M349" s="6"/>
      <c r="N349" s="6"/>
      <c r="O349" s="6"/>
      <c r="P349" s="6"/>
      <c r="Q349" s="6"/>
      <c r="R349" s="6"/>
      <c r="S349" s="6"/>
      <c r="U349" s="9"/>
      <c r="V349" s="6"/>
      <c r="W349" s="6"/>
      <c r="X349" s="6"/>
      <c r="Y349" s="6"/>
      <c r="Z349" s="10"/>
      <c r="AA349" s="10"/>
    </row>
    <row r="350" spans="1:27" s="5" customFormat="1" x14ac:dyDescent="0.25">
      <c r="A350" s="6"/>
      <c r="B350" s="76"/>
      <c r="C350" s="7"/>
      <c r="D350" s="6"/>
      <c r="E350" s="13"/>
      <c r="F350" s="6"/>
      <c r="G350" s="6"/>
      <c r="H350" s="8"/>
      <c r="I350" s="8"/>
      <c r="J350" s="9"/>
      <c r="K350" s="9"/>
      <c r="L350" s="6"/>
      <c r="M350" s="6"/>
      <c r="N350" s="6"/>
      <c r="O350" s="6"/>
      <c r="P350" s="6"/>
      <c r="Q350" s="6"/>
      <c r="R350" s="6"/>
      <c r="S350" s="6"/>
      <c r="U350" s="9"/>
      <c r="V350" s="6"/>
      <c r="W350" s="6"/>
      <c r="X350" s="6"/>
      <c r="Y350" s="6"/>
      <c r="Z350" s="10"/>
      <c r="AA350" s="10"/>
    </row>
    <row r="351" spans="1:27" s="5" customFormat="1" x14ac:dyDescent="0.25">
      <c r="A351" s="6"/>
      <c r="B351" s="76"/>
      <c r="C351" s="7"/>
      <c r="D351" s="6"/>
      <c r="E351" s="13"/>
      <c r="F351" s="6"/>
      <c r="G351" s="6"/>
      <c r="H351" s="8"/>
      <c r="I351" s="8"/>
      <c r="J351" s="9"/>
      <c r="K351" s="9"/>
      <c r="L351" s="6"/>
      <c r="M351" s="6"/>
      <c r="N351" s="6"/>
      <c r="O351" s="6"/>
      <c r="P351" s="6"/>
      <c r="Q351" s="6"/>
      <c r="R351" s="6"/>
      <c r="S351" s="6"/>
      <c r="U351" s="9"/>
      <c r="V351" s="6"/>
      <c r="W351" s="6"/>
      <c r="X351" s="6"/>
      <c r="Y351" s="6"/>
      <c r="Z351" s="10"/>
      <c r="AA351" s="10"/>
    </row>
    <row r="352" spans="1:27" s="5" customFormat="1" x14ac:dyDescent="0.25">
      <c r="A352" s="6"/>
      <c r="B352" s="76"/>
      <c r="C352" s="7"/>
      <c r="D352" s="6"/>
      <c r="E352" s="13"/>
      <c r="F352" s="6"/>
      <c r="G352" s="6"/>
      <c r="H352" s="8"/>
      <c r="I352" s="8"/>
      <c r="J352" s="9"/>
      <c r="K352" s="9"/>
      <c r="L352" s="6"/>
      <c r="M352" s="6"/>
      <c r="N352" s="6"/>
      <c r="O352" s="6"/>
      <c r="P352" s="6"/>
      <c r="Q352" s="6"/>
      <c r="R352" s="6"/>
      <c r="S352" s="6"/>
      <c r="U352" s="9"/>
      <c r="V352" s="6"/>
      <c r="W352" s="6"/>
      <c r="X352" s="6"/>
      <c r="Y352" s="6"/>
      <c r="Z352" s="10"/>
      <c r="AA352" s="10"/>
    </row>
    <row r="353" spans="1:27" s="5" customFormat="1" x14ac:dyDescent="0.25">
      <c r="A353" s="6"/>
      <c r="B353" s="76"/>
      <c r="C353" s="7"/>
      <c r="D353" s="6"/>
      <c r="E353" s="13"/>
      <c r="F353" s="6"/>
      <c r="G353" s="6"/>
      <c r="H353" s="8"/>
      <c r="I353" s="8"/>
      <c r="J353" s="9"/>
      <c r="K353" s="9"/>
      <c r="L353" s="6"/>
      <c r="M353" s="6"/>
      <c r="N353" s="6"/>
      <c r="O353" s="6"/>
      <c r="P353" s="6"/>
      <c r="Q353" s="6"/>
      <c r="R353" s="6"/>
      <c r="S353" s="6"/>
      <c r="U353" s="9"/>
      <c r="V353" s="6"/>
      <c r="W353" s="6"/>
      <c r="X353" s="6"/>
      <c r="Y353" s="6"/>
      <c r="Z353" s="10"/>
      <c r="AA353" s="10"/>
    </row>
    <row r="354" spans="1:27" s="5" customFormat="1" x14ac:dyDescent="0.25">
      <c r="A354" s="6"/>
      <c r="B354" s="76"/>
      <c r="C354" s="7"/>
      <c r="D354" s="6"/>
      <c r="E354" s="13"/>
      <c r="F354" s="6"/>
      <c r="G354" s="6"/>
      <c r="H354" s="8"/>
      <c r="I354" s="8"/>
      <c r="J354" s="9"/>
      <c r="K354" s="9"/>
      <c r="L354" s="6"/>
      <c r="M354" s="6"/>
      <c r="N354" s="6"/>
      <c r="O354" s="6"/>
      <c r="P354" s="6"/>
      <c r="Q354" s="6"/>
      <c r="R354" s="6"/>
      <c r="S354" s="6"/>
      <c r="U354" s="9"/>
      <c r="V354" s="6"/>
      <c r="W354" s="6"/>
      <c r="X354" s="6"/>
      <c r="Y354" s="6"/>
      <c r="Z354" s="10"/>
      <c r="AA354" s="10"/>
    </row>
    <row r="355" spans="1:27" s="5" customFormat="1" x14ac:dyDescent="0.25">
      <c r="A355" s="6"/>
      <c r="B355" s="76"/>
      <c r="C355" s="7"/>
      <c r="D355" s="6"/>
      <c r="E355" s="13"/>
      <c r="F355" s="6"/>
      <c r="G355" s="6"/>
      <c r="H355" s="8"/>
      <c r="I355" s="8"/>
      <c r="J355" s="9"/>
      <c r="K355" s="9"/>
      <c r="L355" s="6"/>
      <c r="M355" s="6"/>
      <c r="N355" s="6"/>
      <c r="O355" s="6"/>
      <c r="P355" s="6"/>
      <c r="Q355" s="6"/>
      <c r="R355" s="6"/>
      <c r="S355" s="6"/>
      <c r="U355" s="9"/>
      <c r="V355" s="6"/>
      <c r="W355" s="6"/>
      <c r="X355" s="6"/>
      <c r="Y355" s="6"/>
      <c r="Z355" s="10"/>
      <c r="AA355" s="10"/>
    </row>
    <row r="356" spans="1:27" s="5" customFormat="1" x14ac:dyDescent="0.25">
      <c r="A356" s="6"/>
      <c r="B356" s="76"/>
      <c r="C356" s="7"/>
      <c r="D356" s="6"/>
      <c r="E356" s="13"/>
      <c r="F356" s="6"/>
      <c r="G356" s="6"/>
      <c r="H356" s="8"/>
      <c r="I356" s="8"/>
      <c r="J356" s="9"/>
      <c r="K356" s="9"/>
      <c r="L356" s="6"/>
      <c r="M356" s="6"/>
      <c r="N356" s="6"/>
      <c r="O356" s="6"/>
      <c r="P356" s="6"/>
      <c r="Q356" s="6"/>
      <c r="R356" s="6"/>
      <c r="S356" s="6"/>
      <c r="U356" s="9"/>
      <c r="V356" s="6"/>
      <c r="W356" s="6"/>
      <c r="X356" s="6"/>
      <c r="Y356" s="6"/>
      <c r="Z356" s="10"/>
      <c r="AA356" s="10"/>
    </row>
    <row r="357" spans="1:27" s="5" customFormat="1" x14ac:dyDescent="0.25">
      <c r="A357" s="6"/>
      <c r="B357" s="76"/>
      <c r="C357" s="7"/>
      <c r="D357" s="6"/>
      <c r="E357" s="13"/>
      <c r="F357" s="6"/>
      <c r="G357" s="6"/>
      <c r="H357" s="8"/>
      <c r="I357" s="8"/>
      <c r="J357" s="9"/>
      <c r="K357" s="9"/>
      <c r="L357" s="6"/>
      <c r="M357" s="6"/>
      <c r="N357" s="6"/>
      <c r="O357" s="6"/>
      <c r="P357" s="6"/>
      <c r="Q357" s="6"/>
      <c r="R357" s="6"/>
      <c r="S357" s="6"/>
      <c r="U357" s="9"/>
      <c r="V357" s="6"/>
      <c r="W357" s="6"/>
      <c r="X357" s="6"/>
      <c r="Y357" s="6"/>
      <c r="Z357" s="10"/>
      <c r="AA357" s="10"/>
    </row>
    <row r="358" spans="1:27" s="5" customFormat="1" x14ac:dyDescent="0.25">
      <c r="A358" s="6"/>
      <c r="B358" s="76"/>
      <c r="C358" s="7"/>
      <c r="D358" s="6"/>
      <c r="E358" s="13"/>
      <c r="F358" s="6"/>
      <c r="G358" s="6"/>
      <c r="H358" s="8"/>
      <c r="I358" s="8"/>
      <c r="J358" s="9"/>
      <c r="K358" s="9"/>
      <c r="L358" s="6"/>
      <c r="M358" s="6"/>
      <c r="N358" s="6"/>
      <c r="O358" s="6"/>
      <c r="P358" s="6"/>
      <c r="Q358" s="6"/>
      <c r="R358" s="6"/>
      <c r="S358" s="6"/>
      <c r="U358" s="9"/>
      <c r="V358" s="6"/>
      <c r="W358" s="6"/>
      <c r="X358" s="6"/>
      <c r="Y358" s="6"/>
      <c r="Z358" s="10"/>
      <c r="AA358" s="10"/>
    </row>
    <row r="359" spans="1:27" s="5" customFormat="1" x14ac:dyDescent="0.25">
      <c r="A359" s="6"/>
      <c r="B359" s="76"/>
      <c r="C359" s="7"/>
      <c r="D359" s="6"/>
      <c r="E359" s="13"/>
      <c r="F359" s="6"/>
      <c r="G359" s="6"/>
      <c r="H359" s="8"/>
      <c r="I359" s="8"/>
      <c r="J359" s="9"/>
      <c r="K359" s="9"/>
      <c r="L359" s="6"/>
      <c r="M359" s="6"/>
      <c r="N359" s="6"/>
      <c r="O359" s="6"/>
      <c r="P359" s="6"/>
      <c r="Q359" s="6"/>
      <c r="R359" s="6"/>
      <c r="S359" s="6"/>
      <c r="U359" s="9"/>
      <c r="V359" s="6"/>
      <c r="W359" s="6"/>
      <c r="X359" s="6"/>
      <c r="Y359" s="6"/>
      <c r="Z359" s="10"/>
      <c r="AA359" s="10"/>
    </row>
    <row r="360" spans="1:27" s="5" customFormat="1" x14ac:dyDescent="0.25">
      <c r="A360" s="6"/>
      <c r="B360" s="76"/>
      <c r="C360" s="7"/>
      <c r="D360" s="6"/>
      <c r="E360" s="13"/>
      <c r="F360" s="6"/>
      <c r="G360" s="6"/>
      <c r="H360" s="8"/>
      <c r="I360" s="8"/>
      <c r="J360" s="9"/>
      <c r="K360" s="9"/>
      <c r="L360" s="6"/>
      <c r="M360" s="6"/>
      <c r="N360" s="6"/>
      <c r="O360" s="6"/>
      <c r="P360" s="6"/>
      <c r="Q360" s="6"/>
      <c r="R360" s="6"/>
      <c r="S360" s="6"/>
      <c r="U360" s="9"/>
      <c r="V360" s="6"/>
      <c r="W360" s="6"/>
      <c r="X360" s="6"/>
      <c r="Y360" s="6"/>
      <c r="Z360" s="10"/>
      <c r="AA360" s="10"/>
    </row>
    <row r="361" spans="1:27" s="5" customFormat="1" x14ac:dyDescent="0.25">
      <c r="A361" s="6"/>
      <c r="B361" s="76"/>
      <c r="C361" s="7"/>
      <c r="D361" s="6"/>
      <c r="E361" s="13"/>
      <c r="F361" s="6"/>
      <c r="G361" s="6"/>
      <c r="H361" s="8"/>
      <c r="I361" s="8"/>
      <c r="J361" s="9"/>
      <c r="K361" s="9"/>
      <c r="L361" s="6"/>
      <c r="M361" s="6"/>
      <c r="N361" s="6"/>
      <c r="O361" s="6"/>
      <c r="P361" s="6"/>
      <c r="Q361" s="6"/>
      <c r="R361" s="6"/>
      <c r="S361" s="6"/>
      <c r="U361" s="9"/>
      <c r="V361" s="6"/>
      <c r="W361" s="6"/>
      <c r="X361" s="6"/>
      <c r="Y361" s="6"/>
      <c r="Z361" s="10"/>
      <c r="AA361" s="10"/>
    </row>
    <row r="362" spans="1:27" s="5" customFormat="1" x14ac:dyDescent="0.25">
      <c r="A362" s="6"/>
      <c r="B362" s="76"/>
      <c r="C362" s="7"/>
      <c r="D362" s="6"/>
      <c r="E362" s="13"/>
      <c r="F362" s="6"/>
      <c r="G362" s="6"/>
      <c r="H362" s="8"/>
      <c r="I362" s="8"/>
      <c r="J362" s="9"/>
      <c r="K362" s="9"/>
      <c r="L362" s="6"/>
      <c r="M362" s="6"/>
      <c r="N362" s="6"/>
      <c r="O362" s="6"/>
      <c r="P362" s="6"/>
      <c r="Q362" s="6"/>
      <c r="R362" s="6"/>
      <c r="S362" s="6"/>
      <c r="U362" s="9"/>
      <c r="V362" s="6"/>
      <c r="W362" s="6"/>
      <c r="X362" s="6"/>
      <c r="Y362" s="6"/>
      <c r="Z362" s="10"/>
      <c r="AA362" s="10"/>
    </row>
    <row r="363" spans="1:27" s="5" customFormat="1" x14ac:dyDescent="0.25">
      <c r="A363" s="6"/>
      <c r="B363" s="76"/>
      <c r="C363" s="7"/>
      <c r="D363" s="6"/>
      <c r="E363" s="13"/>
      <c r="F363" s="6"/>
      <c r="G363" s="6"/>
      <c r="H363" s="8"/>
      <c r="I363" s="8"/>
      <c r="J363" s="9"/>
      <c r="K363" s="9"/>
      <c r="L363" s="6"/>
      <c r="M363" s="6"/>
      <c r="N363" s="6"/>
      <c r="O363" s="6"/>
      <c r="P363" s="6"/>
      <c r="Q363" s="6"/>
      <c r="R363" s="6"/>
      <c r="S363" s="6"/>
      <c r="U363" s="9"/>
      <c r="V363" s="6"/>
      <c r="W363" s="6"/>
      <c r="X363" s="6"/>
      <c r="Y363" s="6"/>
      <c r="Z363" s="10"/>
      <c r="AA363" s="10"/>
    </row>
    <row r="364" spans="1:27" s="5" customFormat="1" x14ac:dyDescent="0.25">
      <c r="A364" s="6"/>
      <c r="B364" s="76"/>
      <c r="C364" s="7"/>
      <c r="D364" s="6"/>
      <c r="E364" s="13"/>
      <c r="F364" s="6"/>
      <c r="G364" s="6"/>
      <c r="H364" s="8"/>
      <c r="I364" s="8"/>
      <c r="J364" s="9"/>
      <c r="K364" s="9"/>
      <c r="L364" s="6"/>
      <c r="M364" s="6"/>
      <c r="N364" s="6"/>
      <c r="O364" s="6"/>
      <c r="P364" s="6"/>
      <c r="Q364" s="6"/>
      <c r="R364" s="6"/>
      <c r="S364" s="6"/>
      <c r="U364" s="9"/>
      <c r="V364" s="6"/>
      <c r="W364" s="6"/>
      <c r="X364" s="6"/>
      <c r="Y364" s="6"/>
      <c r="Z364" s="10"/>
      <c r="AA364" s="10"/>
    </row>
    <row r="365" spans="1:27" s="5" customFormat="1" x14ac:dyDescent="0.25">
      <c r="A365" s="6"/>
      <c r="B365" s="76"/>
      <c r="C365" s="7"/>
      <c r="D365" s="6"/>
      <c r="E365" s="13"/>
      <c r="F365" s="6"/>
      <c r="G365" s="6"/>
      <c r="H365" s="8"/>
      <c r="I365" s="8"/>
      <c r="J365" s="9"/>
      <c r="K365" s="9"/>
      <c r="L365" s="6"/>
      <c r="M365" s="6"/>
      <c r="N365" s="6"/>
      <c r="O365" s="6"/>
      <c r="P365" s="6"/>
      <c r="Q365" s="6"/>
      <c r="R365" s="6"/>
      <c r="S365" s="6"/>
      <c r="U365" s="9"/>
      <c r="V365" s="6"/>
      <c r="W365" s="6"/>
      <c r="X365" s="6"/>
      <c r="Y365" s="6"/>
      <c r="Z365" s="10"/>
      <c r="AA365" s="10"/>
    </row>
    <row r="366" spans="1:27" s="5" customFormat="1" x14ac:dyDescent="0.25">
      <c r="A366" s="6"/>
      <c r="B366" s="76"/>
      <c r="C366" s="7"/>
      <c r="D366" s="6"/>
      <c r="E366" s="13"/>
      <c r="F366" s="6"/>
      <c r="G366" s="6"/>
      <c r="H366" s="8"/>
      <c r="I366" s="8"/>
      <c r="J366" s="9"/>
      <c r="K366" s="9"/>
      <c r="L366" s="6"/>
      <c r="M366" s="6"/>
      <c r="N366" s="6"/>
      <c r="O366" s="6"/>
      <c r="P366" s="6"/>
      <c r="Q366" s="6"/>
      <c r="R366" s="6"/>
      <c r="S366" s="6"/>
      <c r="U366" s="9"/>
      <c r="V366" s="6"/>
      <c r="W366" s="6"/>
      <c r="X366" s="6"/>
      <c r="Y366" s="6"/>
      <c r="Z366" s="10"/>
      <c r="AA366" s="10"/>
    </row>
    <row r="367" spans="1:27" s="5" customFormat="1" x14ac:dyDescent="0.25">
      <c r="A367" s="6"/>
      <c r="B367" s="76"/>
      <c r="C367" s="7"/>
      <c r="D367" s="6"/>
      <c r="E367" s="13"/>
      <c r="F367" s="6"/>
      <c r="G367" s="6"/>
      <c r="H367" s="8"/>
      <c r="I367" s="8"/>
      <c r="J367" s="9"/>
      <c r="K367" s="9"/>
      <c r="L367" s="6"/>
      <c r="M367" s="6"/>
      <c r="N367" s="6"/>
      <c r="O367" s="6"/>
      <c r="P367" s="6"/>
      <c r="Q367" s="6"/>
      <c r="R367" s="6"/>
      <c r="S367" s="6"/>
      <c r="U367" s="9"/>
      <c r="V367" s="6"/>
      <c r="W367" s="6"/>
      <c r="X367" s="6"/>
      <c r="Y367" s="6"/>
      <c r="Z367" s="10"/>
      <c r="AA367" s="10"/>
    </row>
    <row r="368" spans="1:27" s="5" customFormat="1" x14ac:dyDescent="0.25">
      <c r="A368" s="6"/>
      <c r="B368" s="76"/>
      <c r="C368" s="7"/>
      <c r="D368" s="6"/>
      <c r="E368" s="13"/>
      <c r="F368" s="6"/>
      <c r="G368" s="6"/>
      <c r="H368" s="8"/>
      <c r="I368" s="8"/>
      <c r="J368" s="9"/>
      <c r="K368" s="9"/>
      <c r="L368" s="6"/>
      <c r="M368" s="6"/>
      <c r="N368" s="6"/>
      <c r="O368" s="6"/>
      <c r="P368" s="6"/>
      <c r="Q368" s="6"/>
      <c r="R368" s="6"/>
      <c r="S368" s="6"/>
      <c r="U368" s="9"/>
      <c r="V368" s="6"/>
      <c r="W368" s="6"/>
      <c r="X368" s="6"/>
      <c r="Y368" s="6"/>
      <c r="Z368" s="10"/>
      <c r="AA368" s="10"/>
    </row>
    <row r="369" spans="1:27" s="5" customFormat="1" x14ac:dyDescent="0.25">
      <c r="A369" s="6"/>
      <c r="B369" s="76"/>
      <c r="C369" s="7"/>
      <c r="D369" s="6"/>
      <c r="E369" s="13"/>
      <c r="F369" s="6"/>
      <c r="G369" s="6"/>
      <c r="H369" s="8"/>
      <c r="I369" s="8"/>
      <c r="J369" s="9"/>
      <c r="K369" s="9"/>
      <c r="L369" s="6"/>
      <c r="M369" s="6"/>
      <c r="N369" s="6"/>
      <c r="O369" s="6"/>
      <c r="P369" s="6"/>
      <c r="Q369" s="6"/>
      <c r="R369" s="6"/>
      <c r="S369" s="6"/>
      <c r="U369" s="9"/>
      <c r="V369" s="6"/>
      <c r="W369" s="6"/>
      <c r="X369" s="6"/>
      <c r="Y369" s="6"/>
      <c r="Z369" s="10"/>
      <c r="AA369" s="10"/>
    </row>
    <row r="370" spans="1:27" s="5" customFormat="1" x14ac:dyDescent="0.25">
      <c r="A370" s="6"/>
      <c r="B370" s="76"/>
      <c r="C370" s="7"/>
      <c r="D370" s="6"/>
      <c r="E370" s="13"/>
      <c r="F370" s="6"/>
      <c r="G370" s="6"/>
      <c r="H370" s="8"/>
      <c r="I370" s="8"/>
      <c r="J370" s="9"/>
      <c r="K370" s="9"/>
      <c r="L370" s="6"/>
      <c r="M370" s="6"/>
      <c r="N370" s="6"/>
      <c r="O370" s="6"/>
      <c r="P370" s="6"/>
      <c r="Q370" s="6"/>
      <c r="R370" s="6"/>
      <c r="S370" s="6"/>
      <c r="U370" s="9"/>
      <c r="V370" s="6"/>
      <c r="W370" s="6"/>
      <c r="X370" s="6"/>
      <c r="Y370" s="6"/>
      <c r="Z370" s="10"/>
      <c r="AA370" s="10"/>
    </row>
    <row r="371" spans="1:27" s="5" customFormat="1" x14ac:dyDescent="0.25">
      <c r="A371" s="6"/>
      <c r="B371" s="76"/>
      <c r="C371" s="7"/>
      <c r="D371" s="6"/>
      <c r="E371" s="13"/>
      <c r="F371" s="6"/>
      <c r="G371" s="6"/>
      <c r="H371" s="8"/>
      <c r="I371" s="8"/>
      <c r="J371" s="9"/>
      <c r="K371" s="9"/>
      <c r="L371" s="6"/>
      <c r="M371" s="6"/>
      <c r="N371" s="6"/>
      <c r="O371" s="6"/>
      <c r="P371" s="6"/>
      <c r="Q371" s="6"/>
      <c r="R371" s="6"/>
      <c r="S371" s="6"/>
      <c r="U371" s="9"/>
      <c r="V371" s="6"/>
      <c r="W371" s="6"/>
      <c r="X371" s="6"/>
      <c r="Y371" s="6"/>
      <c r="Z371" s="10"/>
      <c r="AA371" s="10"/>
    </row>
    <row r="372" spans="1:27" s="5" customFormat="1" x14ac:dyDescent="0.25">
      <c r="A372" s="6"/>
      <c r="B372" s="76"/>
      <c r="C372" s="7"/>
      <c r="D372" s="6"/>
      <c r="E372" s="13"/>
      <c r="F372" s="6"/>
      <c r="G372" s="6"/>
      <c r="H372" s="8"/>
      <c r="I372" s="8"/>
      <c r="J372" s="9"/>
      <c r="K372" s="9"/>
      <c r="L372" s="6"/>
      <c r="M372" s="6"/>
      <c r="N372" s="6"/>
      <c r="O372" s="6"/>
      <c r="P372" s="6"/>
      <c r="Q372" s="6"/>
      <c r="R372" s="6"/>
      <c r="S372" s="6"/>
      <c r="U372" s="9"/>
      <c r="V372" s="6"/>
      <c r="W372" s="6"/>
      <c r="X372" s="6"/>
      <c r="Y372" s="6"/>
      <c r="Z372" s="10"/>
      <c r="AA372" s="10"/>
    </row>
    <row r="373" spans="1:27" s="5" customFormat="1" x14ac:dyDescent="0.25">
      <c r="A373" s="6"/>
      <c r="B373" s="76"/>
      <c r="C373" s="7"/>
      <c r="D373" s="6"/>
      <c r="E373" s="13"/>
      <c r="F373" s="6"/>
      <c r="G373" s="6"/>
      <c r="H373" s="8"/>
      <c r="I373" s="8"/>
      <c r="J373" s="9"/>
      <c r="K373" s="9"/>
      <c r="L373" s="6"/>
      <c r="M373" s="6"/>
      <c r="N373" s="6"/>
      <c r="O373" s="6"/>
      <c r="P373" s="6"/>
      <c r="Q373" s="6"/>
      <c r="R373" s="6"/>
      <c r="S373" s="6"/>
      <c r="U373" s="9"/>
      <c r="V373" s="6"/>
      <c r="W373" s="6"/>
      <c r="X373" s="6"/>
      <c r="Y373" s="6"/>
      <c r="Z373" s="10"/>
      <c r="AA373" s="10"/>
    </row>
    <row r="374" spans="1:27" s="5" customFormat="1" x14ac:dyDescent="0.25">
      <c r="A374" s="6"/>
      <c r="B374" s="76"/>
      <c r="C374" s="7"/>
      <c r="D374" s="6"/>
      <c r="E374" s="13"/>
      <c r="F374" s="6"/>
      <c r="G374" s="6"/>
      <c r="H374" s="8"/>
      <c r="I374" s="8"/>
      <c r="J374" s="9"/>
      <c r="K374" s="9"/>
      <c r="L374" s="6"/>
      <c r="M374" s="6"/>
      <c r="N374" s="6"/>
      <c r="O374" s="6"/>
      <c r="P374" s="6"/>
      <c r="Q374" s="6"/>
      <c r="R374" s="6"/>
      <c r="S374" s="6"/>
      <c r="U374" s="9"/>
      <c r="V374" s="6"/>
      <c r="W374" s="6"/>
      <c r="X374" s="6"/>
      <c r="Y374" s="6"/>
      <c r="Z374" s="10"/>
      <c r="AA374" s="10"/>
    </row>
    <row r="375" spans="1:27" s="5" customFormat="1" x14ac:dyDescent="0.25">
      <c r="A375" s="6"/>
      <c r="B375" s="76"/>
      <c r="C375" s="7"/>
      <c r="D375" s="6"/>
      <c r="E375" s="13"/>
      <c r="F375" s="6"/>
      <c r="G375" s="6"/>
      <c r="H375" s="8"/>
      <c r="I375" s="8"/>
      <c r="J375" s="9"/>
      <c r="K375" s="9"/>
      <c r="L375" s="6"/>
      <c r="M375" s="6"/>
      <c r="N375" s="6"/>
      <c r="O375" s="6"/>
      <c r="P375" s="6"/>
      <c r="Q375" s="6"/>
      <c r="R375" s="6"/>
      <c r="S375" s="6"/>
      <c r="U375" s="9"/>
      <c r="V375" s="6"/>
      <c r="W375" s="6"/>
      <c r="X375" s="6"/>
      <c r="Y375" s="6"/>
      <c r="Z375" s="10"/>
      <c r="AA375" s="10"/>
    </row>
    <row r="376" spans="1:27" s="5" customFormat="1" x14ac:dyDescent="0.25">
      <c r="A376" s="6"/>
      <c r="B376" s="76"/>
      <c r="C376" s="7"/>
      <c r="D376" s="6"/>
      <c r="E376" s="13"/>
      <c r="F376" s="6"/>
      <c r="G376" s="6"/>
      <c r="H376" s="8"/>
      <c r="I376" s="8"/>
      <c r="J376" s="9"/>
      <c r="K376" s="9"/>
      <c r="L376" s="6"/>
      <c r="M376" s="6"/>
      <c r="N376" s="6"/>
      <c r="O376" s="6"/>
      <c r="P376" s="6"/>
      <c r="Q376" s="6"/>
      <c r="R376" s="6"/>
      <c r="S376" s="6"/>
      <c r="U376" s="9"/>
      <c r="V376" s="6"/>
      <c r="W376" s="6"/>
      <c r="X376" s="6"/>
      <c r="Y376" s="6"/>
      <c r="Z376" s="10"/>
      <c r="AA376" s="10"/>
    </row>
    <row r="377" spans="1:27" s="5" customFormat="1" x14ac:dyDescent="0.25">
      <c r="A377" s="6"/>
      <c r="B377" s="76"/>
      <c r="C377" s="7"/>
      <c r="D377" s="6"/>
      <c r="E377" s="13"/>
      <c r="F377" s="6"/>
      <c r="G377" s="6"/>
      <c r="H377" s="8"/>
      <c r="I377" s="8"/>
      <c r="J377" s="9"/>
      <c r="K377" s="9"/>
      <c r="L377" s="6"/>
      <c r="M377" s="6"/>
      <c r="N377" s="6"/>
      <c r="O377" s="6"/>
      <c r="P377" s="6"/>
      <c r="Q377" s="6"/>
      <c r="R377" s="6"/>
      <c r="S377" s="6"/>
      <c r="U377" s="9"/>
      <c r="V377" s="6"/>
      <c r="W377" s="6"/>
      <c r="X377" s="6"/>
      <c r="Y377" s="6"/>
      <c r="Z377" s="10"/>
      <c r="AA377" s="10"/>
    </row>
    <row r="378" spans="1:27" s="5" customFormat="1" x14ac:dyDescent="0.25">
      <c r="A378" s="6"/>
      <c r="B378" s="76"/>
      <c r="C378" s="7"/>
      <c r="D378" s="6"/>
      <c r="E378" s="13"/>
      <c r="F378" s="6"/>
      <c r="G378" s="6"/>
      <c r="H378" s="8"/>
      <c r="I378" s="8"/>
      <c r="J378" s="9"/>
      <c r="K378" s="9"/>
      <c r="L378" s="6"/>
      <c r="M378" s="6"/>
      <c r="N378" s="6"/>
      <c r="O378" s="6"/>
      <c r="P378" s="6"/>
      <c r="Q378" s="6"/>
      <c r="R378" s="6"/>
      <c r="S378" s="6"/>
      <c r="U378" s="9"/>
      <c r="V378" s="6"/>
      <c r="W378" s="6"/>
      <c r="X378" s="6"/>
      <c r="Y378" s="6"/>
      <c r="Z378" s="10"/>
      <c r="AA378" s="10"/>
    </row>
    <row r="379" spans="1:27" s="5" customFormat="1" x14ac:dyDescent="0.25">
      <c r="A379" s="6"/>
      <c r="B379" s="76"/>
      <c r="C379" s="7"/>
      <c r="D379" s="6"/>
      <c r="E379" s="13"/>
      <c r="F379" s="6"/>
      <c r="G379" s="6"/>
      <c r="H379" s="8"/>
      <c r="I379" s="8"/>
      <c r="J379" s="9"/>
      <c r="K379" s="9"/>
      <c r="L379" s="6"/>
      <c r="M379" s="6"/>
      <c r="N379" s="6"/>
      <c r="O379" s="6"/>
      <c r="P379" s="6"/>
      <c r="Q379" s="6"/>
      <c r="R379" s="6"/>
      <c r="S379" s="6"/>
      <c r="U379" s="9"/>
      <c r="V379" s="6"/>
      <c r="W379" s="6"/>
      <c r="X379" s="6"/>
      <c r="Y379" s="6"/>
      <c r="Z379" s="10"/>
      <c r="AA379" s="10"/>
    </row>
    <row r="380" spans="1:27" s="5" customFormat="1" x14ac:dyDescent="0.25">
      <c r="A380" s="6"/>
      <c r="B380" s="76"/>
      <c r="C380" s="7"/>
      <c r="D380" s="6"/>
      <c r="E380" s="13"/>
      <c r="F380" s="6"/>
      <c r="G380" s="6"/>
      <c r="H380" s="8"/>
      <c r="I380" s="8"/>
      <c r="J380" s="9"/>
      <c r="K380" s="9"/>
      <c r="L380" s="6"/>
      <c r="M380" s="6"/>
      <c r="N380" s="6"/>
      <c r="O380" s="6"/>
      <c r="P380" s="6"/>
      <c r="Q380" s="6"/>
      <c r="R380" s="6"/>
      <c r="S380" s="6"/>
      <c r="U380" s="9"/>
      <c r="V380" s="6"/>
      <c r="W380" s="6"/>
      <c r="X380" s="6"/>
      <c r="Y380" s="6"/>
      <c r="Z380" s="10"/>
      <c r="AA380" s="10"/>
    </row>
    <row r="381" spans="1:27" s="5" customFormat="1" x14ac:dyDescent="0.25">
      <c r="A381" s="6"/>
      <c r="B381" s="76"/>
      <c r="C381" s="7"/>
      <c r="D381" s="6"/>
      <c r="E381" s="13"/>
      <c r="F381" s="6"/>
      <c r="G381" s="6"/>
      <c r="H381" s="8"/>
      <c r="I381" s="8"/>
      <c r="J381" s="9"/>
      <c r="K381" s="9"/>
      <c r="L381" s="6"/>
      <c r="M381" s="6"/>
      <c r="N381" s="6"/>
      <c r="O381" s="6"/>
      <c r="P381" s="6"/>
      <c r="Q381" s="6"/>
      <c r="R381" s="6"/>
      <c r="S381" s="6"/>
      <c r="U381" s="9"/>
      <c r="V381" s="6"/>
      <c r="W381" s="6"/>
      <c r="X381" s="6"/>
      <c r="Y381" s="6"/>
      <c r="Z381" s="10"/>
      <c r="AA381" s="10"/>
    </row>
    <row r="382" spans="1:27" s="5" customFormat="1" x14ac:dyDescent="0.25">
      <c r="A382" s="6"/>
      <c r="B382" s="76"/>
      <c r="C382" s="7"/>
      <c r="D382" s="6"/>
      <c r="E382" s="13"/>
      <c r="F382" s="6"/>
      <c r="G382" s="6"/>
      <c r="H382" s="8"/>
      <c r="I382" s="8"/>
      <c r="J382" s="9"/>
      <c r="K382" s="9"/>
      <c r="L382" s="6"/>
      <c r="M382" s="6"/>
      <c r="N382" s="6"/>
      <c r="O382" s="6"/>
      <c r="P382" s="6"/>
      <c r="Q382" s="6"/>
      <c r="R382" s="6"/>
      <c r="S382" s="6"/>
      <c r="U382" s="9"/>
      <c r="V382" s="6"/>
      <c r="W382" s="6"/>
      <c r="X382" s="6"/>
      <c r="Y382" s="6"/>
      <c r="Z382" s="10"/>
      <c r="AA382" s="10"/>
    </row>
    <row r="383" spans="1:27" s="5" customFormat="1" x14ac:dyDescent="0.25">
      <c r="A383" s="6"/>
      <c r="B383" s="76"/>
      <c r="C383" s="7"/>
      <c r="D383" s="6"/>
      <c r="E383" s="13"/>
      <c r="F383" s="6"/>
      <c r="G383" s="6"/>
      <c r="H383" s="8"/>
      <c r="I383" s="8"/>
      <c r="J383" s="9"/>
      <c r="K383" s="9"/>
      <c r="L383" s="6"/>
      <c r="M383" s="6"/>
      <c r="N383" s="6"/>
      <c r="O383" s="6"/>
      <c r="P383" s="6"/>
      <c r="Q383" s="6"/>
      <c r="R383" s="6"/>
      <c r="S383" s="6"/>
      <c r="U383" s="9"/>
      <c r="V383" s="6"/>
      <c r="W383" s="6"/>
      <c r="X383" s="6"/>
      <c r="Y383" s="6"/>
      <c r="Z383" s="10"/>
      <c r="AA383" s="10"/>
    </row>
    <row r="384" spans="1:27" s="5" customFormat="1" x14ac:dyDescent="0.25">
      <c r="A384" s="6"/>
      <c r="B384" s="76"/>
      <c r="C384" s="7"/>
      <c r="D384" s="6"/>
      <c r="E384" s="13"/>
      <c r="F384" s="6"/>
      <c r="G384" s="6"/>
      <c r="H384" s="8"/>
      <c r="I384" s="8"/>
      <c r="J384" s="9"/>
      <c r="K384" s="9"/>
      <c r="L384" s="6"/>
      <c r="M384" s="6"/>
      <c r="N384" s="6"/>
      <c r="O384" s="6"/>
      <c r="P384" s="6"/>
      <c r="Q384" s="6"/>
      <c r="R384" s="6"/>
      <c r="S384" s="6"/>
      <c r="U384" s="9"/>
      <c r="V384" s="6"/>
      <c r="W384" s="6"/>
      <c r="X384" s="6"/>
      <c r="Y384" s="6"/>
      <c r="Z384" s="10"/>
      <c r="AA384" s="10"/>
    </row>
    <row r="385" spans="1:27" s="5" customFormat="1" x14ac:dyDescent="0.25">
      <c r="A385" s="6"/>
      <c r="B385" s="76"/>
      <c r="C385" s="7"/>
      <c r="D385" s="6"/>
      <c r="E385" s="13"/>
      <c r="F385" s="6"/>
      <c r="G385" s="6"/>
      <c r="H385" s="8"/>
      <c r="I385" s="8"/>
      <c r="J385" s="9"/>
      <c r="K385" s="9"/>
      <c r="L385" s="6"/>
      <c r="M385" s="6"/>
      <c r="N385" s="6"/>
      <c r="O385" s="6"/>
      <c r="P385" s="6"/>
      <c r="Q385" s="6"/>
      <c r="R385" s="6"/>
      <c r="S385" s="6"/>
      <c r="U385" s="9"/>
      <c r="V385" s="6"/>
      <c r="W385" s="6"/>
      <c r="X385" s="6"/>
      <c r="Y385" s="6"/>
      <c r="Z385" s="10"/>
      <c r="AA385" s="10"/>
    </row>
    <row r="386" spans="1:27" s="5" customFormat="1" x14ac:dyDescent="0.25">
      <c r="A386" s="6"/>
      <c r="B386" s="76"/>
      <c r="C386" s="7"/>
      <c r="D386" s="6"/>
      <c r="E386" s="13"/>
      <c r="F386" s="6"/>
      <c r="G386" s="6"/>
      <c r="H386" s="8"/>
      <c r="I386" s="8"/>
      <c r="J386" s="9"/>
      <c r="K386" s="9"/>
      <c r="L386" s="6"/>
      <c r="M386" s="6"/>
      <c r="N386" s="6"/>
      <c r="O386" s="6"/>
      <c r="P386" s="6"/>
      <c r="Q386" s="6"/>
      <c r="R386" s="6"/>
      <c r="S386" s="6"/>
      <c r="U386" s="9"/>
      <c r="V386" s="6"/>
      <c r="W386" s="6"/>
      <c r="X386" s="6"/>
      <c r="Y386" s="6"/>
      <c r="Z386" s="10"/>
      <c r="AA386" s="10"/>
    </row>
    <row r="387" spans="1:27" s="5" customFormat="1" x14ac:dyDescent="0.25">
      <c r="A387" s="6"/>
      <c r="B387" s="76"/>
      <c r="C387" s="7"/>
      <c r="D387" s="6"/>
      <c r="E387" s="13"/>
      <c r="F387" s="6"/>
      <c r="G387" s="6"/>
      <c r="H387" s="8"/>
      <c r="I387" s="8"/>
      <c r="J387" s="9"/>
      <c r="K387" s="9"/>
      <c r="L387" s="6"/>
      <c r="M387" s="6"/>
      <c r="N387" s="6"/>
      <c r="O387" s="6"/>
      <c r="P387" s="6"/>
      <c r="Q387" s="6"/>
      <c r="R387" s="6"/>
      <c r="S387" s="6"/>
      <c r="U387" s="9"/>
      <c r="V387" s="6"/>
      <c r="W387" s="6"/>
      <c r="X387" s="6"/>
      <c r="Y387" s="6"/>
      <c r="Z387" s="10"/>
      <c r="AA387" s="10"/>
    </row>
    <row r="388" spans="1:27" s="5" customFormat="1" x14ac:dyDescent="0.25">
      <c r="A388" s="6"/>
      <c r="B388" s="76"/>
      <c r="C388" s="7"/>
      <c r="D388" s="6"/>
      <c r="E388" s="13"/>
      <c r="F388" s="6"/>
      <c r="G388" s="6"/>
      <c r="H388" s="8"/>
      <c r="I388" s="8"/>
      <c r="J388" s="9"/>
      <c r="K388" s="9"/>
      <c r="L388" s="6"/>
      <c r="M388" s="6"/>
      <c r="N388" s="6"/>
      <c r="O388" s="6"/>
      <c r="P388" s="6"/>
      <c r="Q388" s="6"/>
      <c r="R388" s="6"/>
      <c r="S388" s="6"/>
      <c r="U388" s="9"/>
      <c r="V388" s="6"/>
      <c r="W388" s="6"/>
      <c r="X388" s="6"/>
      <c r="Y388" s="6"/>
      <c r="Z388" s="10"/>
      <c r="AA388" s="10"/>
    </row>
    <row r="389" spans="1:27" s="5" customFormat="1" x14ac:dyDescent="0.25">
      <c r="A389" s="6"/>
      <c r="B389" s="76"/>
      <c r="C389" s="7"/>
      <c r="D389" s="6"/>
      <c r="E389" s="13"/>
      <c r="F389" s="6"/>
      <c r="G389" s="6"/>
      <c r="H389" s="8"/>
      <c r="I389" s="8"/>
      <c r="J389" s="9"/>
      <c r="K389" s="9"/>
      <c r="L389" s="6"/>
      <c r="M389" s="6"/>
      <c r="N389" s="6"/>
      <c r="O389" s="6"/>
      <c r="P389" s="6"/>
      <c r="Q389" s="6"/>
      <c r="R389" s="6"/>
      <c r="S389" s="6"/>
      <c r="U389" s="9"/>
      <c r="V389" s="6"/>
      <c r="W389" s="6"/>
      <c r="X389" s="6"/>
      <c r="Y389" s="6"/>
      <c r="Z389" s="10"/>
      <c r="AA389" s="10"/>
    </row>
    <row r="390" spans="1:27" s="5" customFormat="1" x14ac:dyDescent="0.25">
      <c r="A390" s="6"/>
      <c r="B390" s="76"/>
      <c r="C390" s="7"/>
      <c r="D390" s="6"/>
      <c r="E390" s="13"/>
      <c r="F390" s="6"/>
      <c r="G390" s="6"/>
      <c r="H390" s="8"/>
      <c r="I390" s="8"/>
      <c r="J390" s="9"/>
      <c r="K390" s="9"/>
      <c r="L390" s="6"/>
      <c r="M390" s="6"/>
      <c r="N390" s="6"/>
      <c r="O390" s="6"/>
      <c r="P390" s="6"/>
      <c r="Q390" s="6"/>
      <c r="R390" s="6"/>
      <c r="S390" s="6"/>
      <c r="U390" s="9"/>
      <c r="V390" s="6"/>
      <c r="W390" s="6"/>
      <c r="X390" s="6"/>
      <c r="Y390" s="6"/>
      <c r="Z390" s="10"/>
      <c r="AA390" s="10"/>
    </row>
    <row r="391" spans="1:27" s="5" customFormat="1" x14ac:dyDescent="0.25">
      <c r="A391" s="6"/>
      <c r="B391" s="76"/>
      <c r="C391" s="7"/>
      <c r="D391" s="6"/>
      <c r="E391" s="13"/>
      <c r="F391" s="6"/>
      <c r="G391" s="6"/>
      <c r="H391" s="8"/>
      <c r="I391" s="8"/>
      <c r="J391" s="9"/>
      <c r="K391" s="9"/>
      <c r="L391" s="6"/>
      <c r="M391" s="6"/>
      <c r="N391" s="6"/>
      <c r="O391" s="6"/>
      <c r="P391" s="6"/>
      <c r="Q391" s="6"/>
      <c r="R391" s="6"/>
      <c r="S391" s="6"/>
      <c r="U391" s="9"/>
      <c r="V391" s="6"/>
      <c r="W391" s="6"/>
      <c r="X391" s="6"/>
      <c r="Y391" s="6"/>
      <c r="Z391" s="10"/>
      <c r="AA391" s="10"/>
    </row>
    <row r="392" spans="1:27" s="5" customFormat="1" x14ac:dyDescent="0.25">
      <c r="A392" s="6"/>
      <c r="B392" s="76"/>
      <c r="C392" s="7"/>
      <c r="D392" s="6"/>
      <c r="E392" s="13"/>
      <c r="F392" s="6"/>
      <c r="G392" s="6"/>
      <c r="H392" s="8"/>
      <c r="I392" s="8"/>
      <c r="J392" s="9"/>
      <c r="K392" s="9"/>
      <c r="L392" s="6"/>
      <c r="M392" s="6"/>
      <c r="N392" s="6"/>
      <c r="O392" s="6"/>
      <c r="P392" s="6"/>
      <c r="Q392" s="6"/>
      <c r="R392" s="6"/>
      <c r="S392" s="6"/>
      <c r="U392" s="9"/>
      <c r="V392" s="6"/>
      <c r="W392" s="6"/>
      <c r="X392" s="6"/>
      <c r="Y392" s="6"/>
      <c r="Z392" s="10"/>
      <c r="AA392" s="10"/>
    </row>
    <row r="393" spans="1:27" s="5" customFormat="1" x14ac:dyDescent="0.25">
      <c r="A393" s="6"/>
      <c r="B393" s="76"/>
      <c r="C393" s="7"/>
      <c r="D393" s="6"/>
      <c r="E393" s="13"/>
      <c r="F393" s="6"/>
      <c r="G393" s="6"/>
      <c r="H393" s="8"/>
      <c r="I393" s="8"/>
      <c r="J393" s="9"/>
      <c r="K393" s="9"/>
      <c r="L393" s="6"/>
      <c r="M393" s="6"/>
      <c r="N393" s="6"/>
      <c r="O393" s="6"/>
      <c r="P393" s="6"/>
      <c r="Q393" s="6"/>
      <c r="R393" s="6"/>
      <c r="S393" s="6"/>
      <c r="U393" s="9"/>
      <c r="V393" s="6"/>
      <c r="W393" s="6"/>
      <c r="X393" s="6"/>
      <c r="Y393" s="6"/>
      <c r="Z393" s="10"/>
      <c r="AA393" s="10"/>
    </row>
    <row r="394" spans="1:27" s="5" customFormat="1" x14ac:dyDescent="0.25">
      <c r="A394" s="6"/>
      <c r="B394" s="76"/>
      <c r="C394" s="7"/>
      <c r="D394" s="6"/>
      <c r="E394" s="13"/>
      <c r="F394" s="6"/>
      <c r="G394" s="6"/>
      <c r="H394" s="8"/>
      <c r="I394" s="8"/>
      <c r="J394" s="9"/>
      <c r="K394" s="9"/>
      <c r="L394" s="6"/>
      <c r="M394" s="6"/>
      <c r="N394" s="6"/>
      <c r="O394" s="6"/>
      <c r="P394" s="6"/>
      <c r="Q394" s="6"/>
      <c r="R394" s="6"/>
      <c r="S394" s="6"/>
      <c r="U394" s="9"/>
      <c r="V394" s="6"/>
      <c r="W394" s="6"/>
      <c r="X394" s="6"/>
      <c r="Y394" s="6"/>
      <c r="Z394" s="10"/>
      <c r="AA394" s="10"/>
    </row>
    <row r="395" spans="1:27" s="5" customFormat="1" x14ac:dyDescent="0.25">
      <c r="A395" s="6"/>
      <c r="B395" s="76"/>
      <c r="C395" s="7"/>
      <c r="D395" s="6"/>
      <c r="E395" s="13"/>
      <c r="F395" s="6"/>
      <c r="G395" s="6"/>
      <c r="H395" s="8"/>
      <c r="I395" s="8"/>
      <c r="J395" s="9"/>
      <c r="K395" s="9"/>
      <c r="L395" s="6"/>
      <c r="M395" s="6"/>
      <c r="N395" s="6"/>
      <c r="O395" s="6"/>
      <c r="P395" s="6"/>
      <c r="Q395" s="6"/>
      <c r="R395" s="6"/>
      <c r="S395" s="6"/>
      <c r="U395" s="9"/>
      <c r="V395" s="6"/>
      <c r="W395" s="6"/>
      <c r="X395" s="6"/>
      <c r="Y395" s="6"/>
      <c r="Z395" s="10"/>
      <c r="AA395" s="10"/>
    </row>
    <row r="396" spans="1:27" s="5" customFormat="1" x14ac:dyDescent="0.25">
      <c r="A396" s="6"/>
      <c r="B396" s="76"/>
      <c r="C396" s="7"/>
      <c r="D396" s="6"/>
      <c r="E396" s="13"/>
      <c r="F396" s="6"/>
      <c r="G396" s="6"/>
      <c r="H396" s="8"/>
      <c r="I396" s="8"/>
      <c r="J396" s="9"/>
      <c r="K396" s="9"/>
      <c r="L396" s="6"/>
      <c r="M396" s="6"/>
      <c r="N396" s="6"/>
      <c r="O396" s="6"/>
      <c r="P396" s="6"/>
      <c r="Q396" s="6"/>
      <c r="R396" s="6"/>
      <c r="S396" s="6"/>
      <c r="U396" s="9"/>
      <c r="V396" s="6"/>
      <c r="W396" s="6"/>
      <c r="X396" s="6"/>
      <c r="Y396" s="6"/>
      <c r="Z396" s="10"/>
      <c r="AA396" s="10"/>
    </row>
    <row r="397" spans="1:27" s="5" customFormat="1" x14ac:dyDescent="0.25">
      <c r="A397" s="6"/>
      <c r="B397" s="76"/>
      <c r="C397" s="7"/>
      <c r="D397" s="6"/>
      <c r="E397" s="13"/>
      <c r="F397" s="6"/>
      <c r="G397" s="6"/>
      <c r="H397" s="8"/>
      <c r="I397" s="8"/>
      <c r="J397" s="9"/>
      <c r="K397" s="9"/>
      <c r="L397" s="6"/>
      <c r="M397" s="6"/>
      <c r="N397" s="6"/>
      <c r="O397" s="6"/>
      <c r="P397" s="6"/>
      <c r="Q397" s="6"/>
      <c r="R397" s="6"/>
      <c r="S397" s="6"/>
      <c r="U397" s="9"/>
      <c r="V397" s="6"/>
      <c r="W397" s="6"/>
      <c r="X397" s="6"/>
      <c r="Y397" s="6"/>
      <c r="Z397" s="10"/>
      <c r="AA397" s="10"/>
    </row>
    <row r="398" spans="1:27" s="5" customFormat="1" x14ac:dyDescent="0.25">
      <c r="A398" s="6"/>
      <c r="B398" s="76"/>
      <c r="C398" s="7"/>
      <c r="D398" s="6"/>
      <c r="E398" s="13"/>
      <c r="F398" s="6"/>
      <c r="G398" s="6"/>
      <c r="H398" s="8"/>
      <c r="I398" s="8"/>
      <c r="J398" s="9"/>
      <c r="K398" s="9"/>
      <c r="L398" s="6"/>
      <c r="M398" s="6"/>
      <c r="N398" s="6"/>
      <c r="O398" s="6"/>
      <c r="P398" s="6"/>
      <c r="Q398" s="6"/>
      <c r="R398" s="6"/>
      <c r="S398" s="6"/>
      <c r="U398" s="9"/>
      <c r="V398" s="6"/>
      <c r="W398" s="6"/>
      <c r="X398" s="6"/>
      <c r="Y398" s="6"/>
      <c r="Z398" s="10"/>
      <c r="AA398" s="10"/>
    </row>
    <row r="399" spans="1:27" s="5" customFormat="1" x14ac:dyDescent="0.25">
      <c r="A399" s="6"/>
      <c r="B399" s="76"/>
      <c r="C399" s="7"/>
      <c r="D399" s="6"/>
      <c r="E399" s="13"/>
      <c r="F399" s="6"/>
      <c r="G399" s="6"/>
      <c r="H399" s="8"/>
      <c r="I399" s="8"/>
      <c r="J399" s="9"/>
      <c r="K399" s="9"/>
      <c r="L399" s="6"/>
      <c r="M399" s="6"/>
      <c r="N399" s="6"/>
      <c r="O399" s="6"/>
      <c r="P399" s="6"/>
      <c r="Q399" s="6"/>
      <c r="R399" s="6"/>
      <c r="S399" s="6"/>
      <c r="U399" s="9"/>
      <c r="V399" s="6"/>
      <c r="W399" s="6"/>
      <c r="X399" s="6"/>
      <c r="Y399" s="6"/>
      <c r="Z399" s="10"/>
      <c r="AA399" s="10"/>
    </row>
    <row r="400" spans="1:27" s="5" customFormat="1" x14ac:dyDescent="0.25">
      <c r="A400" s="6"/>
      <c r="B400" s="76"/>
      <c r="C400" s="7"/>
      <c r="D400" s="6"/>
      <c r="E400" s="13"/>
      <c r="F400" s="6"/>
      <c r="G400" s="6"/>
      <c r="H400" s="8"/>
      <c r="I400" s="8"/>
      <c r="J400" s="9"/>
      <c r="K400" s="9"/>
      <c r="L400" s="6"/>
      <c r="M400" s="6"/>
      <c r="N400" s="6"/>
      <c r="O400" s="6"/>
      <c r="P400" s="6"/>
      <c r="Q400" s="6"/>
      <c r="R400" s="6"/>
      <c r="S400" s="6"/>
      <c r="U400" s="9"/>
      <c r="V400" s="6"/>
      <c r="W400" s="6"/>
      <c r="X400" s="6"/>
      <c r="Y400" s="6"/>
      <c r="Z400" s="10"/>
      <c r="AA400" s="10"/>
    </row>
    <row r="401" spans="1:27" s="5" customFormat="1" x14ac:dyDescent="0.25">
      <c r="A401" s="6"/>
      <c r="B401" s="76"/>
      <c r="C401" s="7"/>
      <c r="D401" s="6"/>
      <c r="E401" s="13"/>
      <c r="F401" s="6"/>
      <c r="G401" s="6"/>
      <c r="H401" s="8"/>
      <c r="I401" s="8"/>
      <c r="J401" s="9"/>
      <c r="K401" s="9"/>
      <c r="L401" s="6"/>
      <c r="M401" s="6"/>
      <c r="N401" s="6"/>
      <c r="O401" s="6"/>
      <c r="P401" s="6"/>
      <c r="Q401" s="6"/>
      <c r="R401" s="6"/>
      <c r="S401" s="6"/>
      <c r="U401" s="9"/>
      <c r="V401" s="6"/>
      <c r="W401" s="6"/>
      <c r="X401" s="6"/>
      <c r="Y401" s="6"/>
      <c r="Z401" s="10"/>
      <c r="AA401" s="10"/>
    </row>
    <row r="402" spans="1:27" s="5" customFormat="1" x14ac:dyDescent="0.25">
      <c r="A402" s="6"/>
      <c r="B402" s="76"/>
      <c r="C402" s="7"/>
      <c r="D402" s="6"/>
      <c r="E402" s="13"/>
      <c r="F402" s="6"/>
      <c r="G402" s="6"/>
      <c r="H402" s="8"/>
      <c r="I402" s="8"/>
      <c r="J402" s="9"/>
      <c r="K402" s="9"/>
      <c r="L402" s="6"/>
      <c r="M402" s="6"/>
      <c r="N402" s="6"/>
      <c r="O402" s="6"/>
      <c r="P402" s="6"/>
      <c r="Q402" s="6"/>
      <c r="R402" s="6"/>
      <c r="S402" s="6"/>
      <c r="U402" s="9"/>
      <c r="V402" s="6"/>
      <c r="W402" s="6"/>
      <c r="X402" s="6"/>
      <c r="Y402" s="6"/>
      <c r="Z402" s="10"/>
      <c r="AA402" s="10"/>
    </row>
    <row r="403" spans="1:27" s="5" customFormat="1" x14ac:dyDescent="0.25">
      <c r="A403" s="6"/>
      <c r="B403" s="76"/>
      <c r="C403" s="7"/>
      <c r="D403" s="6"/>
      <c r="E403" s="13"/>
      <c r="F403" s="6"/>
      <c r="G403" s="6"/>
      <c r="H403" s="8"/>
      <c r="I403" s="8"/>
      <c r="J403" s="9"/>
      <c r="K403" s="9"/>
      <c r="L403" s="6"/>
      <c r="M403" s="6"/>
      <c r="N403" s="6"/>
      <c r="O403" s="6"/>
      <c r="P403" s="6"/>
      <c r="Q403" s="6"/>
      <c r="R403" s="6"/>
      <c r="S403" s="6"/>
      <c r="U403" s="9"/>
      <c r="V403" s="6"/>
      <c r="W403" s="6"/>
      <c r="X403" s="6"/>
      <c r="Y403" s="6"/>
      <c r="Z403" s="10"/>
      <c r="AA403" s="10"/>
    </row>
    <row r="404" spans="1:27" s="5" customFormat="1" x14ac:dyDescent="0.25">
      <c r="A404" s="6"/>
      <c r="B404" s="76"/>
      <c r="C404" s="7"/>
      <c r="D404" s="6"/>
      <c r="E404" s="13"/>
      <c r="F404" s="6"/>
      <c r="G404" s="6"/>
      <c r="H404" s="8"/>
      <c r="I404" s="8"/>
      <c r="J404" s="9"/>
      <c r="K404" s="9"/>
      <c r="L404" s="6"/>
      <c r="M404" s="6"/>
      <c r="N404" s="6"/>
      <c r="O404" s="6"/>
      <c r="P404" s="6"/>
      <c r="Q404" s="6"/>
      <c r="R404" s="6"/>
      <c r="S404" s="6"/>
      <c r="U404" s="9"/>
      <c r="V404" s="6"/>
      <c r="W404" s="6"/>
      <c r="X404" s="6"/>
      <c r="Y404" s="6"/>
      <c r="Z404" s="10"/>
      <c r="AA404" s="10"/>
    </row>
    <row r="405" spans="1:27" s="5" customFormat="1" x14ac:dyDescent="0.25">
      <c r="A405" s="6"/>
      <c r="B405" s="76"/>
      <c r="C405" s="7"/>
      <c r="D405" s="6"/>
      <c r="E405" s="13"/>
      <c r="F405" s="6"/>
      <c r="G405" s="6"/>
      <c r="H405" s="8"/>
      <c r="I405" s="8"/>
      <c r="J405" s="9"/>
      <c r="K405" s="9"/>
      <c r="L405" s="6"/>
      <c r="M405" s="6"/>
      <c r="N405" s="6"/>
      <c r="O405" s="6"/>
      <c r="P405" s="6"/>
      <c r="Q405" s="6"/>
      <c r="R405" s="6"/>
      <c r="S405" s="6"/>
      <c r="U405" s="9"/>
      <c r="V405" s="6"/>
      <c r="W405" s="6"/>
      <c r="X405" s="6"/>
      <c r="Y405" s="6"/>
      <c r="Z405" s="10"/>
      <c r="AA405" s="10"/>
    </row>
    <row r="406" spans="1:27" s="5" customFormat="1" x14ac:dyDescent="0.25">
      <c r="A406" s="6"/>
      <c r="B406" s="76"/>
      <c r="C406" s="7"/>
      <c r="D406" s="6"/>
      <c r="E406" s="13"/>
      <c r="F406" s="6"/>
      <c r="G406" s="6"/>
      <c r="H406" s="8"/>
      <c r="I406" s="8"/>
      <c r="J406" s="9"/>
      <c r="K406" s="9"/>
      <c r="L406" s="6"/>
      <c r="M406" s="6"/>
      <c r="N406" s="6"/>
      <c r="O406" s="6"/>
      <c r="P406" s="6"/>
      <c r="Q406" s="6"/>
      <c r="R406" s="6"/>
      <c r="S406" s="6"/>
      <c r="U406" s="9"/>
      <c r="V406" s="6"/>
      <c r="W406" s="6"/>
      <c r="X406" s="6"/>
      <c r="Y406" s="6"/>
      <c r="Z406" s="10"/>
      <c r="AA406" s="10"/>
    </row>
    <row r="407" spans="1:27" s="5" customFormat="1" x14ac:dyDescent="0.25">
      <c r="A407" s="6"/>
      <c r="B407" s="76"/>
      <c r="C407" s="7"/>
      <c r="D407" s="6"/>
      <c r="E407" s="13"/>
      <c r="F407" s="6"/>
      <c r="G407" s="6"/>
      <c r="H407" s="8"/>
      <c r="I407" s="8"/>
      <c r="J407" s="9"/>
      <c r="K407" s="9"/>
      <c r="L407" s="6"/>
      <c r="M407" s="6"/>
      <c r="N407" s="6"/>
      <c r="O407" s="6"/>
      <c r="P407" s="6"/>
      <c r="Q407" s="6"/>
      <c r="R407" s="6"/>
      <c r="S407" s="6"/>
      <c r="U407" s="9"/>
      <c r="V407" s="6"/>
      <c r="W407" s="6"/>
      <c r="X407" s="6"/>
      <c r="Y407" s="6"/>
      <c r="Z407" s="10"/>
      <c r="AA407" s="10"/>
    </row>
    <row r="408" spans="1:27" s="5" customFormat="1" x14ac:dyDescent="0.25">
      <c r="A408" s="6"/>
      <c r="B408" s="76"/>
      <c r="C408" s="7"/>
      <c r="D408" s="6"/>
      <c r="E408" s="13"/>
      <c r="F408" s="6"/>
      <c r="G408" s="6"/>
      <c r="H408" s="8"/>
      <c r="I408" s="8"/>
      <c r="J408" s="9"/>
      <c r="K408" s="9"/>
      <c r="L408" s="6"/>
      <c r="M408" s="6"/>
      <c r="N408" s="6"/>
      <c r="O408" s="6"/>
      <c r="P408" s="6"/>
      <c r="Q408" s="6"/>
      <c r="R408" s="6"/>
      <c r="S408" s="6"/>
      <c r="U408" s="9"/>
      <c r="V408" s="6"/>
      <c r="W408" s="6"/>
      <c r="X408" s="6"/>
      <c r="Y408" s="6"/>
      <c r="Z408" s="10"/>
      <c r="AA408" s="10"/>
    </row>
    <row r="409" spans="1:27" s="5" customFormat="1" x14ac:dyDescent="0.25">
      <c r="A409" s="6"/>
      <c r="B409" s="76"/>
      <c r="C409" s="7"/>
      <c r="D409" s="6"/>
      <c r="E409" s="13"/>
      <c r="F409" s="6"/>
      <c r="G409" s="6"/>
      <c r="H409" s="8"/>
      <c r="I409" s="8"/>
      <c r="J409" s="9"/>
      <c r="K409" s="9"/>
      <c r="L409" s="6"/>
      <c r="M409" s="6"/>
      <c r="N409" s="6"/>
      <c r="O409" s="6"/>
      <c r="P409" s="6"/>
      <c r="Q409" s="6"/>
      <c r="R409" s="6"/>
      <c r="S409" s="6"/>
      <c r="U409" s="9"/>
      <c r="V409" s="6"/>
      <c r="W409" s="6"/>
      <c r="X409" s="6"/>
      <c r="Y409" s="6"/>
      <c r="Z409" s="10"/>
      <c r="AA409" s="10"/>
    </row>
    <row r="410" spans="1:27" s="5" customFormat="1" x14ac:dyDescent="0.25">
      <c r="A410" s="6"/>
      <c r="B410" s="76"/>
      <c r="C410" s="7"/>
      <c r="D410" s="6"/>
      <c r="E410" s="13"/>
      <c r="F410" s="6"/>
      <c r="G410" s="6"/>
      <c r="H410" s="8"/>
      <c r="I410" s="8"/>
      <c r="J410" s="9"/>
      <c r="K410" s="9"/>
      <c r="L410" s="6"/>
      <c r="M410" s="6"/>
      <c r="N410" s="6"/>
      <c r="O410" s="6"/>
      <c r="P410" s="6"/>
      <c r="Q410" s="6"/>
      <c r="R410" s="6"/>
      <c r="S410" s="6"/>
      <c r="U410" s="9"/>
      <c r="V410" s="6"/>
      <c r="W410" s="6"/>
      <c r="X410" s="6"/>
      <c r="Y410" s="6"/>
      <c r="Z410" s="10"/>
      <c r="AA410" s="10"/>
    </row>
    <row r="411" spans="1:27" s="5" customFormat="1" x14ac:dyDescent="0.25">
      <c r="A411" s="6"/>
      <c r="B411" s="76"/>
      <c r="C411" s="7"/>
      <c r="D411" s="6"/>
      <c r="E411" s="13"/>
      <c r="F411" s="6"/>
      <c r="G411" s="6"/>
      <c r="H411" s="8"/>
      <c r="I411" s="8"/>
      <c r="J411" s="9"/>
      <c r="K411" s="9"/>
      <c r="L411" s="6"/>
      <c r="M411" s="6"/>
      <c r="N411" s="6"/>
      <c r="O411" s="6"/>
      <c r="P411" s="6"/>
      <c r="Q411" s="6"/>
      <c r="R411" s="6"/>
      <c r="S411" s="6"/>
      <c r="U411" s="9"/>
      <c r="V411" s="6"/>
      <c r="W411" s="6"/>
      <c r="X411" s="6"/>
      <c r="Y411" s="6"/>
      <c r="Z411" s="10"/>
      <c r="AA411" s="10"/>
    </row>
    <row r="412" spans="1:27" s="5" customFormat="1" x14ac:dyDescent="0.25">
      <c r="A412" s="6"/>
      <c r="B412" s="76"/>
      <c r="C412" s="7"/>
      <c r="D412" s="6"/>
      <c r="E412" s="13"/>
      <c r="F412" s="6"/>
      <c r="G412" s="6"/>
      <c r="H412" s="8"/>
      <c r="I412" s="8"/>
      <c r="J412" s="9"/>
      <c r="K412" s="9"/>
      <c r="L412" s="6"/>
      <c r="M412" s="6"/>
      <c r="N412" s="6"/>
      <c r="O412" s="6"/>
      <c r="P412" s="6"/>
      <c r="Q412" s="6"/>
      <c r="R412" s="6"/>
      <c r="S412" s="6"/>
      <c r="U412" s="9"/>
      <c r="V412" s="6"/>
      <c r="W412" s="6"/>
      <c r="X412" s="6"/>
      <c r="Y412" s="6"/>
      <c r="Z412" s="10"/>
      <c r="AA412" s="10"/>
    </row>
    <row r="413" spans="1:27" s="5" customFormat="1" x14ac:dyDescent="0.25">
      <c r="A413" s="6"/>
      <c r="B413" s="76"/>
      <c r="C413" s="7"/>
      <c r="D413" s="6"/>
      <c r="E413" s="13"/>
      <c r="F413" s="6"/>
      <c r="G413" s="6"/>
      <c r="H413" s="8"/>
      <c r="I413" s="8"/>
      <c r="J413" s="9"/>
      <c r="K413" s="9"/>
      <c r="L413" s="6"/>
      <c r="M413" s="6"/>
      <c r="N413" s="6"/>
      <c r="O413" s="6"/>
      <c r="P413" s="6"/>
      <c r="Q413" s="6"/>
      <c r="R413" s="6"/>
      <c r="S413" s="6"/>
      <c r="U413" s="9"/>
      <c r="V413" s="6"/>
      <c r="W413" s="6"/>
      <c r="X413" s="6"/>
      <c r="Y413" s="6"/>
      <c r="Z413" s="10"/>
      <c r="AA413" s="10"/>
    </row>
    <row r="414" spans="1:27" s="5" customFormat="1" x14ac:dyDescent="0.25">
      <c r="A414" s="6"/>
      <c r="B414" s="76"/>
      <c r="C414" s="7"/>
      <c r="D414" s="6"/>
      <c r="E414" s="13"/>
      <c r="F414" s="6"/>
      <c r="G414" s="6"/>
      <c r="H414" s="8"/>
      <c r="I414" s="8"/>
      <c r="J414" s="9"/>
      <c r="K414" s="9"/>
      <c r="L414" s="6"/>
      <c r="M414" s="6"/>
      <c r="N414" s="6"/>
      <c r="O414" s="6"/>
      <c r="P414" s="6"/>
      <c r="Q414" s="6"/>
      <c r="R414" s="6"/>
      <c r="S414" s="6"/>
      <c r="U414" s="9"/>
      <c r="V414" s="6"/>
      <c r="W414" s="6"/>
      <c r="X414" s="6"/>
      <c r="Y414" s="6"/>
      <c r="Z414" s="10"/>
      <c r="AA414" s="10"/>
    </row>
    <row r="415" spans="1:27" s="5" customFormat="1" x14ac:dyDescent="0.25">
      <c r="A415" s="6"/>
      <c r="B415" s="76"/>
      <c r="C415" s="7"/>
      <c r="D415" s="6"/>
      <c r="E415" s="13"/>
      <c r="F415" s="6"/>
      <c r="G415" s="6"/>
      <c r="H415" s="8"/>
      <c r="I415" s="8"/>
      <c r="J415" s="9"/>
      <c r="K415" s="9"/>
      <c r="L415" s="6"/>
      <c r="M415" s="6"/>
      <c r="N415" s="6"/>
      <c r="O415" s="6"/>
      <c r="P415" s="6"/>
      <c r="Q415" s="6"/>
      <c r="R415" s="6"/>
      <c r="S415" s="6"/>
      <c r="U415" s="9"/>
      <c r="V415" s="6"/>
      <c r="W415" s="6"/>
      <c r="X415" s="6"/>
      <c r="Y415" s="6"/>
      <c r="Z415" s="10"/>
      <c r="AA415" s="10"/>
    </row>
    <row r="416" spans="1:27" s="5" customFormat="1" x14ac:dyDescent="0.25">
      <c r="A416" s="6"/>
      <c r="B416" s="76"/>
      <c r="C416" s="7"/>
      <c r="D416" s="6"/>
      <c r="E416" s="13"/>
      <c r="F416" s="6"/>
      <c r="G416" s="6"/>
      <c r="H416" s="8"/>
      <c r="I416" s="8"/>
      <c r="J416" s="9"/>
      <c r="K416" s="9"/>
      <c r="L416" s="6"/>
      <c r="M416" s="6"/>
      <c r="N416" s="6"/>
      <c r="O416" s="6"/>
      <c r="P416" s="6"/>
      <c r="Q416" s="6"/>
      <c r="R416" s="6"/>
      <c r="S416" s="6"/>
      <c r="U416" s="9"/>
      <c r="V416" s="6"/>
      <c r="W416" s="6"/>
      <c r="X416" s="6"/>
      <c r="Y416" s="6"/>
      <c r="Z416" s="10"/>
      <c r="AA416" s="10"/>
    </row>
    <row r="417" spans="1:27" s="5" customFormat="1" x14ac:dyDescent="0.25">
      <c r="A417" s="6"/>
      <c r="B417" s="76"/>
      <c r="C417" s="7"/>
      <c r="D417" s="6"/>
      <c r="E417" s="13"/>
      <c r="F417" s="6"/>
      <c r="G417" s="6"/>
      <c r="H417" s="8"/>
      <c r="I417" s="8"/>
      <c r="J417" s="9"/>
      <c r="K417" s="9"/>
      <c r="L417" s="6"/>
      <c r="M417" s="6"/>
      <c r="N417" s="6"/>
      <c r="O417" s="6"/>
      <c r="P417" s="6"/>
      <c r="Q417" s="6"/>
      <c r="R417" s="6"/>
      <c r="S417" s="6"/>
      <c r="U417" s="9"/>
      <c r="V417" s="6"/>
      <c r="W417" s="6"/>
      <c r="X417" s="6"/>
      <c r="Y417" s="6"/>
      <c r="Z417" s="10"/>
      <c r="AA417" s="10"/>
    </row>
    <row r="418" spans="1:27" s="5" customFormat="1" x14ac:dyDescent="0.25">
      <c r="A418" s="6"/>
      <c r="B418" s="76"/>
      <c r="C418" s="7"/>
      <c r="D418" s="6"/>
      <c r="E418" s="13"/>
      <c r="F418" s="6"/>
      <c r="G418" s="6"/>
      <c r="H418" s="8"/>
      <c r="I418" s="8"/>
      <c r="J418" s="9"/>
      <c r="K418" s="9"/>
      <c r="L418" s="6"/>
      <c r="M418" s="6"/>
      <c r="N418" s="6"/>
      <c r="O418" s="6"/>
      <c r="P418" s="6"/>
      <c r="Q418" s="6"/>
      <c r="R418" s="6"/>
      <c r="S418" s="6"/>
      <c r="U418" s="9"/>
      <c r="V418" s="6"/>
      <c r="W418" s="6"/>
      <c r="X418" s="6"/>
      <c r="Y418" s="6"/>
      <c r="Z418" s="10"/>
      <c r="AA418" s="10"/>
    </row>
    <row r="419" spans="1:27" s="5" customFormat="1" x14ac:dyDescent="0.25">
      <c r="A419" s="6"/>
      <c r="B419" s="76"/>
      <c r="C419" s="7"/>
      <c r="D419" s="6"/>
      <c r="E419" s="13"/>
      <c r="F419" s="6"/>
      <c r="G419" s="6"/>
      <c r="H419" s="8"/>
      <c r="I419" s="8"/>
      <c r="J419" s="9"/>
      <c r="K419" s="9"/>
      <c r="L419" s="6"/>
      <c r="M419" s="6"/>
      <c r="N419" s="6"/>
      <c r="O419" s="6"/>
      <c r="P419" s="6"/>
      <c r="Q419" s="6"/>
      <c r="R419" s="6"/>
      <c r="S419" s="6"/>
      <c r="U419" s="9"/>
      <c r="V419" s="6"/>
      <c r="W419" s="6"/>
      <c r="X419" s="6"/>
      <c r="Y419" s="6"/>
      <c r="Z419" s="10"/>
      <c r="AA419" s="10"/>
    </row>
    <row r="420" spans="1:27" s="5" customFormat="1" x14ac:dyDescent="0.25">
      <c r="A420" s="6"/>
      <c r="B420" s="76"/>
      <c r="C420" s="7"/>
      <c r="D420" s="6"/>
      <c r="E420" s="13"/>
      <c r="F420" s="6"/>
      <c r="G420" s="6"/>
      <c r="H420" s="8"/>
      <c r="I420" s="8"/>
      <c r="J420" s="9"/>
      <c r="K420" s="9"/>
      <c r="L420" s="6"/>
      <c r="M420" s="6"/>
      <c r="N420" s="6"/>
      <c r="O420" s="6"/>
      <c r="P420" s="6"/>
      <c r="Q420" s="6"/>
      <c r="R420" s="6"/>
      <c r="S420" s="6"/>
      <c r="U420" s="9"/>
      <c r="V420" s="6"/>
      <c r="W420" s="6"/>
      <c r="X420" s="6"/>
      <c r="Y420" s="6"/>
      <c r="Z420" s="10"/>
      <c r="AA420" s="10"/>
    </row>
    <row r="421" spans="1:27" s="5" customFormat="1" x14ac:dyDescent="0.25">
      <c r="A421" s="6"/>
      <c r="B421" s="76"/>
      <c r="C421" s="7"/>
      <c r="D421" s="6"/>
      <c r="E421" s="13"/>
      <c r="F421" s="6"/>
      <c r="G421" s="6"/>
      <c r="H421" s="8"/>
      <c r="I421" s="8"/>
      <c r="J421" s="9"/>
      <c r="K421" s="9"/>
      <c r="L421" s="6"/>
      <c r="M421" s="6"/>
      <c r="N421" s="6"/>
      <c r="O421" s="6"/>
      <c r="P421" s="6"/>
      <c r="Q421" s="6"/>
      <c r="R421" s="6"/>
      <c r="S421" s="6"/>
      <c r="U421" s="9"/>
      <c r="V421" s="6"/>
      <c r="W421" s="6"/>
      <c r="X421" s="6"/>
      <c r="Y421" s="6"/>
      <c r="Z421" s="10"/>
      <c r="AA421" s="10"/>
    </row>
    <row r="422" spans="1:27" s="5" customFormat="1" x14ac:dyDescent="0.25">
      <c r="A422" s="6"/>
      <c r="B422" s="76"/>
      <c r="C422" s="7"/>
      <c r="D422" s="6"/>
      <c r="E422" s="13"/>
      <c r="F422" s="6"/>
      <c r="G422" s="6"/>
      <c r="H422" s="8"/>
      <c r="I422" s="8"/>
      <c r="J422" s="9"/>
      <c r="K422" s="9"/>
      <c r="L422" s="6"/>
      <c r="M422" s="6"/>
      <c r="N422" s="6"/>
      <c r="O422" s="6"/>
      <c r="P422" s="6"/>
      <c r="Q422" s="6"/>
      <c r="R422" s="6"/>
      <c r="S422" s="6"/>
      <c r="U422" s="9"/>
      <c r="V422" s="6"/>
      <c r="W422" s="6"/>
      <c r="X422" s="6"/>
      <c r="Y422" s="6"/>
      <c r="Z422" s="10"/>
      <c r="AA422" s="10"/>
    </row>
    <row r="423" spans="1:27" s="5" customFormat="1" x14ac:dyDescent="0.25">
      <c r="A423" s="6"/>
      <c r="B423" s="76"/>
      <c r="C423" s="7"/>
      <c r="D423" s="6"/>
      <c r="E423" s="13"/>
      <c r="F423" s="6"/>
      <c r="G423" s="6"/>
      <c r="H423" s="8"/>
      <c r="I423" s="8"/>
      <c r="J423" s="9"/>
      <c r="K423" s="9"/>
      <c r="L423" s="6"/>
      <c r="M423" s="6"/>
      <c r="N423" s="6"/>
      <c r="O423" s="6"/>
      <c r="P423" s="6"/>
      <c r="Q423" s="6"/>
      <c r="R423" s="6"/>
      <c r="S423" s="6"/>
      <c r="U423" s="9"/>
      <c r="V423" s="6"/>
      <c r="W423" s="6"/>
      <c r="X423" s="6"/>
      <c r="Y423" s="6"/>
      <c r="Z423" s="10"/>
      <c r="AA423" s="10"/>
    </row>
    <row r="424" spans="1:27" s="5" customFormat="1" x14ac:dyDescent="0.25">
      <c r="A424" s="6"/>
      <c r="B424" s="76"/>
      <c r="C424" s="7"/>
      <c r="D424" s="6"/>
      <c r="E424" s="13"/>
      <c r="F424" s="6"/>
      <c r="G424" s="6"/>
      <c r="H424" s="8"/>
      <c r="I424" s="8"/>
      <c r="J424" s="9"/>
      <c r="K424" s="9"/>
      <c r="L424" s="6"/>
      <c r="M424" s="6"/>
      <c r="N424" s="6"/>
      <c r="O424" s="6"/>
      <c r="P424" s="6"/>
      <c r="Q424" s="6"/>
      <c r="R424" s="6"/>
      <c r="S424" s="6"/>
      <c r="U424" s="9"/>
      <c r="V424" s="6"/>
      <c r="W424" s="6"/>
      <c r="X424" s="6"/>
      <c r="Y424" s="6"/>
      <c r="Z424" s="10"/>
      <c r="AA424" s="10"/>
    </row>
    <row r="425" spans="1:27" s="5" customFormat="1" x14ac:dyDescent="0.25">
      <c r="A425" s="6"/>
      <c r="B425" s="76"/>
      <c r="C425" s="7"/>
      <c r="D425" s="6"/>
      <c r="E425" s="13"/>
      <c r="F425" s="6"/>
      <c r="G425" s="6"/>
      <c r="H425" s="8"/>
      <c r="I425" s="8"/>
      <c r="J425" s="9"/>
      <c r="K425" s="9"/>
      <c r="L425" s="6"/>
      <c r="M425" s="6"/>
      <c r="N425" s="6"/>
      <c r="O425" s="6"/>
      <c r="P425" s="6"/>
      <c r="Q425" s="6"/>
      <c r="R425" s="6"/>
      <c r="S425" s="6"/>
      <c r="U425" s="9"/>
      <c r="V425" s="6"/>
      <c r="W425" s="6"/>
      <c r="X425" s="6"/>
      <c r="Y425" s="6"/>
      <c r="Z425" s="10"/>
      <c r="AA425" s="10"/>
    </row>
    <row r="426" spans="1:27" s="5" customFormat="1" x14ac:dyDescent="0.25">
      <c r="A426" s="6"/>
      <c r="B426" s="76"/>
      <c r="C426" s="7"/>
      <c r="D426" s="6"/>
      <c r="E426" s="13"/>
      <c r="F426" s="6"/>
      <c r="G426" s="6"/>
      <c r="H426" s="8"/>
      <c r="I426" s="8"/>
      <c r="J426" s="9"/>
      <c r="K426" s="9"/>
      <c r="L426" s="6"/>
      <c r="M426" s="6"/>
      <c r="N426" s="6"/>
      <c r="O426" s="6"/>
      <c r="P426" s="6"/>
      <c r="Q426" s="6"/>
      <c r="R426" s="6"/>
      <c r="S426" s="6"/>
      <c r="U426" s="9"/>
      <c r="V426" s="6"/>
      <c r="W426" s="6"/>
      <c r="X426" s="6"/>
      <c r="Y426" s="6"/>
      <c r="Z426" s="10"/>
      <c r="AA426" s="10"/>
    </row>
    <row r="427" spans="1:27" s="5" customFormat="1" x14ac:dyDescent="0.25">
      <c r="A427" s="6"/>
      <c r="B427" s="76"/>
      <c r="C427" s="7"/>
      <c r="D427" s="6"/>
      <c r="E427" s="13"/>
      <c r="F427" s="6"/>
      <c r="G427" s="6"/>
      <c r="H427" s="8"/>
      <c r="I427" s="8"/>
      <c r="J427" s="9"/>
      <c r="K427" s="9"/>
      <c r="L427" s="6"/>
      <c r="M427" s="6"/>
      <c r="N427" s="6"/>
      <c r="O427" s="6"/>
      <c r="P427" s="6"/>
      <c r="Q427" s="6"/>
      <c r="R427" s="6"/>
      <c r="S427" s="6"/>
      <c r="U427" s="9"/>
      <c r="V427" s="6"/>
      <c r="W427" s="6"/>
      <c r="X427" s="6"/>
      <c r="Y427" s="6"/>
      <c r="Z427" s="10"/>
      <c r="AA427" s="10"/>
    </row>
    <row r="428" spans="1:27" s="5" customFormat="1" x14ac:dyDescent="0.25">
      <c r="A428" s="6"/>
      <c r="B428" s="76"/>
      <c r="C428" s="7"/>
      <c r="D428" s="6"/>
      <c r="E428" s="13"/>
      <c r="F428" s="6"/>
      <c r="G428" s="6"/>
      <c r="H428" s="8"/>
      <c r="I428" s="8"/>
      <c r="J428" s="9"/>
      <c r="K428" s="9"/>
      <c r="L428" s="6"/>
      <c r="M428" s="6"/>
      <c r="N428" s="6"/>
      <c r="O428" s="6"/>
      <c r="P428" s="6"/>
      <c r="Q428" s="6"/>
      <c r="R428" s="6"/>
      <c r="S428" s="6"/>
      <c r="U428" s="9"/>
      <c r="V428" s="6"/>
      <c r="W428" s="6"/>
      <c r="X428" s="6"/>
      <c r="Y428" s="6"/>
      <c r="Z428" s="10"/>
      <c r="AA428" s="10"/>
    </row>
    <row r="429" spans="1:27" s="5" customFormat="1" x14ac:dyDescent="0.25">
      <c r="A429" s="6"/>
      <c r="B429" s="76"/>
      <c r="C429" s="7"/>
      <c r="D429" s="6"/>
      <c r="E429" s="13"/>
      <c r="F429" s="6"/>
      <c r="G429" s="6"/>
      <c r="H429" s="8"/>
      <c r="I429" s="8"/>
      <c r="J429" s="9"/>
      <c r="K429" s="9"/>
      <c r="L429" s="6"/>
      <c r="M429" s="6"/>
      <c r="N429" s="6"/>
      <c r="O429" s="6"/>
      <c r="P429" s="6"/>
      <c r="Q429" s="6"/>
      <c r="R429" s="6"/>
      <c r="S429" s="6"/>
      <c r="U429" s="9"/>
      <c r="V429" s="6"/>
      <c r="W429" s="6"/>
      <c r="X429" s="6"/>
      <c r="Y429" s="6"/>
      <c r="Z429" s="10"/>
      <c r="AA429" s="10"/>
    </row>
    <row r="430" spans="1:27" s="5" customFormat="1" x14ac:dyDescent="0.25">
      <c r="A430" s="6"/>
      <c r="B430" s="76"/>
      <c r="C430" s="7"/>
      <c r="D430" s="6"/>
      <c r="E430" s="13"/>
      <c r="F430" s="6"/>
      <c r="G430" s="6"/>
      <c r="H430" s="8"/>
      <c r="I430" s="8"/>
      <c r="J430" s="9"/>
      <c r="K430" s="9"/>
      <c r="L430" s="6"/>
      <c r="M430" s="6"/>
      <c r="N430" s="6"/>
      <c r="O430" s="6"/>
      <c r="P430" s="6"/>
      <c r="Q430" s="6"/>
      <c r="R430" s="6"/>
      <c r="S430" s="6"/>
      <c r="U430" s="9"/>
      <c r="V430" s="6"/>
      <c r="W430" s="6"/>
      <c r="X430" s="6"/>
      <c r="Y430" s="6"/>
      <c r="Z430" s="10"/>
      <c r="AA430" s="10"/>
    </row>
    <row r="431" spans="1:27" s="5" customFormat="1" x14ac:dyDescent="0.25">
      <c r="A431" s="6"/>
      <c r="B431" s="76"/>
      <c r="C431" s="7"/>
      <c r="D431" s="6"/>
      <c r="E431" s="13"/>
      <c r="F431" s="6"/>
      <c r="G431" s="6"/>
      <c r="H431" s="8"/>
      <c r="I431" s="8"/>
      <c r="J431" s="9"/>
      <c r="K431" s="9"/>
      <c r="L431" s="6"/>
      <c r="M431" s="6"/>
      <c r="N431" s="6"/>
      <c r="O431" s="6"/>
      <c r="P431" s="6"/>
      <c r="Q431" s="6"/>
      <c r="R431" s="6"/>
      <c r="S431" s="6"/>
      <c r="U431" s="9"/>
      <c r="V431" s="6"/>
      <c r="W431" s="6"/>
      <c r="X431" s="6"/>
      <c r="Y431" s="6"/>
      <c r="Z431" s="10"/>
      <c r="AA431" s="10"/>
    </row>
    <row r="432" spans="1:27" s="5" customFormat="1" x14ac:dyDescent="0.25">
      <c r="A432" s="6"/>
      <c r="B432" s="76"/>
      <c r="C432" s="7"/>
      <c r="D432" s="6"/>
      <c r="E432" s="13"/>
      <c r="F432" s="6"/>
      <c r="G432" s="6"/>
      <c r="H432" s="8"/>
      <c r="I432" s="8"/>
      <c r="J432" s="9"/>
      <c r="K432" s="9"/>
      <c r="L432" s="6"/>
      <c r="M432" s="6"/>
      <c r="N432" s="6"/>
      <c r="O432" s="6"/>
      <c r="P432" s="6"/>
      <c r="Q432" s="6"/>
      <c r="R432" s="6"/>
      <c r="S432" s="6"/>
      <c r="U432" s="9"/>
      <c r="V432" s="6"/>
      <c r="W432" s="6"/>
      <c r="X432" s="6"/>
      <c r="Y432" s="6"/>
      <c r="Z432" s="10"/>
      <c r="AA432" s="10"/>
    </row>
    <row r="433" spans="1:27" s="5" customFormat="1" x14ac:dyDescent="0.25">
      <c r="A433" s="6"/>
      <c r="B433" s="76"/>
      <c r="C433" s="7"/>
      <c r="D433" s="6"/>
      <c r="E433" s="13"/>
      <c r="F433" s="6"/>
      <c r="G433" s="6"/>
      <c r="H433" s="8"/>
      <c r="I433" s="8"/>
      <c r="J433" s="9"/>
      <c r="K433" s="9"/>
      <c r="L433" s="6"/>
      <c r="M433" s="6"/>
      <c r="N433" s="6"/>
      <c r="O433" s="6"/>
      <c r="P433" s="6"/>
      <c r="Q433" s="6"/>
      <c r="R433" s="6"/>
      <c r="S433" s="6"/>
      <c r="U433" s="9"/>
      <c r="V433" s="6"/>
      <c r="W433" s="6"/>
      <c r="X433" s="6"/>
      <c r="Y433" s="6"/>
      <c r="Z433" s="10"/>
      <c r="AA433" s="10"/>
    </row>
    <row r="434" spans="1:27" s="5" customFormat="1" x14ac:dyDescent="0.25">
      <c r="A434" s="6"/>
      <c r="B434" s="76"/>
      <c r="C434" s="7"/>
      <c r="D434" s="6"/>
      <c r="E434" s="13"/>
      <c r="F434" s="6"/>
      <c r="G434" s="6"/>
      <c r="H434" s="8"/>
      <c r="I434" s="8"/>
      <c r="J434" s="9"/>
      <c r="K434" s="9"/>
      <c r="L434" s="6"/>
      <c r="M434" s="6"/>
      <c r="N434" s="6"/>
      <c r="O434" s="6"/>
      <c r="P434" s="6"/>
      <c r="Q434" s="6"/>
      <c r="R434" s="6"/>
      <c r="S434" s="6"/>
      <c r="U434" s="9"/>
      <c r="V434" s="6"/>
      <c r="W434" s="6"/>
      <c r="X434" s="6"/>
      <c r="Y434" s="6"/>
      <c r="Z434" s="10"/>
      <c r="AA434" s="10"/>
    </row>
    <row r="435" spans="1:27" s="5" customFormat="1" x14ac:dyDescent="0.25">
      <c r="A435" s="6"/>
      <c r="B435" s="76"/>
      <c r="C435" s="7"/>
      <c r="D435" s="6"/>
      <c r="E435" s="13"/>
      <c r="F435" s="6"/>
      <c r="G435" s="6"/>
      <c r="H435" s="8"/>
      <c r="I435" s="8"/>
      <c r="J435" s="9"/>
      <c r="K435" s="9"/>
      <c r="L435" s="6"/>
      <c r="M435" s="6"/>
      <c r="N435" s="6"/>
      <c r="O435" s="6"/>
      <c r="P435" s="6"/>
      <c r="Q435" s="6"/>
      <c r="R435" s="6"/>
      <c r="S435" s="6"/>
      <c r="U435" s="9"/>
      <c r="V435" s="6"/>
      <c r="W435" s="6"/>
      <c r="X435" s="6"/>
      <c r="Y435" s="6"/>
      <c r="Z435" s="10"/>
      <c r="AA435" s="10"/>
    </row>
    <row r="436" spans="1:27" s="5" customFormat="1" x14ac:dyDescent="0.25">
      <c r="A436" s="6"/>
      <c r="B436" s="76"/>
      <c r="C436" s="7"/>
      <c r="D436" s="6"/>
      <c r="E436" s="13"/>
      <c r="F436" s="6"/>
      <c r="G436" s="6"/>
      <c r="H436" s="8"/>
      <c r="I436" s="8"/>
      <c r="J436" s="9"/>
      <c r="K436" s="9"/>
      <c r="L436" s="6"/>
      <c r="M436" s="6"/>
      <c r="N436" s="6"/>
      <c r="O436" s="6"/>
      <c r="P436" s="6"/>
      <c r="Q436" s="6"/>
      <c r="R436" s="6"/>
      <c r="S436" s="6"/>
      <c r="U436" s="9"/>
      <c r="V436" s="6"/>
      <c r="W436" s="6"/>
      <c r="X436" s="6"/>
      <c r="Y436" s="6"/>
      <c r="Z436" s="10"/>
      <c r="AA436" s="10"/>
    </row>
    <row r="437" spans="1:27" s="5" customFormat="1" x14ac:dyDescent="0.25">
      <c r="A437" s="6"/>
      <c r="B437" s="76"/>
      <c r="C437" s="7"/>
      <c r="D437" s="6"/>
      <c r="E437" s="13"/>
      <c r="F437" s="6"/>
      <c r="G437" s="6"/>
      <c r="H437" s="8"/>
      <c r="I437" s="8"/>
      <c r="J437" s="9"/>
      <c r="K437" s="9"/>
      <c r="L437" s="6"/>
      <c r="M437" s="6"/>
      <c r="N437" s="6"/>
      <c r="O437" s="6"/>
      <c r="P437" s="6"/>
      <c r="Q437" s="6"/>
      <c r="R437" s="6"/>
      <c r="S437" s="6"/>
      <c r="U437" s="9"/>
      <c r="V437" s="6"/>
      <c r="W437" s="6"/>
      <c r="X437" s="6"/>
      <c r="Y437" s="6"/>
      <c r="Z437" s="10"/>
      <c r="AA437" s="10"/>
    </row>
    <row r="438" spans="1:27" s="5" customFormat="1" x14ac:dyDescent="0.25">
      <c r="A438" s="6"/>
      <c r="B438" s="76"/>
      <c r="C438" s="7"/>
      <c r="D438" s="6"/>
      <c r="E438" s="13"/>
      <c r="F438" s="6"/>
      <c r="G438" s="6"/>
      <c r="H438" s="8"/>
      <c r="I438" s="8"/>
      <c r="J438" s="9"/>
      <c r="K438" s="9"/>
      <c r="L438" s="6"/>
      <c r="M438" s="6"/>
      <c r="N438" s="6"/>
      <c r="O438" s="6"/>
      <c r="P438" s="6"/>
      <c r="Q438" s="6"/>
      <c r="R438" s="6"/>
      <c r="S438" s="6"/>
      <c r="U438" s="9"/>
      <c r="V438" s="6"/>
      <c r="W438" s="6"/>
      <c r="X438" s="6"/>
      <c r="Y438" s="6"/>
      <c r="Z438" s="10"/>
      <c r="AA438" s="10"/>
    </row>
    <row r="439" spans="1:27" s="5" customFormat="1" x14ac:dyDescent="0.25">
      <c r="A439" s="6"/>
      <c r="B439" s="76"/>
      <c r="C439" s="7"/>
      <c r="D439" s="6"/>
      <c r="E439" s="13"/>
      <c r="F439" s="6"/>
      <c r="G439" s="6"/>
      <c r="H439" s="8"/>
      <c r="I439" s="8"/>
      <c r="J439" s="9"/>
      <c r="K439" s="9"/>
      <c r="L439" s="6"/>
      <c r="M439" s="6"/>
      <c r="N439" s="6"/>
      <c r="O439" s="6"/>
      <c r="P439" s="6"/>
      <c r="Q439" s="6"/>
      <c r="R439" s="6"/>
      <c r="S439" s="6"/>
      <c r="U439" s="9"/>
      <c r="V439" s="6"/>
      <c r="W439" s="6"/>
      <c r="X439" s="6"/>
      <c r="Y439" s="6"/>
      <c r="Z439" s="10"/>
      <c r="AA439" s="10"/>
    </row>
    <row r="440" spans="1:27" s="5" customFormat="1" x14ac:dyDescent="0.25">
      <c r="A440" s="6"/>
      <c r="B440" s="76"/>
      <c r="C440" s="7"/>
      <c r="D440" s="6"/>
      <c r="E440" s="13"/>
      <c r="F440" s="6"/>
      <c r="G440" s="6"/>
      <c r="H440" s="8"/>
      <c r="I440" s="8"/>
      <c r="J440" s="9"/>
      <c r="K440" s="9"/>
      <c r="L440" s="6"/>
      <c r="M440" s="6"/>
      <c r="N440" s="6"/>
      <c r="O440" s="6"/>
      <c r="P440" s="6"/>
      <c r="Q440" s="6"/>
      <c r="R440" s="6"/>
      <c r="S440" s="6"/>
      <c r="U440" s="9"/>
      <c r="V440" s="6"/>
      <c r="W440" s="6"/>
      <c r="X440" s="6"/>
      <c r="Y440" s="6"/>
      <c r="Z440" s="10"/>
      <c r="AA440" s="10"/>
    </row>
    <row r="441" spans="1:27" s="5" customFormat="1" x14ac:dyDescent="0.25">
      <c r="A441" s="6"/>
      <c r="B441" s="76"/>
      <c r="C441" s="7"/>
      <c r="D441" s="6"/>
      <c r="E441" s="13"/>
      <c r="F441" s="6"/>
      <c r="G441" s="6"/>
      <c r="H441" s="8"/>
      <c r="I441" s="8"/>
      <c r="J441" s="9"/>
      <c r="K441" s="9"/>
      <c r="L441" s="6"/>
      <c r="M441" s="6"/>
      <c r="N441" s="6"/>
      <c r="O441" s="6"/>
      <c r="P441" s="6"/>
      <c r="Q441" s="6"/>
      <c r="R441" s="6"/>
      <c r="S441" s="6"/>
      <c r="U441" s="9"/>
      <c r="V441" s="6"/>
      <c r="W441" s="6"/>
      <c r="X441" s="6"/>
      <c r="Y441" s="6"/>
      <c r="Z441" s="10"/>
      <c r="AA441" s="10"/>
    </row>
    <row r="442" spans="1:27" s="5" customFormat="1" x14ac:dyDescent="0.25">
      <c r="A442" s="6"/>
      <c r="B442" s="76"/>
      <c r="C442" s="7"/>
      <c r="D442" s="6"/>
      <c r="E442" s="13"/>
      <c r="F442" s="6"/>
      <c r="G442" s="6"/>
      <c r="H442" s="8"/>
      <c r="I442" s="8"/>
      <c r="J442" s="9"/>
      <c r="K442" s="9"/>
      <c r="L442" s="6"/>
      <c r="M442" s="6"/>
      <c r="N442" s="6"/>
      <c r="O442" s="6"/>
      <c r="P442" s="6"/>
      <c r="Q442" s="6"/>
      <c r="R442" s="6"/>
      <c r="S442" s="6"/>
      <c r="U442" s="9"/>
      <c r="V442" s="6"/>
      <c r="W442" s="6"/>
      <c r="X442" s="6"/>
      <c r="Y442" s="6"/>
      <c r="Z442" s="10"/>
      <c r="AA442" s="10"/>
    </row>
    <row r="443" spans="1:27" s="5" customFormat="1" x14ac:dyDescent="0.25">
      <c r="A443" s="6"/>
      <c r="B443" s="76"/>
      <c r="C443" s="7"/>
      <c r="D443" s="6"/>
      <c r="E443" s="13"/>
      <c r="F443" s="6"/>
      <c r="G443" s="6"/>
      <c r="H443" s="8"/>
      <c r="I443" s="8"/>
      <c r="J443" s="9"/>
      <c r="K443" s="9"/>
      <c r="L443" s="6"/>
      <c r="M443" s="6"/>
      <c r="N443" s="6"/>
      <c r="O443" s="6"/>
      <c r="P443" s="6"/>
      <c r="Q443" s="6"/>
      <c r="R443" s="6"/>
      <c r="S443" s="6"/>
      <c r="U443" s="9"/>
      <c r="V443" s="6"/>
      <c r="W443" s="6"/>
      <c r="X443" s="6"/>
      <c r="Y443" s="6"/>
      <c r="Z443" s="10"/>
      <c r="AA443" s="10"/>
    </row>
    <row r="444" spans="1:27" s="5" customFormat="1" x14ac:dyDescent="0.25">
      <c r="A444" s="6"/>
      <c r="B444" s="76"/>
      <c r="C444" s="7"/>
      <c r="D444" s="6"/>
      <c r="E444" s="13"/>
      <c r="F444" s="6"/>
      <c r="G444" s="6"/>
      <c r="H444" s="8"/>
      <c r="I444" s="8"/>
      <c r="J444" s="9"/>
      <c r="K444" s="9"/>
      <c r="L444" s="6"/>
      <c r="M444" s="6"/>
      <c r="N444" s="6"/>
      <c r="O444" s="6"/>
      <c r="P444" s="6"/>
      <c r="Q444" s="6"/>
      <c r="R444" s="6"/>
      <c r="S444" s="6"/>
      <c r="U444" s="9"/>
      <c r="V444" s="6"/>
      <c r="W444" s="6"/>
      <c r="X444" s="6"/>
      <c r="Y444" s="6"/>
      <c r="Z444" s="10"/>
      <c r="AA444" s="10"/>
    </row>
    <row r="445" spans="1:27" s="5" customFormat="1" x14ac:dyDescent="0.25">
      <c r="A445" s="6"/>
      <c r="B445" s="76"/>
      <c r="C445" s="7"/>
      <c r="D445" s="6"/>
      <c r="E445" s="13"/>
      <c r="F445" s="6"/>
      <c r="G445" s="6"/>
      <c r="H445" s="8"/>
      <c r="I445" s="8"/>
      <c r="J445" s="9"/>
      <c r="K445" s="9"/>
      <c r="L445" s="6"/>
      <c r="M445" s="6"/>
      <c r="N445" s="6"/>
      <c r="O445" s="6"/>
      <c r="P445" s="6"/>
      <c r="Q445" s="6"/>
      <c r="R445" s="6"/>
      <c r="S445" s="6"/>
      <c r="U445" s="9"/>
      <c r="V445" s="6"/>
      <c r="W445" s="6"/>
      <c r="X445" s="6"/>
      <c r="Y445" s="6"/>
      <c r="Z445" s="10"/>
      <c r="AA445" s="10"/>
    </row>
    <row r="446" spans="1:27" s="5" customFormat="1" x14ac:dyDescent="0.25">
      <c r="A446" s="6"/>
      <c r="B446" s="76"/>
      <c r="C446" s="7"/>
      <c r="D446" s="6"/>
      <c r="E446" s="13"/>
      <c r="F446" s="6"/>
      <c r="G446" s="6"/>
      <c r="H446" s="8"/>
      <c r="I446" s="8"/>
      <c r="J446" s="9"/>
      <c r="K446" s="9"/>
      <c r="L446" s="6"/>
      <c r="M446" s="6"/>
      <c r="N446" s="6"/>
      <c r="O446" s="6"/>
      <c r="P446" s="6"/>
      <c r="Q446" s="6"/>
      <c r="R446" s="6"/>
      <c r="S446" s="6"/>
      <c r="U446" s="9"/>
      <c r="V446" s="6"/>
      <c r="W446" s="6"/>
      <c r="X446" s="6"/>
      <c r="Y446" s="6"/>
      <c r="Z446" s="10"/>
      <c r="AA446" s="10"/>
    </row>
    <row r="447" spans="1:27" s="5" customFormat="1" x14ac:dyDescent="0.25">
      <c r="A447" s="6"/>
      <c r="B447" s="76"/>
      <c r="C447" s="7"/>
      <c r="D447" s="6"/>
      <c r="E447" s="13"/>
      <c r="F447" s="6"/>
      <c r="G447" s="6"/>
      <c r="H447" s="8"/>
      <c r="I447" s="8"/>
      <c r="J447" s="9"/>
      <c r="K447" s="9"/>
      <c r="L447" s="6"/>
      <c r="M447" s="6"/>
      <c r="N447" s="6"/>
      <c r="O447" s="6"/>
      <c r="P447" s="6"/>
      <c r="Q447" s="6"/>
      <c r="R447" s="6"/>
      <c r="S447" s="6"/>
      <c r="U447" s="9"/>
      <c r="V447" s="6"/>
      <c r="W447" s="6"/>
      <c r="X447" s="6"/>
      <c r="Y447" s="6"/>
      <c r="Z447" s="10"/>
      <c r="AA447" s="10"/>
    </row>
    <row r="448" spans="1:27" s="5" customFormat="1" x14ac:dyDescent="0.25">
      <c r="A448" s="6"/>
      <c r="B448" s="76"/>
      <c r="C448" s="7"/>
      <c r="D448" s="6"/>
      <c r="E448" s="13"/>
      <c r="F448" s="6"/>
      <c r="G448" s="6"/>
      <c r="H448" s="8"/>
      <c r="I448" s="8"/>
      <c r="J448" s="9"/>
      <c r="K448" s="9"/>
      <c r="L448" s="6"/>
      <c r="M448" s="6"/>
      <c r="N448" s="6"/>
      <c r="O448" s="6"/>
      <c r="P448" s="6"/>
      <c r="Q448" s="6"/>
      <c r="R448" s="6"/>
      <c r="S448" s="6"/>
      <c r="U448" s="9"/>
      <c r="V448" s="6"/>
      <c r="W448" s="6"/>
      <c r="X448" s="6"/>
      <c r="Y448" s="6"/>
      <c r="Z448" s="10"/>
      <c r="AA448" s="10"/>
    </row>
    <row r="449" spans="1:27" s="5" customFormat="1" x14ac:dyDescent="0.25">
      <c r="A449" s="6"/>
      <c r="B449" s="76"/>
      <c r="C449" s="7"/>
      <c r="D449" s="6"/>
      <c r="E449" s="13"/>
      <c r="F449" s="6"/>
      <c r="G449" s="6"/>
      <c r="H449" s="8"/>
      <c r="I449" s="8"/>
      <c r="J449" s="9"/>
      <c r="K449" s="9"/>
      <c r="L449" s="6"/>
      <c r="M449" s="6"/>
      <c r="N449" s="6"/>
      <c r="O449" s="6"/>
      <c r="P449" s="6"/>
      <c r="Q449" s="6"/>
      <c r="R449" s="6"/>
      <c r="S449" s="6"/>
      <c r="U449" s="9"/>
      <c r="V449" s="6"/>
      <c r="W449" s="6"/>
      <c r="X449" s="6"/>
      <c r="Y449" s="6"/>
      <c r="Z449" s="10"/>
      <c r="AA449" s="10"/>
    </row>
    <row r="450" spans="1:27" s="5" customFormat="1" x14ac:dyDescent="0.25">
      <c r="A450" s="6"/>
      <c r="B450" s="76"/>
      <c r="C450" s="7"/>
      <c r="D450" s="6"/>
      <c r="E450" s="13"/>
      <c r="F450" s="6"/>
      <c r="G450" s="6"/>
      <c r="H450" s="8"/>
      <c r="I450" s="8"/>
      <c r="J450" s="9"/>
      <c r="K450" s="9"/>
      <c r="L450" s="6"/>
      <c r="M450" s="6"/>
      <c r="N450" s="6"/>
      <c r="O450" s="6"/>
      <c r="P450" s="6"/>
      <c r="Q450" s="6"/>
      <c r="R450" s="6"/>
      <c r="S450" s="6"/>
      <c r="U450" s="9"/>
      <c r="V450" s="6"/>
      <c r="W450" s="6"/>
      <c r="X450" s="6"/>
      <c r="Y450" s="6"/>
      <c r="Z450" s="10"/>
      <c r="AA450" s="10"/>
    </row>
    <row r="451" spans="1:27" s="5" customFormat="1" x14ac:dyDescent="0.25">
      <c r="A451" s="6"/>
      <c r="B451" s="76"/>
      <c r="C451" s="7"/>
      <c r="D451" s="6"/>
      <c r="E451" s="13"/>
      <c r="F451" s="6"/>
      <c r="G451" s="6"/>
      <c r="H451" s="8"/>
      <c r="I451" s="8"/>
      <c r="J451" s="9"/>
      <c r="K451" s="9"/>
      <c r="L451" s="6"/>
      <c r="M451" s="6"/>
      <c r="N451" s="6"/>
      <c r="O451" s="6"/>
      <c r="P451" s="6"/>
      <c r="Q451" s="6"/>
      <c r="R451" s="6"/>
      <c r="S451" s="6"/>
      <c r="U451" s="9"/>
      <c r="V451" s="6"/>
      <c r="W451" s="6"/>
      <c r="X451" s="6"/>
      <c r="Y451" s="6"/>
      <c r="Z451" s="10"/>
      <c r="AA451" s="10"/>
    </row>
    <row r="452" spans="1:27" s="5" customFormat="1" x14ac:dyDescent="0.25">
      <c r="A452" s="6"/>
      <c r="B452" s="76"/>
      <c r="C452" s="7"/>
      <c r="D452" s="6"/>
      <c r="E452" s="13"/>
      <c r="F452" s="6"/>
      <c r="G452" s="6"/>
      <c r="H452" s="8"/>
      <c r="I452" s="8"/>
      <c r="J452" s="9"/>
      <c r="K452" s="9"/>
      <c r="L452" s="6"/>
      <c r="M452" s="6"/>
      <c r="N452" s="6"/>
      <c r="O452" s="6"/>
      <c r="P452" s="6"/>
      <c r="Q452" s="6"/>
      <c r="R452" s="6"/>
      <c r="S452" s="6"/>
      <c r="U452" s="9"/>
      <c r="V452" s="6"/>
      <c r="W452" s="6"/>
      <c r="X452" s="6"/>
      <c r="Y452" s="6"/>
      <c r="Z452" s="10"/>
      <c r="AA452" s="10"/>
    </row>
    <row r="453" spans="1:27" s="5" customFormat="1" x14ac:dyDescent="0.25">
      <c r="A453" s="6"/>
      <c r="B453" s="76"/>
      <c r="C453" s="7"/>
      <c r="D453" s="6"/>
      <c r="E453" s="13"/>
      <c r="F453" s="6"/>
      <c r="G453" s="6"/>
      <c r="H453" s="8"/>
      <c r="I453" s="8"/>
      <c r="J453" s="9"/>
      <c r="K453" s="9"/>
      <c r="L453" s="6"/>
      <c r="M453" s="6"/>
      <c r="N453" s="6"/>
      <c r="O453" s="6"/>
      <c r="P453" s="6"/>
      <c r="Q453" s="6"/>
      <c r="R453" s="6"/>
      <c r="S453" s="6"/>
      <c r="U453" s="9"/>
      <c r="V453" s="6"/>
      <c r="W453" s="6"/>
      <c r="X453" s="6"/>
      <c r="Y453" s="6"/>
      <c r="Z453" s="10"/>
      <c r="AA453" s="10"/>
    </row>
    <row r="454" spans="1:27" s="5" customFormat="1" x14ac:dyDescent="0.25">
      <c r="A454" s="6"/>
      <c r="B454" s="76"/>
      <c r="C454" s="7"/>
      <c r="D454" s="6"/>
      <c r="E454" s="13"/>
      <c r="F454" s="6"/>
      <c r="G454" s="6"/>
      <c r="H454" s="8"/>
      <c r="I454" s="8"/>
      <c r="J454" s="9"/>
      <c r="K454" s="9"/>
      <c r="L454" s="6"/>
      <c r="M454" s="6"/>
      <c r="N454" s="6"/>
      <c r="O454" s="6"/>
      <c r="P454" s="6"/>
      <c r="Q454" s="6"/>
      <c r="R454" s="6"/>
      <c r="S454" s="6"/>
      <c r="U454" s="9"/>
      <c r="V454" s="6"/>
      <c r="W454" s="6"/>
      <c r="X454" s="6"/>
      <c r="Y454" s="6"/>
      <c r="Z454" s="10"/>
      <c r="AA454" s="10"/>
    </row>
    <row r="455" spans="1:27" s="5" customFormat="1" x14ac:dyDescent="0.25">
      <c r="A455" s="6"/>
      <c r="B455" s="76"/>
      <c r="C455" s="7"/>
      <c r="D455" s="6"/>
      <c r="E455" s="13"/>
      <c r="F455" s="6"/>
      <c r="G455" s="6"/>
      <c r="H455" s="8"/>
      <c r="I455" s="8"/>
      <c r="J455" s="9"/>
      <c r="K455" s="9"/>
      <c r="L455" s="6"/>
      <c r="M455" s="6"/>
      <c r="N455" s="6"/>
      <c r="O455" s="6"/>
      <c r="P455" s="6"/>
      <c r="Q455" s="6"/>
      <c r="R455" s="6"/>
      <c r="S455" s="6"/>
      <c r="U455" s="9"/>
      <c r="V455" s="6"/>
      <c r="W455" s="6"/>
      <c r="X455" s="6"/>
      <c r="Y455" s="6"/>
      <c r="Z455" s="10"/>
      <c r="AA455" s="10"/>
    </row>
    <row r="456" spans="1:27" s="5" customFormat="1" x14ac:dyDescent="0.25">
      <c r="A456" s="6"/>
      <c r="B456" s="76"/>
      <c r="C456" s="7"/>
      <c r="D456" s="6"/>
      <c r="E456" s="13"/>
      <c r="F456" s="6"/>
      <c r="G456" s="6"/>
      <c r="H456" s="8"/>
      <c r="I456" s="8"/>
      <c r="J456" s="9"/>
      <c r="K456" s="9"/>
      <c r="L456" s="6"/>
      <c r="M456" s="6"/>
      <c r="N456" s="6"/>
      <c r="O456" s="6"/>
      <c r="P456" s="6"/>
      <c r="Q456" s="6"/>
      <c r="R456" s="6"/>
      <c r="S456" s="6"/>
      <c r="U456" s="9"/>
      <c r="V456" s="6"/>
      <c r="W456" s="6"/>
      <c r="X456" s="6"/>
      <c r="Y456" s="6"/>
      <c r="Z456" s="10"/>
      <c r="AA456" s="10"/>
    </row>
    <row r="457" spans="1:27" s="5" customFormat="1" x14ac:dyDescent="0.25">
      <c r="A457" s="6"/>
      <c r="B457" s="76"/>
      <c r="C457" s="7"/>
      <c r="D457" s="6"/>
      <c r="E457" s="13"/>
      <c r="F457" s="6"/>
      <c r="G457" s="6"/>
      <c r="H457" s="8"/>
      <c r="I457" s="8"/>
      <c r="J457" s="9"/>
      <c r="K457" s="9"/>
      <c r="L457" s="6"/>
      <c r="M457" s="6"/>
      <c r="N457" s="6"/>
      <c r="O457" s="6"/>
      <c r="P457" s="6"/>
      <c r="Q457" s="6"/>
      <c r="R457" s="6"/>
      <c r="S457" s="6"/>
      <c r="U457" s="9"/>
      <c r="V457" s="6"/>
      <c r="W457" s="6"/>
      <c r="X457" s="6"/>
      <c r="Y457" s="6"/>
      <c r="Z457" s="10"/>
      <c r="AA457" s="10"/>
    </row>
    <row r="458" spans="1:27" s="5" customFormat="1" x14ac:dyDescent="0.25">
      <c r="A458" s="6"/>
      <c r="B458" s="76"/>
      <c r="C458" s="7"/>
      <c r="D458" s="6"/>
      <c r="E458" s="13"/>
      <c r="F458" s="6"/>
      <c r="G458" s="6"/>
      <c r="H458" s="8"/>
      <c r="I458" s="8"/>
      <c r="J458" s="9"/>
      <c r="K458" s="9"/>
      <c r="L458" s="6"/>
      <c r="M458" s="6"/>
      <c r="N458" s="6"/>
      <c r="O458" s="6"/>
      <c r="P458" s="6"/>
      <c r="Q458" s="6"/>
      <c r="R458" s="6"/>
      <c r="S458" s="6"/>
      <c r="U458" s="9"/>
      <c r="V458" s="6"/>
      <c r="W458" s="6"/>
      <c r="X458" s="6"/>
      <c r="Y458" s="6"/>
      <c r="Z458" s="10"/>
      <c r="AA458" s="10"/>
    </row>
    <row r="459" spans="1:27" s="5" customFormat="1" x14ac:dyDescent="0.25">
      <c r="A459" s="6"/>
      <c r="B459" s="76"/>
      <c r="C459" s="7"/>
      <c r="D459" s="6"/>
      <c r="E459" s="13"/>
      <c r="F459" s="6"/>
      <c r="G459" s="6"/>
      <c r="H459" s="8"/>
      <c r="I459" s="8"/>
      <c r="J459" s="9"/>
      <c r="K459" s="9"/>
      <c r="L459" s="6"/>
      <c r="M459" s="6"/>
      <c r="N459" s="6"/>
      <c r="O459" s="6"/>
      <c r="P459" s="6"/>
      <c r="Q459" s="6"/>
      <c r="R459" s="6"/>
      <c r="S459" s="6"/>
      <c r="U459" s="9"/>
      <c r="V459" s="6"/>
      <c r="W459" s="6"/>
      <c r="X459" s="6"/>
      <c r="Y459" s="6"/>
      <c r="Z459" s="10"/>
      <c r="AA459" s="10"/>
    </row>
    <row r="460" spans="1:27" s="5" customFormat="1" x14ac:dyDescent="0.25">
      <c r="A460" s="6"/>
      <c r="B460" s="76"/>
      <c r="C460" s="7"/>
      <c r="D460" s="6"/>
      <c r="E460" s="13"/>
      <c r="F460" s="6"/>
      <c r="G460" s="6"/>
      <c r="H460" s="8"/>
      <c r="I460" s="8"/>
      <c r="J460" s="9"/>
      <c r="K460" s="9"/>
      <c r="L460" s="6"/>
      <c r="M460" s="6"/>
      <c r="N460" s="6"/>
      <c r="O460" s="6"/>
      <c r="P460" s="6"/>
      <c r="Q460" s="6"/>
      <c r="R460" s="6"/>
      <c r="S460" s="6"/>
      <c r="U460" s="9"/>
      <c r="V460" s="6"/>
      <c r="W460" s="6"/>
      <c r="X460" s="6"/>
      <c r="Y460" s="6"/>
      <c r="Z460" s="10"/>
      <c r="AA460" s="10"/>
    </row>
    <row r="461" spans="1:27" s="5" customFormat="1" x14ac:dyDescent="0.25">
      <c r="A461" s="6"/>
      <c r="B461" s="76"/>
      <c r="C461" s="7"/>
      <c r="D461" s="6"/>
      <c r="E461" s="13"/>
      <c r="F461" s="6"/>
      <c r="G461" s="6"/>
      <c r="H461" s="8"/>
      <c r="I461" s="8"/>
      <c r="J461" s="9"/>
      <c r="K461" s="9"/>
      <c r="L461" s="6"/>
      <c r="M461" s="6"/>
      <c r="N461" s="6"/>
      <c r="O461" s="6"/>
      <c r="P461" s="6"/>
      <c r="Q461" s="6"/>
      <c r="R461" s="6"/>
      <c r="S461" s="6"/>
      <c r="U461" s="9"/>
      <c r="V461" s="6"/>
      <c r="W461" s="6"/>
      <c r="X461" s="6"/>
      <c r="Y461" s="6"/>
      <c r="Z461" s="10"/>
      <c r="AA461" s="10"/>
    </row>
    <row r="462" spans="1:27" s="5" customFormat="1" x14ac:dyDescent="0.25">
      <c r="A462" s="6"/>
      <c r="B462" s="76"/>
      <c r="C462" s="7"/>
      <c r="D462" s="6"/>
      <c r="E462" s="13"/>
      <c r="F462" s="6"/>
      <c r="G462" s="6"/>
      <c r="H462" s="8"/>
      <c r="I462" s="8"/>
      <c r="J462" s="9"/>
      <c r="K462" s="9"/>
      <c r="L462" s="6"/>
      <c r="M462" s="6"/>
      <c r="N462" s="6"/>
      <c r="O462" s="6"/>
      <c r="P462" s="6"/>
      <c r="Q462" s="6"/>
      <c r="R462" s="6"/>
      <c r="S462" s="6"/>
      <c r="U462" s="9"/>
      <c r="V462" s="6"/>
      <c r="W462" s="6"/>
      <c r="X462" s="6"/>
      <c r="Y462" s="6"/>
      <c r="Z462" s="10"/>
      <c r="AA462" s="10"/>
    </row>
    <row r="463" spans="1:27" s="5" customFormat="1" x14ac:dyDescent="0.25">
      <c r="A463" s="6"/>
      <c r="B463" s="76"/>
      <c r="C463" s="7"/>
      <c r="D463" s="6"/>
      <c r="E463" s="13"/>
      <c r="F463" s="6"/>
      <c r="G463" s="6"/>
      <c r="H463" s="8"/>
      <c r="I463" s="8"/>
      <c r="J463" s="9"/>
      <c r="K463" s="9"/>
      <c r="L463" s="6"/>
      <c r="M463" s="6"/>
      <c r="N463" s="6"/>
      <c r="O463" s="6"/>
      <c r="P463" s="6"/>
      <c r="Q463" s="6"/>
      <c r="R463" s="6"/>
      <c r="S463" s="6"/>
      <c r="U463" s="9"/>
      <c r="V463" s="6"/>
      <c r="W463" s="6"/>
      <c r="X463" s="6"/>
      <c r="Y463" s="6"/>
      <c r="Z463" s="10"/>
      <c r="AA463" s="10"/>
    </row>
    <row r="464" spans="1:27" s="5" customFormat="1" x14ac:dyDescent="0.25">
      <c r="A464" s="6"/>
      <c r="B464" s="76"/>
      <c r="C464" s="7"/>
      <c r="D464" s="6"/>
      <c r="E464" s="13"/>
      <c r="F464" s="6"/>
      <c r="G464" s="6"/>
      <c r="H464" s="8"/>
      <c r="I464" s="8"/>
      <c r="J464" s="9"/>
      <c r="K464" s="9"/>
      <c r="L464" s="6"/>
      <c r="M464" s="6"/>
      <c r="N464" s="6"/>
      <c r="O464" s="6"/>
      <c r="P464" s="6"/>
      <c r="Q464" s="6"/>
      <c r="R464" s="6"/>
      <c r="S464" s="6"/>
      <c r="U464" s="9"/>
      <c r="V464" s="6"/>
      <c r="W464" s="6"/>
      <c r="X464" s="6"/>
      <c r="Y464" s="6"/>
      <c r="Z464" s="10"/>
      <c r="AA464" s="10"/>
    </row>
    <row r="465" spans="1:27" s="5" customFormat="1" x14ac:dyDescent="0.25">
      <c r="A465" s="6"/>
      <c r="B465" s="76"/>
      <c r="C465" s="7"/>
      <c r="D465" s="6"/>
      <c r="E465" s="13"/>
      <c r="F465" s="6"/>
      <c r="G465" s="6"/>
      <c r="H465" s="8"/>
      <c r="I465" s="8"/>
      <c r="J465" s="9"/>
      <c r="K465" s="9"/>
      <c r="L465" s="6"/>
      <c r="M465" s="6"/>
      <c r="N465" s="6"/>
      <c r="O465" s="6"/>
      <c r="P465" s="6"/>
      <c r="Q465" s="6"/>
      <c r="R465" s="6"/>
      <c r="S465" s="6"/>
      <c r="U465" s="9"/>
      <c r="V465" s="6"/>
      <c r="W465" s="6"/>
      <c r="X465" s="6"/>
      <c r="Y465" s="6"/>
      <c r="Z465" s="10"/>
      <c r="AA465" s="10"/>
    </row>
    <row r="466" spans="1:27" s="5" customFormat="1" x14ac:dyDescent="0.25">
      <c r="A466" s="6"/>
      <c r="B466" s="76"/>
      <c r="C466" s="7"/>
      <c r="D466" s="6"/>
      <c r="E466" s="13"/>
      <c r="F466" s="6"/>
      <c r="G466" s="6"/>
      <c r="H466" s="8"/>
      <c r="I466" s="8"/>
      <c r="J466" s="9"/>
      <c r="K466" s="9"/>
      <c r="L466" s="6"/>
      <c r="M466" s="6"/>
      <c r="N466" s="6"/>
      <c r="O466" s="6"/>
      <c r="P466" s="6"/>
      <c r="Q466" s="6"/>
      <c r="R466" s="6"/>
      <c r="S466" s="6"/>
      <c r="U466" s="9"/>
      <c r="V466" s="6"/>
      <c r="W466" s="6"/>
      <c r="X466" s="6"/>
      <c r="Y466" s="6"/>
      <c r="Z466" s="10"/>
      <c r="AA466" s="10"/>
    </row>
    <row r="467" spans="1:27" s="5" customFormat="1" x14ac:dyDescent="0.25">
      <c r="A467" s="6"/>
      <c r="B467" s="76"/>
      <c r="C467" s="7"/>
      <c r="D467" s="6"/>
      <c r="E467" s="13"/>
      <c r="F467" s="6"/>
      <c r="G467" s="6"/>
      <c r="H467" s="8"/>
      <c r="I467" s="8"/>
      <c r="J467" s="9"/>
      <c r="K467" s="9"/>
      <c r="L467" s="6"/>
      <c r="M467" s="6"/>
      <c r="N467" s="6"/>
      <c r="O467" s="6"/>
      <c r="P467" s="6"/>
      <c r="Q467" s="6"/>
      <c r="R467" s="6"/>
      <c r="S467" s="6"/>
      <c r="U467" s="9"/>
      <c r="V467" s="6"/>
      <c r="W467" s="6"/>
      <c r="X467" s="6"/>
      <c r="Y467" s="6"/>
      <c r="Z467" s="10"/>
      <c r="AA467" s="10"/>
    </row>
    <row r="468" spans="1:27" s="5" customFormat="1" x14ac:dyDescent="0.25">
      <c r="A468" s="6"/>
      <c r="B468" s="76"/>
      <c r="C468" s="7"/>
      <c r="D468" s="6"/>
      <c r="E468" s="13"/>
      <c r="F468" s="6"/>
      <c r="G468" s="6"/>
      <c r="H468" s="8"/>
      <c r="I468" s="8"/>
      <c r="J468" s="9"/>
      <c r="K468" s="9"/>
      <c r="L468" s="6"/>
      <c r="M468" s="6"/>
      <c r="N468" s="6"/>
      <c r="O468" s="6"/>
      <c r="P468" s="6"/>
      <c r="Q468" s="6"/>
      <c r="R468" s="6"/>
      <c r="S468" s="6"/>
      <c r="U468" s="9"/>
      <c r="V468" s="6"/>
      <c r="W468" s="6"/>
      <c r="X468" s="6"/>
      <c r="Y468" s="6"/>
      <c r="Z468" s="10"/>
      <c r="AA468" s="10"/>
    </row>
    <row r="469" spans="1:27" s="5" customFormat="1" x14ac:dyDescent="0.25">
      <c r="A469" s="6"/>
      <c r="B469" s="76"/>
      <c r="C469" s="7"/>
      <c r="D469" s="6"/>
      <c r="E469" s="13"/>
      <c r="F469" s="6"/>
      <c r="G469" s="6"/>
      <c r="H469" s="8"/>
      <c r="I469" s="8"/>
      <c r="J469" s="9"/>
      <c r="K469" s="9"/>
      <c r="L469" s="6"/>
      <c r="M469" s="6"/>
      <c r="N469" s="6"/>
      <c r="O469" s="6"/>
      <c r="P469" s="6"/>
      <c r="Q469" s="6"/>
      <c r="R469" s="6"/>
      <c r="S469" s="6"/>
      <c r="U469" s="9"/>
      <c r="V469" s="6"/>
      <c r="W469" s="6"/>
      <c r="X469" s="6"/>
      <c r="Y469" s="6"/>
      <c r="Z469" s="10"/>
      <c r="AA469" s="10"/>
    </row>
    <row r="470" spans="1:27" s="5" customFormat="1" x14ac:dyDescent="0.25">
      <c r="A470" s="6"/>
      <c r="B470" s="76"/>
      <c r="C470" s="7"/>
      <c r="D470" s="6"/>
      <c r="E470" s="13"/>
      <c r="F470" s="6"/>
      <c r="G470" s="6"/>
      <c r="H470" s="8"/>
      <c r="I470" s="8"/>
      <c r="J470" s="9"/>
      <c r="K470" s="9"/>
      <c r="L470" s="6"/>
      <c r="M470" s="6"/>
      <c r="N470" s="6"/>
      <c r="O470" s="6"/>
      <c r="P470" s="6"/>
      <c r="Q470" s="6"/>
      <c r="R470" s="6"/>
      <c r="S470" s="6"/>
      <c r="U470" s="9"/>
      <c r="V470" s="6"/>
      <c r="W470" s="6"/>
      <c r="X470" s="6"/>
      <c r="Y470" s="6"/>
      <c r="Z470" s="10"/>
      <c r="AA470" s="10"/>
    </row>
    <row r="471" spans="1:27" s="5" customFormat="1" x14ac:dyDescent="0.25">
      <c r="A471" s="6"/>
      <c r="B471" s="76"/>
      <c r="C471" s="7"/>
      <c r="D471" s="6"/>
      <c r="E471" s="13"/>
      <c r="F471" s="6"/>
      <c r="G471" s="6"/>
      <c r="H471" s="8"/>
      <c r="I471" s="8"/>
      <c r="J471" s="9"/>
      <c r="K471" s="9"/>
      <c r="L471" s="6"/>
      <c r="M471" s="6"/>
      <c r="N471" s="6"/>
      <c r="O471" s="6"/>
      <c r="P471" s="6"/>
      <c r="Q471" s="6"/>
      <c r="R471" s="6"/>
      <c r="S471" s="6"/>
      <c r="U471" s="9"/>
      <c r="V471" s="6"/>
      <c r="W471" s="6"/>
      <c r="X471" s="6"/>
      <c r="Y471" s="6"/>
      <c r="Z471" s="10"/>
      <c r="AA471" s="10"/>
    </row>
    <row r="472" spans="1:27" s="5" customFormat="1" x14ac:dyDescent="0.25">
      <c r="A472" s="6"/>
      <c r="B472" s="76"/>
      <c r="C472" s="7"/>
      <c r="D472" s="6"/>
      <c r="E472" s="13"/>
      <c r="F472" s="6"/>
      <c r="G472" s="6"/>
      <c r="H472" s="8"/>
      <c r="I472" s="8"/>
      <c r="J472" s="9"/>
      <c r="K472" s="9"/>
      <c r="L472" s="6"/>
      <c r="M472" s="6"/>
      <c r="N472" s="6"/>
      <c r="O472" s="6"/>
      <c r="P472" s="6"/>
      <c r="Q472" s="6"/>
      <c r="R472" s="6"/>
      <c r="S472" s="6"/>
      <c r="U472" s="9"/>
      <c r="V472" s="6"/>
      <c r="W472" s="6"/>
      <c r="X472" s="6"/>
      <c r="Y472" s="6"/>
      <c r="Z472" s="10"/>
      <c r="AA472" s="10"/>
    </row>
    <row r="473" spans="1:27" s="5" customFormat="1" x14ac:dyDescent="0.25">
      <c r="A473" s="6"/>
      <c r="B473" s="76"/>
      <c r="C473" s="7"/>
      <c r="D473" s="6"/>
      <c r="E473" s="13"/>
      <c r="F473" s="6"/>
      <c r="G473" s="6"/>
      <c r="H473" s="8"/>
      <c r="I473" s="8"/>
      <c r="J473" s="9"/>
      <c r="K473" s="9"/>
      <c r="L473" s="6"/>
      <c r="M473" s="6"/>
      <c r="N473" s="6"/>
      <c r="O473" s="6"/>
      <c r="P473" s="6"/>
      <c r="Q473" s="6"/>
      <c r="R473" s="6"/>
      <c r="S473" s="6"/>
      <c r="U473" s="9"/>
      <c r="V473" s="6"/>
      <c r="W473" s="6"/>
      <c r="X473" s="6"/>
      <c r="Y473" s="6"/>
      <c r="Z473" s="10"/>
      <c r="AA473" s="10"/>
    </row>
    <row r="474" spans="1:27" s="5" customFormat="1" x14ac:dyDescent="0.25">
      <c r="A474" s="6"/>
      <c r="B474" s="76"/>
      <c r="C474" s="7"/>
      <c r="D474" s="6"/>
      <c r="E474" s="13"/>
      <c r="F474" s="6"/>
      <c r="G474" s="6"/>
      <c r="H474" s="8"/>
      <c r="I474" s="8"/>
      <c r="J474" s="9"/>
      <c r="K474" s="9"/>
      <c r="L474" s="6"/>
      <c r="M474" s="6"/>
      <c r="N474" s="6"/>
      <c r="O474" s="6"/>
      <c r="P474" s="6"/>
      <c r="Q474" s="6"/>
      <c r="R474" s="6"/>
      <c r="S474" s="6"/>
      <c r="U474" s="9"/>
      <c r="V474" s="6"/>
      <c r="W474" s="6"/>
      <c r="X474" s="6"/>
      <c r="Y474" s="6"/>
      <c r="Z474" s="10"/>
      <c r="AA474" s="10"/>
    </row>
    <row r="475" spans="1:27" s="5" customFormat="1" x14ac:dyDescent="0.25">
      <c r="A475" s="6"/>
      <c r="B475" s="76"/>
      <c r="C475" s="7"/>
      <c r="D475" s="6"/>
      <c r="E475" s="13"/>
      <c r="F475" s="6"/>
      <c r="G475" s="6"/>
      <c r="H475" s="8"/>
      <c r="I475" s="8"/>
      <c r="J475" s="9"/>
      <c r="K475" s="9"/>
      <c r="L475" s="6"/>
      <c r="M475" s="6"/>
      <c r="N475" s="6"/>
      <c r="O475" s="6"/>
      <c r="P475" s="6"/>
      <c r="Q475" s="6"/>
      <c r="R475" s="6"/>
      <c r="S475" s="6"/>
      <c r="U475" s="9"/>
      <c r="V475" s="6"/>
      <c r="W475" s="6"/>
      <c r="X475" s="6"/>
      <c r="Y475" s="6"/>
      <c r="Z475" s="10"/>
      <c r="AA475" s="10"/>
    </row>
    <row r="476" spans="1:27" s="5" customFormat="1" x14ac:dyDescent="0.25">
      <c r="A476" s="6"/>
      <c r="B476" s="76"/>
      <c r="C476" s="7"/>
      <c r="D476" s="6"/>
      <c r="E476" s="13"/>
      <c r="F476" s="6"/>
      <c r="G476" s="6"/>
      <c r="H476" s="8"/>
      <c r="I476" s="8"/>
      <c r="J476" s="9"/>
      <c r="K476" s="9"/>
      <c r="L476" s="6"/>
      <c r="M476" s="6"/>
      <c r="N476" s="6"/>
      <c r="O476" s="6"/>
      <c r="P476" s="6"/>
      <c r="Q476" s="6"/>
      <c r="R476" s="6"/>
      <c r="S476" s="6"/>
      <c r="U476" s="9"/>
      <c r="V476" s="6"/>
      <c r="W476" s="6"/>
      <c r="X476" s="6"/>
      <c r="Y476" s="6"/>
      <c r="Z476" s="10"/>
      <c r="AA476" s="10"/>
    </row>
    <row r="477" spans="1:27" s="5" customFormat="1" x14ac:dyDescent="0.25">
      <c r="A477" s="6"/>
      <c r="B477" s="76"/>
      <c r="C477" s="7"/>
      <c r="D477" s="6"/>
      <c r="E477" s="13"/>
      <c r="F477" s="6"/>
      <c r="G477" s="6"/>
      <c r="H477" s="8"/>
      <c r="I477" s="8"/>
      <c r="J477" s="9"/>
      <c r="K477" s="9"/>
      <c r="L477" s="6"/>
      <c r="M477" s="6"/>
      <c r="N477" s="6"/>
      <c r="O477" s="6"/>
      <c r="P477" s="6"/>
      <c r="Q477" s="6"/>
      <c r="R477" s="6"/>
      <c r="S477" s="6"/>
      <c r="U477" s="9"/>
      <c r="V477" s="6"/>
      <c r="W477" s="6"/>
      <c r="X477" s="6"/>
      <c r="Y477" s="6"/>
      <c r="Z477" s="10"/>
      <c r="AA477" s="10"/>
    </row>
    <row r="478" spans="1:27" s="5" customFormat="1" x14ac:dyDescent="0.25">
      <c r="A478" s="6"/>
      <c r="B478" s="76"/>
      <c r="C478" s="7"/>
      <c r="D478" s="6"/>
      <c r="E478" s="13"/>
      <c r="F478" s="6"/>
      <c r="G478" s="6"/>
      <c r="H478" s="8"/>
      <c r="I478" s="8"/>
      <c r="J478" s="9"/>
      <c r="K478" s="9"/>
      <c r="L478" s="6"/>
      <c r="M478" s="6"/>
      <c r="N478" s="6"/>
      <c r="O478" s="6"/>
      <c r="P478" s="6"/>
      <c r="Q478" s="6"/>
      <c r="R478" s="6"/>
      <c r="S478" s="6"/>
      <c r="U478" s="9"/>
      <c r="V478" s="6"/>
      <c r="W478" s="6"/>
      <c r="X478" s="6"/>
      <c r="Y478" s="6"/>
      <c r="Z478" s="10"/>
      <c r="AA478" s="10"/>
    </row>
    <row r="479" spans="1:27" s="5" customFormat="1" x14ac:dyDescent="0.25">
      <c r="A479" s="6"/>
      <c r="B479" s="76"/>
      <c r="C479" s="7"/>
      <c r="D479" s="6"/>
      <c r="E479" s="13"/>
      <c r="F479" s="6"/>
      <c r="G479" s="6"/>
      <c r="H479" s="8"/>
      <c r="I479" s="8"/>
      <c r="J479" s="9"/>
      <c r="K479" s="9"/>
      <c r="L479" s="6"/>
      <c r="M479" s="6"/>
      <c r="N479" s="6"/>
      <c r="O479" s="6"/>
      <c r="P479" s="6"/>
      <c r="Q479" s="6"/>
      <c r="R479" s="6"/>
      <c r="S479" s="6"/>
      <c r="U479" s="9"/>
      <c r="V479" s="6"/>
      <c r="W479" s="6"/>
      <c r="X479" s="6"/>
      <c r="Y479" s="6"/>
      <c r="Z479" s="10"/>
      <c r="AA479" s="10"/>
    </row>
    <row r="480" spans="1:27" s="5" customFormat="1" x14ac:dyDescent="0.25">
      <c r="A480" s="6"/>
      <c r="B480" s="76"/>
      <c r="C480" s="7"/>
      <c r="D480" s="6"/>
      <c r="E480" s="13"/>
      <c r="F480" s="6"/>
      <c r="G480" s="6"/>
      <c r="H480" s="8"/>
      <c r="I480" s="8"/>
      <c r="J480" s="9"/>
      <c r="K480" s="9"/>
      <c r="L480" s="6"/>
      <c r="M480" s="6"/>
      <c r="N480" s="6"/>
      <c r="O480" s="6"/>
      <c r="P480" s="6"/>
      <c r="Q480" s="6"/>
      <c r="R480" s="6"/>
      <c r="S480" s="6"/>
      <c r="U480" s="9"/>
      <c r="V480" s="6"/>
      <c r="W480" s="6"/>
      <c r="X480" s="6"/>
      <c r="Y480" s="6"/>
      <c r="Z480" s="10"/>
      <c r="AA480" s="10"/>
    </row>
    <row r="481" spans="1:27" s="5" customFormat="1" x14ac:dyDescent="0.25">
      <c r="A481" s="6"/>
      <c r="B481" s="76"/>
      <c r="C481" s="7"/>
      <c r="D481" s="6"/>
      <c r="E481" s="13"/>
      <c r="F481" s="6"/>
      <c r="G481" s="6"/>
      <c r="H481" s="8"/>
      <c r="I481" s="8"/>
      <c r="J481" s="9"/>
      <c r="K481" s="9"/>
      <c r="L481" s="6"/>
      <c r="M481" s="6"/>
      <c r="N481" s="6"/>
      <c r="O481" s="6"/>
      <c r="P481" s="6"/>
      <c r="Q481" s="6"/>
      <c r="R481" s="6"/>
      <c r="S481" s="6"/>
      <c r="U481" s="9"/>
      <c r="V481" s="6"/>
      <c r="W481" s="6"/>
      <c r="X481" s="6"/>
      <c r="Y481" s="6"/>
      <c r="Z481" s="10"/>
      <c r="AA481" s="10"/>
    </row>
    <row r="482" spans="1:27" s="5" customFormat="1" x14ac:dyDescent="0.25">
      <c r="A482" s="6"/>
      <c r="B482" s="76"/>
      <c r="C482" s="7"/>
      <c r="D482" s="6"/>
      <c r="E482" s="13"/>
      <c r="F482" s="6"/>
      <c r="G482" s="6"/>
      <c r="H482" s="8"/>
      <c r="I482" s="8"/>
      <c r="J482" s="9"/>
      <c r="K482" s="9"/>
      <c r="L482" s="6"/>
      <c r="M482" s="6"/>
      <c r="N482" s="6"/>
      <c r="O482" s="6"/>
      <c r="P482" s="6"/>
      <c r="Q482" s="6"/>
      <c r="R482" s="6"/>
      <c r="S482" s="6"/>
      <c r="U482" s="9"/>
      <c r="V482" s="6"/>
      <c r="W482" s="6"/>
      <c r="X482" s="6"/>
      <c r="Y482" s="6"/>
      <c r="Z482" s="10"/>
      <c r="AA482" s="10"/>
    </row>
    <row r="483" spans="1:27" s="5" customFormat="1" x14ac:dyDescent="0.25">
      <c r="A483" s="6"/>
      <c r="B483" s="76"/>
      <c r="C483" s="7"/>
      <c r="D483" s="6"/>
      <c r="E483" s="13"/>
      <c r="F483" s="6"/>
      <c r="G483" s="6"/>
      <c r="H483" s="8"/>
      <c r="I483" s="8"/>
      <c r="J483" s="9"/>
      <c r="K483" s="9"/>
      <c r="L483" s="6"/>
      <c r="M483" s="6"/>
      <c r="N483" s="6"/>
      <c r="O483" s="6"/>
      <c r="P483" s="6"/>
      <c r="Q483" s="6"/>
      <c r="R483" s="6"/>
      <c r="S483" s="6"/>
      <c r="U483" s="9"/>
      <c r="V483" s="6"/>
      <c r="W483" s="6"/>
      <c r="X483" s="6"/>
      <c r="Y483" s="6"/>
      <c r="Z483" s="10"/>
      <c r="AA483" s="10"/>
    </row>
    <row r="484" spans="1:27" s="5" customFormat="1" x14ac:dyDescent="0.25">
      <c r="A484" s="6"/>
      <c r="B484" s="76"/>
      <c r="C484" s="7"/>
      <c r="D484" s="6"/>
      <c r="E484" s="13"/>
      <c r="F484" s="6"/>
      <c r="G484" s="6"/>
      <c r="H484" s="8"/>
      <c r="I484" s="8"/>
      <c r="J484" s="9"/>
      <c r="K484" s="9"/>
      <c r="L484" s="6"/>
      <c r="M484" s="6"/>
      <c r="N484" s="6"/>
      <c r="O484" s="6"/>
      <c r="P484" s="6"/>
      <c r="Q484" s="6"/>
      <c r="R484" s="6"/>
      <c r="S484" s="6"/>
      <c r="U484" s="9"/>
      <c r="V484" s="6"/>
      <c r="W484" s="6"/>
      <c r="X484" s="6"/>
      <c r="Y484" s="6"/>
      <c r="Z484" s="10"/>
      <c r="AA484" s="10"/>
    </row>
    <row r="485" spans="1:27" s="5" customFormat="1" x14ac:dyDescent="0.25">
      <c r="A485" s="6"/>
      <c r="B485" s="76"/>
      <c r="C485" s="7"/>
      <c r="D485" s="6"/>
      <c r="E485" s="13"/>
      <c r="F485" s="6"/>
      <c r="G485" s="6"/>
      <c r="H485" s="8"/>
      <c r="I485" s="8"/>
      <c r="J485" s="9"/>
      <c r="K485" s="9"/>
      <c r="L485" s="6"/>
      <c r="M485" s="6"/>
      <c r="N485" s="6"/>
      <c r="O485" s="6"/>
      <c r="P485" s="6"/>
      <c r="Q485" s="6"/>
      <c r="R485" s="6"/>
      <c r="S485" s="6"/>
      <c r="U485" s="9"/>
      <c r="V485" s="6"/>
      <c r="W485" s="6"/>
      <c r="X485" s="6"/>
      <c r="Y485" s="6"/>
      <c r="Z485" s="10"/>
      <c r="AA485" s="10"/>
    </row>
    <row r="486" spans="1:27" s="5" customFormat="1" x14ac:dyDescent="0.25">
      <c r="A486" s="6"/>
      <c r="B486" s="76"/>
      <c r="C486" s="7"/>
      <c r="D486" s="6"/>
      <c r="E486" s="13"/>
      <c r="F486" s="6"/>
      <c r="G486" s="6"/>
      <c r="H486" s="8"/>
      <c r="I486" s="8"/>
      <c r="J486" s="9"/>
      <c r="K486" s="9"/>
      <c r="L486" s="6"/>
      <c r="M486" s="6"/>
      <c r="N486" s="6"/>
      <c r="O486" s="6"/>
      <c r="P486" s="6"/>
      <c r="Q486" s="6"/>
      <c r="R486" s="6"/>
      <c r="S486" s="6"/>
      <c r="U486" s="9"/>
      <c r="V486" s="6"/>
      <c r="W486" s="6"/>
      <c r="X486" s="6"/>
      <c r="Y486" s="6"/>
      <c r="Z486" s="10"/>
      <c r="AA486" s="10"/>
    </row>
    <row r="487" spans="1:27" s="5" customFormat="1" x14ac:dyDescent="0.25">
      <c r="A487" s="6"/>
      <c r="B487" s="76"/>
      <c r="C487" s="7"/>
      <c r="D487" s="6"/>
      <c r="E487" s="13"/>
      <c r="F487" s="6"/>
      <c r="G487" s="6"/>
      <c r="H487" s="8"/>
      <c r="I487" s="8"/>
      <c r="J487" s="9"/>
      <c r="K487" s="9"/>
      <c r="L487" s="6"/>
      <c r="M487" s="6"/>
      <c r="N487" s="6"/>
      <c r="O487" s="6"/>
      <c r="P487" s="6"/>
      <c r="Q487" s="6"/>
      <c r="R487" s="6"/>
      <c r="S487" s="6"/>
      <c r="U487" s="9"/>
      <c r="V487" s="6"/>
      <c r="W487" s="6"/>
      <c r="X487" s="6"/>
      <c r="Y487" s="6"/>
      <c r="Z487" s="10"/>
      <c r="AA487" s="10"/>
    </row>
    <row r="488" spans="1:27" s="5" customFormat="1" x14ac:dyDescent="0.25">
      <c r="A488" s="6"/>
      <c r="B488" s="76"/>
      <c r="C488" s="7"/>
      <c r="D488" s="6"/>
      <c r="E488" s="13"/>
      <c r="F488" s="6"/>
      <c r="G488" s="6"/>
      <c r="H488" s="8"/>
      <c r="I488" s="8"/>
      <c r="J488" s="9"/>
      <c r="K488" s="9"/>
      <c r="L488" s="6"/>
      <c r="M488" s="6"/>
      <c r="N488" s="6"/>
      <c r="O488" s="6"/>
      <c r="P488" s="6"/>
      <c r="Q488" s="6"/>
      <c r="R488" s="6"/>
      <c r="S488" s="6"/>
      <c r="U488" s="9"/>
      <c r="V488" s="6"/>
      <c r="W488" s="6"/>
      <c r="X488" s="6"/>
      <c r="Y488" s="6"/>
      <c r="Z488" s="10"/>
      <c r="AA488" s="10"/>
    </row>
    <row r="489" spans="1:27" s="5" customFormat="1" x14ac:dyDescent="0.25">
      <c r="A489" s="6"/>
      <c r="B489" s="76"/>
      <c r="C489" s="7"/>
      <c r="D489" s="6"/>
      <c r="E489" s="13"/>
      <c r="F489" s="6"/>
      <c r="G489" s="6"/>
      <c r="H489" s="8"/>
      <c r="I489" s="8"/>
      <c r="J489" s="9"/>
      <c r="K489" s="9"/>
      <c r="L489" s="6"/>
      <c r="M489" s="6"/>
      <c r="N489" s="6"/>
      <c r="O489" s="6"/>
      <c r="P489" s="6"/>
      <c r="Q489" s="6"/>
      <c r="R489" s="6"/>
      <c r="S489" s="6"/>
      <c r="U489" s="9"/>
      <c r="V489" s="6"/>
      <c r="W489" s="6"/>
      <c r="X489" s="6"/>
      <c r="Y489" s="6"/>
      <c r="Z489" s="10"/>
      <c r="AA489" s="10"/>
    </row>
    <row r="490" spans="1:27" s="5" customFormat="1" x14ac:dyDescent="0.25">
      <c r="A490" s="6"/>
      <c r="B490" s="76"/>
      <c r="C490" s="7"/>
      <c r="D490" s="6"/>
      <c r="E490" s="13"/>
      <c r="F490" s="6"/>
      <c r="G490" s="6"/>
      <c r="H490" s="8"/>
      <c r="I490" s="8"/>
      <c r="J490" s="9"/>
      <c r="K490" s="9"/>
      <c r="L490" s="6"/>
      <c r="M490" s="6"/>
      <c r="N490" s="6"/>
      <c r="O490" s="6"/>
      <c r="P490" s="6"/>
      <c r="Q490" s="6"/>
      <c r="R490" s="6"/>
      <c r="S490" s="6"/>
      <c r="U490" s="9"/>
      <c r="V490" s="6"/>
      <c r="W490" s="6"/>
      <c r="X490" s="6"/>
      <c r="Y490" s="6"/>
      <c r="Z490" s="10"/>
      <c r="AA490" s="10"/>
    </row>
  </sheetData>
  <mergeCells count="20">
    <mergeCell ref="W223:AA223"/>
    <mergeCell ref="A4:B4"/>
    <mergeCell ref="E4:F4"/>
    <mergeCell ref="G4:H4"/>
    <mergeCell ref="I4:N4"/>
    <mergeCell ref="O4:S4"/>
    <mergeCell ref="T4:AC4"/>
    <mergeCell ref="AB6:AB38"/>
    <mergeCell ref="AB39:AB109"/>
    <mergeCell ref="AB110:AB117"/>
    <mergeCell ref="AB118:AB215"/>
    <mergeCell ref="AB216:AB222"/>
    <mergeCell ref="A1:B3"/>
    <mergeCell ref="C1:AC1"/>
    <mergeCell ref="C2:D2"/>
    <mergeCell ref="E2:Z2"/>
    <mergeCell ref="AA2:AB2"/>
    <mergeCell ref="C3:D3"/>
    <mergeCell ref="E3:Z3"/>
    <mergeCell ref="AA3:AB3"/>
  </mergeCells>
  <dataValidations count="2">
    <dataValidation allowBlank="1" showInputMessage="1" showErrorMessage="1" prompt="Escriba el código del procedimiento" sqref="AC2" xr:uid="{EC08CA8C-4854-4EF2-A0EA-BFB613EB13E2}"/>
    <dataValidation allowBlank="1" showInputMessage="1" showErrorMessage="1" prompt="Número consecutivo vigente del documento" sqref="AC3" xr:uid="{839F2068-FFEE-433A-AF4F-6443278729AC}"/>
  </dataValidations>
  <printOptions horizontalCentered="1"/>
  <pageMargins left="0.23622047244094491" right="0.23622047244094491" top="0.35433070866141736" bottom="0.35433070866141736" header="0.31496062992125984" footer="0.31496062992125984"/>
  <pageSetup paperSize="5" scale="45" fitToHeight="0" orientation="landscape" horizontalDpi="300" verticalDpi="300" r:id="rId1"/>
  <headerFooter>
    <oddFooter>&amp;RF.A. 18/03/2024</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2387CEE-444C-4733-A649-9B93FECB0450}">
          <x14:formula1>
            <xm:f>Hoja2!$D$7:$D$11</xm:f>
          </x14:formula1>
          <xm:sqref>G4:H4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DH490"/>
  <sheetViews>
    <sheetView tabSelected="1" zoomScale="70" zoomScaleNormal="70" zoomScaleSheetLayoutView="70" zoomScalePageLayoutView="25" workbookViewId="0">
      <selection activeCell="C6" sqref="C6"/>
    </sheetView>
  </sheetViews>
  <sheetFormatPr baseColWidth="10" defaultRowHeight="15" x14ac:dyDescent="0.25"/>
  <cols>
    <col min="1" max="1" width="5.7109375" style="2" bestFit="1" customWidth="1"/>
    <col min="2" max="2" width="38.42578125" style="77" customWidth="1"/>
    <col min="3" max="3" width="44.28515625" style="3" customWidth="1"/>
    <col min="4" max="4" width="12.7109375" style="2" customWidth="1"/>
    <col min="5" max="5" width="40.7109375" style="13" customWidth="1"/>
    <col min="6" max="6" width="10.85546875" style="2" customWidth="1"/>
    <col min="7" max="7" width="17" style="2" customWidth="1"/>
    <col min="8" max="8" width="16.42578125" style="4" customWidth="1"/>
    <col min="9" max="9" width="28.85546875" style="4" customWidth="1"/>
    <col min="10" max="10" width="40.7109375" style="11" customWidth="1"/>
    <col min="11" max="11" width="37.7109375" style="11" customWidth="1"/>
    <col min="12" max="12" width="30.85546875" style="2" customWidth="1"/>
    <col min="13" max="14" width="24.7109375" style="2" customWidth="1"/>
    <col min="15" max="15" width="12" style="2" customWidth="1"/>
    <col min="16" max="19" width="10.42578125" style="2" customWidth="1"/>
    <col min="20" max="20" width="51.140625" style="1" customWidth="1"/>
    <col min="21" max="21" width="27.140625" style="11" customWidth="1"/>
    <col min="22" max="22" width="112.5703125" style="2" customWidth="1"/>
    <col min="23" max="25" width="11.85546875" style="2" customWidth="1"/>
    <col min="26" max="26" width="14.28515625" style="12" customWidth="1"/>
    <col min="27" max="27" width="11.85546875" style="12" customWidth="1"/>
    <col min="28" max="28" width="14.140625" style="1" customWidth="1"/>
    <col min="29" max="29" width="23.28515625" style="5" customWidth="1"/>
    <col min="30" max="104" width="11.42578125" style="5"/>
    <col min="105" max="16384" width="11.42578125" style="1"/>
  </cols>
  <sheetData>
    <row r="1" spans="1:112" ht="19.5" customHeight="1" x14ac:dyDescent="0.25">
      <c r="A1" s="248"/>
      <c r="B1" s="249"/>
      <c r="C1" s="254" t="s">
        <v>4</v>
      </c>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6"/>
    </row>
    <row r="2" spans="1:112" ht="19.5" customHeight="1" x14ac:dyDescent="0.25">
      <c r="A2" s="250"/>
      <c r="B2" s="251"/>
      <c r="C2" s="257" t="s">
        <v>5</v>
      </c>
      <c r="D2" s="258"/>
      <c r="E2" s="259" t="s">
        <v>6</v>
      </c>
      <c r="F2" s="260"/>
      <c r="G2" s="260"/>
      <c r="H2" s="260"/>
      <c r="I2" s="260"/>
      <c r="J2" s="260"/>
      <c r="K2" s="260"/>
      <c r="L2" s="260"/>
      <c r="M2" s="260"/>
      <c r="N2" s="260"/>
      <c r="O2" s="260"/>
      <c r="P2" s="260"/>
      <c r="Q2" s="260"/>
      <c r="R2" s="260"/>
      <c r="S2" s="260"/>
      <c r="T2" s="260"/>
      <c r="U2" s="260"/>
      <c r="V2" s="260"/>
      <c r="W2" s="260"/>
      <c r="X2" s="260"/>
      <c r="Y2" s="260"/>
      <c r="Z2" s="261"/>
      <c r="AA2" s="257" t="s">
        <v>7</v>
      </c>
      <c r="AB2" s="258"/>
      <c r="AC2" s="62" t="s">
        <v>9</v>
      </c>
    </row>
    <row r="3" spans="1:112" ht="19.5" customHeight="1" thickBot="1" x14ac:dyDescent="0.3">
      <c r="A3" s="252"/>
      <c r="B3" s="253"/>
      <c r="C3" s="262" t="s">
        <v>10</v>
      </c>
      <c r="D3" s="263"/>
      <c r="E3" s="264" t="s">
        <v>11</v>
      </c>
      <c r="F3" s="265"/>
      <c r="G3" s="265"/>
      <c r="H3" s="265"/>
      <c r="I3" s="265"/>
      <c r="J3" s="265"/>
      <c r="K3" s="265"/>
      <c r="L3" s="265"/>
      <c r="M3" s="265"/>
      <c r="N3" s="265"/>
      <c r="O3" s="265"/>
      <c r="P3" s="265"/>
      <c r="Q3" s="265"/>
      <c r="R3" s="265"/>
      <c r="S3" s="265"/>
      <c r="T3" s="265"/>
      <c r="U3" s="265"/>
      <c r="V3" s="265"/>
      <c r="W3" s="265"/>
      <c r="X3" s="265"/>
      <c r="Y3" s="265"/>
      <c r="Z3" s="266"/>
      <c r="AA3" s="262" t="s">
        <v>8</v>
      </c>
      <c r="AB3" s="263"/>
      <c r="AC3" s="63">
        <v>4</v>
      </c>
    </row>
    <row r="4" spans="1:112" s="19" customFormat="1" ht="20.25" customHeight="1" thickBot="1" x14ac:dyDescent="0.3">
      <c r="A4" s="231"/>
      <c r="B4" s="232"/>
      <c r="C4" s="26" t="s">
        <v>43</v>
      </c>
      <c r="D4" s="75">
        <v>2026</v>
      </c>
      <c r="E4" s="233" t="s">
        <v>44</v>
      </c>
      <c r="F4" s="234"/>
      <c r="G4" s="270" t="s">
        <v>64</v>
      </c>
      <c r="H4" s="271"/>
      <c r="I4" s="238" t="s">
        <v>61</v>
      </c>
      <c r="J4" s="239"/>
      <c r="K4" s="239"/>
      <c r="L4" s="239"/>
      <c r="M4" s="239"/>
      <c r="N4" s="240"/>
      <c r="O4" s="238" t="s">
        <v>70</v>
      </c>
      <c r="P4" s="239"/>
      <c r="Q4" s="239"/>
      <c r="R4" s="239"/>
      <c r="S4" s="240"/>
      <c r="T4" s="272" t="s">
        <v>45</v>
      </c>
      <c r="U4" s="272"/>
      <c r="V4" s="272"/>
      <c r="W4" s="239"/>
      <c r="X4" s="239"/>
      <c r="Y4" s="239"/>
      <c r="Z4" s="239"/>
      <c r="AA4" s="239"/>
      <c r="AB4" s="239"/>
      <c r="AC4" s="240"/>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row>
    <row r="5" spans="1:112" s="13" customFormat="1" ht="80.25" customHeight="1" thickBot="1" x14ac:dyDescent="0.3">
      <c r="A5" s="73" t="s">
        <v>2</v>
      </c>
      <c r="B5" s="65" t="s">
        <v>0</v>
      </c>
      <c r="C5" s="65" t="s">
        <v>23</v>
      </c>
      <c r="D5" s="65" t="s">
        <v>1</v>
      </c>
      <c r="E5" s="65" t="s">
        <v>24</v>
      </c>
      <c r="F5" s="65" t="s">
        <v>25</v>
      </c>
      <c r="G5" s="65" t="s">
        <v>704</v>
      </c>
      <c r="H5" s="74" t="s">
        <v>568</v>
      </c>
      <c r="I5" s="66" t="s">
        <v>28</v>
      </c>
      <c r="J5" s="67" t="s">
        <v>72</v>
      </c>
      <c r="K5" s="67" t="s">
        <v>30</v>
      </c>
      <c r="L5" s="67" t="s">
        <v>31</v>
      </c>
      <c r="M5" s="67" t="s">
        <v>563</v>
      </c>
      <c r="N5" s="68" t="s">
        <v>33</v>
      </c>
      <c r="O5" s="78" t="s">
        <v>41</v>
      </c>
      <c r="P5" s="79" t="s">
        <v>38</v>
      </c>
      <c r="Q5" s="79" t="s">
        <v>42</v>
      </c>
      <c r="R5" s="79" t="s">
        <v>39</v>
      </c>
      <c r="S5" s="131" t="s">
        <v>40</v>
      </c>
      <c r="T5" s="155" t="s">
        <v>34</v>
      </c>
      <c r="U5" s="156" t="s">
        <v>3</v>
      </c>
      <c r="V5" s="157" t="s">
        <v>35</v>
      </c>
      <c r="W5" s="70" t="s">
        <v>12</v>
      </c>
      <c r="X5" s="70" t="s">
        <v>13</v>
      </c>
      <c r="Y5" s="70" t="s">
        <v>14</v>
      </c>
      <c r="Z5" s="70" t="s">
        <v>15</v>
      </c>
      <c r="AA5" s="166" t="s">
        <v>16</v>
      </c>
      <c r="AB5" s="70" t="s">
        <v>37</v>
      </c>
      <c r="AC5" s="71" t="s">
        <v>36</v>
      </c>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row>
    <row r="6" spans="1:112" ht="127.5" x14ac:dyDescent="0.25">
      <c r="A6" s="184">
        <v>1</v>
      </c>
      <c r="B6" s="93" t="s">
        <v>743</v>
      </c>
      <c r="C6" s="93" t="s">
        <v>74</v>
      </c>
      <c r="D6" s="60" t="s">
        <v>75</v>
      </c>
      <c r="E6" s="93" t="s">
        <v>76</v>
      </c>
      <c r="F6" s="60">
        <v>2</v>
      </c>
      <c r="G6" s="185" t="s">
        <v>896</v>
      </c>
      <c r="H6" s="186" t="s">
        <v>567</v>
      </c>
      <c r="I6" s="187" t="s">
        <v>77</v>
      </c>
      <c r="J6" s="185" t="s">
        <v>903</v>
      </c>
      <c r="K6" s="185" t="s">
        <v>78</v>
      </c>
      <c r="L6" s="185" t="s">
        <v>79</v>
      </c>
      <c r="M6" s="185" t="s">
        <v>80</v>
      </c>
      <c r="N6" s="186" t="s">
        <v>81</v>
      </c>
      <c r="O6" s="80">
        <f t="shared" ref="O6:O69" si="0">SUM(P6:S6)</f>
        <v>1</v>
      </c>
      <c r="P6" s="60"/>
      <c r="Q6" s="81">
        <v>1</v>
      </c>
      <c r="R6" s="81"/>
      <c r="S6" s="132"/>
      <c r="T6" s="152"/>
      <c r="U6" s="153"/>
      <c r="V6" s="154"/>
      <c r="W6" s="195"/>
      <c r="X6" s="69"/>
      <c r="Y6" s="69"/>
      <c r="Z6" s="151"/>
      <c r="AA6" s="189">
        <f>SUM(W6:Z6)</f>
        <v>0</v>
      </c>
      <c r="AB6" s="281">
        <f>AVERAGE(AA6:AA38)</f>
        <v>25.170909090909092</v>
      </c>
      <c r="AC6" s="33"/>
      <c r="DA6" s="5"/>
      <c r="DB6" s="5"/>
    </row>
    <row r="7" spans="1:112" ht="178.5" x14ac:dyDescent="0.25">
      <c r="A7" s="182">
        <v>2</v>
      </c>
      <c r="B7" s="85" t="s">
        <v>82</v>
      </c>
      <c r="C7" s="85" t="s">
        <v>83</v>
      </c>
      <c r="D7" s="61" t="s">
        <v>84</v>
      </c>
      <c r="E7" s="85" t="s">
        <v>85</v>
      </c>
      <c r="F7" s="61">
        <v>20</v>
      </c>
      <c r="G7" s="85" t="s">
        <v>896</v>
      </c>
      <c r="H7" s="120" t="s">
        <v>567</v>
      </c>
      <c r="I7" s="94" t="s">
        <v>86</v>
      </c>
      <c r="J7" s="85" t="s">
        <v>87</v>
      </c>
      <c r="K7" s="84" t="s">
        <v>78</v>
      </c>
      <c r="L7" s="85" t="s">
        <v>79</v>
      </c>
      <c r="M7" s="85" t="s">
        <v>80</v>
      </c>
      <c r="N7" s="120" t="s">
        <v>88</v>
      </c>
      <c r="O7" s="82">
        <f t="shared" si="0"/>
        <v>20</v>
      </c>
      <c r="P7" s="83">
        <v>5</v>
      </c>
      <c r="Q7" s="83">
        <v>5</v>
      </c>
      <c r="R7" s="83">
        <v>5</v>
      </c>
      <c r="S7" s="133">
        <v>5</v>
      </c>
      <c r="T7" s="102" t="s">
        <v>1038</v>
      </c>
      <c r="U7" s="97"/>
      <c r="V7" s="123" t="s">
        <v>925</v>
      </c>
      <c r="W7" s="196">
        <v>25</v>
      </c>
      <c r="X7" s="64"/>
      <c r="Y7" s="64"/>
      <c r="Z7" s="137"/>
      <c r="AA7" s="188">
        <f t="shared" ref="AA7:AA21" si="1">SUM(W7:Z7)</f>
        <v>25</v>
      </c>
      <c r="AB7" s="282"/>
      <c r="AC7" s="72"/>
      <c r="DA7" s="5"/>
      <c r="DB7" s="5"/>
    </row>
    <row r="8" spans="1:112" ht="141" thickBot="1" x14ac:dyDescent="0.3">
      <c r="A8" s="182">
        <v>3</v>
      </c>
      <c r="B8" s="85" t="s">
        <v>503</v>
      </c>
      <c r="C8" s="85" t="s">
        <v>89</v>
      </c>
      <c r="D8" s="61" t="s">
        <v>84</v>
      </c>
      <c r="E8" s="85" t="s">
        <v>90</v>
      </c>
      <c r="F8" s="61" t="s">
        <v>91</v>
      </c>
      <c r="G8" s="85" t="s">
        <v>896</v>
      </c>
      <c r="H8" s="120" t="s">
        <v>567</v>
      </c>
      <c r="I8" s="94" t="s">
        <v>92</v>
      </c>
      <c r="J8" s="84" t="s">
        <v>904</v>
      </c>
      <c r="K8" s="84" t="s">
        <v>78</v>
      </c>
      <c r="L8" s="85" t="s">
        <v>79</v>
      </c>
      <c r="M8" s="84" t="s">
        <v>93</v>
      </c>
      <c r="N8" s="115" t="s">
        <v>94</v>
      </c>
      <c r="O8" s="82">
        <f t="shared" si="0"/>
        <v>8</v>
      </c>
      <c r="P8" s="83">
        <v>2</v>
      </c>
      <c r="Q8" s="83">
        <v>2</v>
      </c>
      <c r="R8" s="83">
        <v>2</v>
      </c>
      <c r="S8" s="133">
        <v>2</v>
      </c>
      <c r="T8" s="102" t="s">
        <v>1039</v>
      </c>
      <c r="U8" s="97"/>
      <c r="V8" s="123" t="s">
        <v>1040</v>
      </c>
      <c r="W8" s="196">
        <v>25</v>
      </c>
      <c r="X8" s="64"/>
      <c r="Y8" s="64"/>
      <c r="Z8" s="137"/>
      <c r="AA8" s="188">
        <f t="shared" si="1"/>
        <v>25</v>
      </c>
      <c r="AB8" s="282"/>
      <c r="AC8" s="72"/>
      <c r="DA8" s="5"/>
      <c r="DB8" s="5"/>
    </row>
    <row r="9" spans="1:112" ht="127.5" x14ac:dyDescent="0.25">
      <c r="A9" s="184">
        <v>4</v>
      </c>
      <c r="B9" s="85" t="s">
        <v>95</v>
      </c>
      <c r="C9" s="85" t="s">
        <v>96</v>
      </c>
      <c r="D9" s="61" t="s">
        <v>84</v>
      </c>
      <c r="E9" s="85" t="s">
        <v>97</v>
      </c>
      <c r="F9" s="61">
        <v>4</v>
      </c>
      <c r="G9" s="85" t="s">
        <v>896</v>
      </c>
      <c r="H9" s="120" t="s">
        <v>570</v>
      </c>
      <c r="I9" s="95" t="s">
        <v>98</v>
      </c>
      <c r="J9" s="84" t="s">
        <v>99</v>
      </c>
      <c r="K9" s="84" t="s">
        <v>100</v>
      </c>
      <c r="L9" s="84" t="s">
        <v>101</v>
      </c>
      <c r="M9" s="84" t="s">
        <v>93</v>
      </c>
      <c r="N9" s="115" t="s">
        <v>94</v>
      </c>
      <c r="O9" s="82">
        <f t="shared" si="0"/>
        <v>11</v>
      </c>
      <c r="P9" s="83">
        <v>2</v>
      </c>
      <c r="Q9" s="83">
        <v>3</v>
      </c>
      <c r="R9" s="83">
        <v>3</v>
      </c>
      <c r="S9" s="133">
        <v>3</v>
      </c>
      <c r="T9" s="95" t="s">
        <v>1041</v>
      </c>
      <c r="U9" s="84"/>
      <c r="V9" s="115" t="s">
        <v>934</v>
      </c>
      <c r="W9" s="197">
        <v>27</v>
      </c>
      <c r="X9" s="64"/>
      <c r="Y9" s="64"/>
      <c r="Z9" s="137"/>
      <c r="AA9" s="188">
        <f t="shared" si="1"/>
        <v>27</v>
      </c>
      <c r="AB9" s="282"/>
      <c r="AC9" s="72"/>
      <c r="DA9" s="5"/>
      <c r="DB9" s="5"/>
    </row>
    <row r="10" spans="1:112" ht="114.75" x14ac:dyDescent="0.25">
      <c r="A10" s="182">
        <v>5</v>
      </c>
      <c r="B10" s="85" t="s">
        <v>102</v>
      </c>
      <c r="C10" s="85" t="s">
        <v>103</v>
      </c>
      <c r="D10" s="61" t="s">
        <v>75</v>
      </c>
      <c r="E10" s="85" t="s">
        <v>104</v>
      </c>
      <c r="F10" s="61" t="s">
        <v>91</v>
      </c>
      <c r="G10" s="85" t="s">
        <v>896</v>
      </c>
      <c r="H10" s="120" t="s">
        <v>570</v>
      </c>
      <c r="I10" s="94" t="s">
        <v>105</v>
      </c>
      <c r="J10" s="84" t="s">
        <v>106</v>
      </c>
      <c r="K10" s="84" t="s">
        <v>100</v>
      </c>
      <c r="L10" s="84" t="s">
        <v>101</v>
      </c>
      <c r="M10" s="84" t="s">
        <v>107</v>
      </c>
      <c r="N10" s="115" t="s">
        <v>108</v>
      </c>
      <c r="O10" s="82">
        <f t="shared" si="0"/>
        <v>4</v>
      </c>
      <c r="P10" s="83">
        <v>1</v>
      </c>
      <c r="Q10" s="83">
        <v>1</v>
      </c>
      <c r="R10" s="83">
        <v>1</v>
      </c>
      <c r="S10" s="133">
        <v>1</v>
      </c>
      <c r="T10" s="102" t="s">
        <v>1042</v>
      </c>
      <c r="U10" s="84"/>
      <c r="V10" s="111" t="s">
        <v>935</v>
      </c>
      <c r="W10" s="196">
        <v>25</v>
      </c>
      <c r="X10" s="64"/>
      <c r="Y10" s="64"/>
      <c r="Z10" s="137"/>
      <c r="AA10" s="188">
        <f t="shared" si="1"/>
        <v>25</v>
      </c>
      <c r="AB10" s="282"/>
      <c r="AC10" s="72"/>
      <c r="DA10" s="5"/>
      <c r="DB10" s="5"/>
    </row>
    <row r="11" spans="1:112" ht="158.25" customHeight="1" thickBot="1" x14ac:dyDescent="0.3">
      <c r="A11" s="182">
        <v>6</v>
      </c>
      <c r="B11" s="85" t="s">
        <v>109</v>
      </c>
      <c r="C11" s="85" t="s">
        <v>110</v>
      </c>
      <c r="D11" s="61" t="s">
        <v>895</v>
      </c>
      <c r="E11" s="85" t="s">
        <v>504</v>
      </c>
      <c r="F11" s="61" t="s">
        <v>91</v>
      </c>
      <c r="G11" s="85" t="s">
        <v>896</v>
      </c>
      <c r="H11" s="120" t="s">
        <v>570</v>
      </c>
      <c r="I11" s="94" t="s">
        <v>105</v>
      </c>
      <c r="J11" s="84" t="s">
        <v>106</v>
      </c>
      <c r="K11" s="84" t="s">
        <v>100</v>
      </c>
      <c r="L11" s="84" t="s">
        <v>101</v>
      </c>
      <c r="M11" s="84" t="s">
        <v>107</v>
      </c>
      <c r="N11" s="115" t="s">
        <v>108</v>
      </c>
      <c r="O11" s="82">
        <f t="shared" si="0"/>
        <v>2</v>
      </c>
      <c r="P11" s="83">
        <v>1</v>
      </c>
      <c r="Q11" s="83">
        <v>1</v>
      </c>
      <c r="R11" s="83"/>
      <c r="S11" s="133"/>
      <c r="T11" s="102" t="s">
        <v>1043</v>
      </c>
      <c r="U11" s="84"/>
      <c r="V11" s="111" t="s">
        <v>936</v>
      </c>
      <c r="W11" s="196">
        <v>50</v>
      </c>
      <c r="X11" s="64"/>
      <c r="Y11" s="64"/>
      <c r="Z11" s="137"/>
      <c r="AA11" s="188">
        <f t="shared" si="1"/>
        <v>50</v>
      </c>
      <c r="AB11" s="282"/>
      <c r="AC11" s="72"/>
      <c r="DA11" s="5"/>
      <c r="DB11" s="5"/>
    </row>
    <row r="12" spans="1:112" ht="140.25" x14ac:dyDescent="0.25">
      <c r="A12" s="184">
        <v>7</v>
      </c>
      <c r="B12" s="85" t="s">
        <v>492</v>
      </c>
      <c r="C12" s="85" t="s">
        <v>493</v>
      </c>
      <c r="D12" s="61" t="s">
        <v>84</v>
      </c>
      <c r="E12" s="85" t="s">
        <v>494</v>
      </c>
      <c r="F12" s="61">
        <v>100</v>
      </c>
      <c r="G12" s="85" t="s">
        <v>896</v>
      </c>
      <c r="H12" s="120" t="s">
        <v>502</v>
      </c>
      <c r="I12" s="94" t="s">
        <v>478</v>
      </c>
      <c r="J12" s="84" t="s">
        <v>106</v>
      </c>
      <c r="K12" s="84" t="s">
        <v>78</v>
      </c>
      <c r="L12" s="84" t="s">
        <v>495</v>
      </c>
      <c r="M12" s="84" t="s">
        <v>80</v>
      </c>
      <c r="N12" s="115" t="s">
        <v>142</v>
      </c>
      <c r="O12" s="82">
        <f t="shared" si="0"/>
        <v>100</v>
      </c>
      <c r="P12" s="83">
        <v>25</v>
      </c>
      <c r="Q12" s="83">
        <v>25</v>
      </c>
      <c r="R12" s="83">
        <v>25</v>
      </c>
      <c r="S12" s="133">
        <v>25</v>
      </c>
      <c r="T12" s="95" t="s">
        <v>1007</v>
      </c>
      <c r="U12" s="84"/>
      <c r="V12" s="115" t="s">
        <v>1008</v>
      </c>
      <c r="W12" s="211">
        <v>24.64</v>
      </c>
      <c r="X12" s="64"/>
      <c r="Y12" s="64"/>
      <c r="Z12" s="137"/>
      <c r="AA12" s="188">
        <f t="shared" si="1"/>
        <v>24.64</v>
      </c>
      <c r="AB12" s="282"/>
      <c r="AC12" s="72"/>
      <c r="DA12" s="5"/>
      <c r="DB12" s="5"/>
    </row>
    <row r="13" spans="1:112" ht="165.75" x14ac:dyDescent="0.25">
      <c r="A13" s="182">
        <v>8</v>
      </c>
      <c r="B13" s="85" t="s">
        <v>124</v>
      </c>
      <c r="C13" s="85" t="s">
        <v>505</v>
      </c>
      <c r="D13" s="61" t="s">
        <v>84</v>
      </c>
      <c r="E13" s="85" t="s">
        <v>125</v>
      </c>
      <c r="F13" s="61">
        <v>8</v>
      </c>
      <c r="G13" s="85" t="s">
        <v>896</v>
      </c>
      <c r="H13" s="120" t="s">
        <v>570</v>
      </c>
      <c r="I13" s="94" t="s">
        <v>105</v>
      </c>
      <c r="J13" s="84" t="s">
        <v>126</v>
      </c>
      <c r="K13" s="84" t="s">
        <v>100</v>
      </c>
      <c r="L13" s="84" t="s">
        <v>127</v>
      </c>
      <c r="M13" s="84" t="s">
        <v>107</v>
      </c>
      <c r="N13" s="115" t="s">
        <v>108</v>
      </c>
      <c r="O13" s="82">
        <f t="shared" si="0"/>
        <v>2</v>
      </c>
      <c r="P13" s="83"/>
      <c r="Q13" s="83">
        <v>1</v>
      </c>
      <c r="R13" s="83"/>
      <c r="S13" s="133">
        <v>1</v>
      </c>
      <c r="T13" s="95"/>
      <c r="U13" s="84"/>
      <c r="V13" s="115"/>
      <c r="W13" s="198"/>
      <c r="X13" s="64"/>
      <c r="Y13" s="64"/>
      <c r="Z13" s="137"/>
      <c r="AA13" s="188">
        <f t="shared" si="1"/>
        <v>0</v>
      </c>
      <c r="AB13" s="282"/>
      <c r="AC13" s="72"/>
      <c r="DA13" s="5"/>
      <c r="DB13" s="5"/>
    </row>
    <row r="14" spans="1:112" ht="166.5" thickBot="1" x14ac:dyDescent="0.3">
      <c r="A14" s="182">
        <v>9</v>
      </c>
      <c r="B14" s="85" t="s">
        <v>128</v>
      </c>
      <c r="C14" s="85" t="s">
        <v>506</v>
      </c>
      <c r="D14" s="61" t="s">
        <v>84</v>
      </c>
      <c r="E14" s="85" t="s">
        <v>129</v>
      </c>
      <c r="F14" s="61">
        <v>8</v>
      </c>
      <c r="G14" s="85" t="s">
        <v>896</v>
      </c>
      <c r="H14" s="120" t="s">
        <v>570</v>
      </c>
      <c r="I14" s="94" t="s">
        <v>105</v>
      </c>
      <c r="J14" s="84" t="s">
        <v>126</v>
      </c>
      <c r="K14" s="84" t="s">
        <v>100</v>
      </c>
      <c r="L14" s="84" t="s">
        <v>127</v>
      </c>
      <c r="M14" s="84" t="s">
        <v>107</v>
      </c>
      <c r="N14" s="115" t="s">
        <v>108</v>
      </c>
      <c r="O14" s="82">
        <f t="shared" si="0"/>
        <v>4</v>
      </c>
      <c r="P14" s="83">
        <v>1</v>
      </c>
      <c r="Q14" s="83">
        <v>1</v>
      </c>
      <c r="R14" s="83">
        <v>1</v>
      </c>
      <c r="S14" s="133">
        <v>1</v>
      </c>
      <c r="T14" s="102" t="s">
        <v>1044</v>
      </c>
      <c r="U14" s="97"/>
      <c r="V14" s="115" t="s">
        <v>939</v>
      </c>
      <c r="W14" s="196">
        <v>25</v>
      </c>
      <c r="X14" s="64"/>
      <c r="Y14" s="64"/>
      <c r="Z14" s="137"/>
      <c r="AA14" s="188">
        <f t="shared" si="1"/>
        <v>25</v>
      </c>
      <c r="AB14" s="282"/>
      <c r="AC14" s="72"/>
      <c r="DA14" s="5"/>
      <c r="DB14" s="5"/>
    </row>
    <row r="15" spans="1:112" ht="191.25" x14ac:dyDescent="0.25">
      <c r="A15" s="184">
        <v>10</v>
      </c>
      <c r="B15" s="85" t="s">
        <v>130</v>
      </c>
      <c r="C15" s="85" t="s">
        <v>131</v>
      </c>
      <c r="D15" s="61" t="s">
        <v>84</v>
      </c>
      <c r="E15" s="85" t="s">
        <v>132</v>
      </c>
      <c r="F15" s="61">
        <v>8</v>
      </c>
      <c r="G15" s="85" t="s">
        <v>896</v>
      </c>
      <c r="H15" s="120" t="s">
        <v>570</v>
      </c>
      <c r="I15" s="94" t="s">
        <v>105</v>
      </c>
      <c r="J15" s="84" t="s">
        <v>126</v>
      </c>
      <c r="K15" s="84" t="s">
        <v>100</v>
      </c>
      <c r="L15" s="84" t="s">
        <v>127</v>
      </c>
      <c r="M15" s="84" t="s">
        <v>107</v>
      </c>
      <c r="N15" s="115" t="s">
        <v>108</v>
      </c>
      <c r="O15" s="82">
        <f t="shared" si="0"/>
        <v>4</v>
      </c>
      <c r="P15" s="83">
        <v>1</v>
      </c>
      <c r="Q15" s="83">
        <v>1</v>
      </c>
      <c r="R15" s="83">
        <v>1</v>
      </c>
      <c r="S15" s="133">
        <v>1</v>
      </c>
      <c r="T15" s="94" t="s">
        <v>1045</v>
      </c>
      <c r="U15" s="97"/>
      <c r="V15" s="123" t="s">
        <v>940</v>
      </c>
      <c r="W15" s="196">
        <v>25</v>
      </c>
      <c r="X15" s="64"/>
      <c r="Y15" s="64"/>
      <c r="Z15" s="137"/>
      <c r="AA15" s="188">
        <f t="shared" si="1"/>
        <v>25</v>
      </c>
      <c r="AB15" s="282"/>
      <c r="AC15" s="72"/>
      <c r="DA15" s="5"/>
      <c r="DB15" s="5"/>
    </row>
    <row r="16" spans="1:112" ht="127.5" x14ac:dyDescent="0.25">
      <c r="A16" s="182">
        <v>11</v>
      </c>
      <c r="B16" s="85" t="s">
        <v>133</v>
      </c>
      <c r="C16" s="85" t="s">
        <v>134</v>
      </c>
      <c r="D16" s="61" t="s">
        <v>84</v>
      </c>
      <c r="E16" s="85" t="s">
        <v>135</v>
      </c>
      <c r="F16" s="61">
        <v>13</v>
      </c>
      <c r="G16" s="85" t="s">
        <v>896</v>
      </c>
      <c r="H16" s="120" t="s">
        <v>570</v>
      </c>
      <c r="I16" s="94" t="s">
        <v>105</v>
      </c>
      <c r="J16" s="84" t="s">
        <v>99</v>
      </c>
      <c r="K16" s="84" t="s">
        <v>100</v>
      </c>
      <c r="L16" s="84" t="s">
        <v>127</v>
      </c>
      <c r="M16" s="84" t="s">
        <v>93</v>
      </c>
      <c r="N16" s="115" t="s">
        <v>94</v>
      </c>
      <c r="O16" s="82">
        <f t="shared" si="0"/>
        <v>13</v>
      </c>
      <c r="P16" s="83">
        <v>3</v>
      </c>
      <c r="Q16" s="83">
        <v>4</v>
      </c>
      <c r="R16" s="83">
        <v>4</v>
      </c>
      <c r="S16" s="133">
        <v>2</v>
      </c>
      <c r="T16" s="102" t="s">
        <v>1067</v>
      </c>
      <c r="U16" s="97"/>
      <c r="V16" s="120" t="s">
        <v>1068</v>
      </c>
      <c r="W16" s="196">
        <v>23</v>
      </c>
      <c r="X16" s="64"/>
      <c r="Y16" s="64"/>
      <c r="Z16" s="137"/>
      <c r="AA16" s="188">
        <f t="shared" si="1"/>
        <v>23</v>
      </c>
      <c r="AB16" s="282"/>
      <c r="AC16" s="72"/>
      <c r="DA16" s="5"/>
      <c r="DB16" s="5"/>
    </row>
    <row r="17" spans="1:106" ht="166.5" thickBot="1" x14ac:dyDescent="0.3">
      <c r="A17" s="182">
        <v>12</v>
      </c>
      <c r="B17" s="85" t="s">
        <v>159</v>
      </c>
      <c r="C17" s="84" t="s">
        <v>160</v>
      </c>
      <c r="D17" s="61" t="s">
        <v>84</v>
      </c>
      <c r="E17" s="85" t="s">
        <v>161</v>
      </c>
      <c r="F17" s="61" t="s">
        <v>91</v>
      </c>
      <c r="G17" s="85" t="s">
        <v>896</v>
      </c>
      <c r="H17" s="120" t="s">
        <v>209</v>
      </c>
      <c r="I17" s="94" t="s">
        <v>162</v>
      </c>
      <c r="J17" s="84" t="s">
        <v>163</v>
      </c>
      <c r="K17" s="84" t="s">
        <v>164</v>
      </c>
      <c r="L17" s="84" t="s">
        <v>165</v>
      </c>
      <c r="M17" s="84" t="s">
        <v>107</v>
      </c>
      <c r="N17" s="115" t="s">
        <v>108</v>
      </c>
      <c r="O17" s="82">
        <f t="shared" si="0"/>
        <v>13</v>
      </c>
      <c r="P17" s="83">
        <v>3</v>
      </c>
      <c r="Q17" s="83">
        <v>5</v>
      </c>
      <c r="R17" s="83">
        <v>5</v>
      </c>
      <c r="S17" s="133"/>
      <c r="T17" s="102" t="s">
        <v>1046</v>
      </c>
      <c r="U17" s="84"/>
      <c r="V17" s="123" t="s">
        <v>1047</v>
      </c>
      <c r="W17" s="196">
        <v>23</v>
      </c>
      <c r="X17" s="64"/>
      <c r="Y17" s="64"/>
      <c r="Z17" s="137"/>
      <c r="AA17" s="188">
        <f t="shared" si="1"/>
        <v>23</v>
      </c>
      <c r="AB17" s="282"/>
      <c r="AC17" s="72"/>
      <c r="DA17" s="5"/>
      <c r="DB17" s="5"/>
    </row>
    <row r="18" spans="1:106" ht="174" customHeight="1" x14ac:dyDescent="0.25">
      <c r="A18" s="184">
        <v>13</v>
      </c>
      <c r="B18" s="85" t="s">
        <v>166</v>
      </c>
      <c r="C18" s="84" t="s">
        <v>167</v>
      </c>
      <c r="D18" s="61" t="s">
        <v>84</v>
      </c>
      <c r="E18" s="85" t="s">
        <v>168</v>
      </c>
      <c r="F18" s="61">
        <v>4</v>
      </c>
      <c r="G18" s="85" t="s">
        <v>896</v>
      </c>
      <c r="H18" s="120" t="s">
        <v>209</v>
      </c>
      <c r="I18" s="94" t="s">
        <v>162</v>
      </c>
      <c r="J18" s="84" t="s">
        <v>169</v>
      </c>
      <c r="K18" s="84" t="s">
        <v>164</v>
      </c>
      <c r="L18" s="84" t="s">
        <v>165</v>
      </c>
      <c r="M18" s="84" t="s">
        <v>107</v>
      </c>
      <c r="N18" s="115" t="s">
        <v>108</v>
      </c>
      <c r="O18" s="82">
        <f t="shared" si="0"/>
        <v>2</v>
      </c>
      <c r="P18" s="83">
        <v>1</v>
      </c>
      <c r="Q18" s="83"/>
      <c r="R18" s="83">
        <v>1</v>
      </c>
      <c r="S18" s="133"/>
      <c r="T18" s="102" t="s">
        <v>960</v>
      </c>
      <c r="U18" s="84"/>
      <c r="V18" s="123" t="s">
        <v>961</v>
      </c>
      <c r="W18" s="196">
        <v>50</v>
      </c>
      <c r="X18" s="64"/>
      <c r="Y18" s="64"/>
      <c r="Z18" s="137"/>
      <c r="AA18" s="188">
        <f t="shared" si="1"/>
        <v>50</v>
      </c>
      <c r="AB18" s="282"/>
      <c r="AC18" s="72"/>
      <c r="DA18" s="5"/>
      <c r="DB18" s="5"/>
    </row>
    <row r="19" spans="1:106" ht="153" x14ac:dyDescent="0.25">
      <c r="A19" s="182">
        <v>14</v>
      </c>
      <c r="B19" s="85" t="s">
        <v>170</v>
      </c>
      <c r="C19" s="84" t="s">
        <v>507</v>
      </c>
      <c r="D19" s="61" t="s">
        <v>171</v>
      </c>
      <c r="E19" s="85" t="s">
        <v>172</v>
      </c>
      <c r="F19" s="61" t="s">
        <v>91</v>
      </c>
      <c r="G19" s="85" t="s">
        <v>897</v>
      </c>
      <c r="H19" s="120" t="s">
        <v>209</v>
      </c>
      <c r="I19" s="94" t="s">
        <v>162</v>
      </c>
      <c r="J19" s="84" t="s">
        <v>169</v>
      </c>
      <c r="K19" s="84" t="s">
        <v>164</v>
      </c>
      <c r="L19" s="84" t="s">
        <v>165</v>
      </c>
      <c r="M19" s="84" t="s">
        <v>107</v>
      </c>
      <c r="N19" s="115" t="s">
        <v>108</v>
      </c>
      <c r="O19" s="82">
        <f t="shared" si="0"/>
        <v>4</v>
      </c>
      <c r="P19" s="83">
        <v>1</v>
      </c>
      <c r="Q19" s="83">
        <v>1</v>
      </c>
      <c r="R19" s="83">
        <v>1</v>
      </c>
      <c r="S19" s="133">
        <v>1</v>
      </c>
      <c r="T19" s="101" t="s">
        <v>962</v>
      </c>
      <c r="U19" s="84"/>
      <c r="V19" s="123" t="s">
        <v>1120</v>
      </c>
      <c r="W19" s="196">
        <v>25</v>
      </c>
      <c r="X19" s="64"/>
      <c r="Y19" s="64"/>
      <c r="Z19" s="137"/>
      <c r="AA19" s="188">
        <f t="shared" si="1"/>
        <v>25</v>
      </c>
      <c r="AB19" s="282"/>
      <c r="AC19" s="72"/>
      <c r="DA19" s="5"/>
      <c r="DB19" s="5"/>
    </row>
    <row r="20" spans="1:106" ht="128.25" thickBot="1" x14ac:dyDescent="0.3">
      <c r="A20" s="182">
        <v>15</v>
      </c>
      <c r="B20" s="85" t="s">
        <v>177</v>
      </c>
      <c r="C20" s="84" t="s">
        <v>178</v>
      </c>
      <c r="D20" s="61" t="s">
        <v>895</v>
      </c>
      <c r="E20" s="85" t="s">
        <v>179</v>
      </c>
      <c r="F20" s="61">
        <v>5</v>
      </c>
      <c r="G20" s="85" t="s">
        <v>896</v>
      </c>
      <c r="H20" s="120" t="s">
        <v>209</v>
      </c>
      <c r="I20" s="94" t="s">
        <v>162</v>
      </c>
      <c r="J20" s="84" t="s">
        <v>180</v>
      </c>
      <c r="K20" s="84" t="s">
        <v>164</v>
      </c>
      <c r="L20" s="84" t="s">
        <v>165</v>
      </c>
      <c r="M20" s="84" t="s">
        <v>509</v>
      </c>
      <c r="N20" s="115" t="s">
        <v>181</v>
      </c>
      <c r="O20" s="82">
        <f t="shared" si="0"/>
        <v>4</v>
      </c>
      <c r="P20" s="83">
        <v>1</v>
      </c>
      <c r="Q20" s="83">
        <v>1</v>
      </c>
      <c r="R20" s="83">
        <v>1</v>
      </c>
      <c r="S20" s="133">
        <v>1</v>
      </c>
      <c r="T20" s="102" t="s">
        <v>1121</v>
      </c>
      <c r="U20" s="84"/>
      <c r="V20" s="123" t="s">
        <v>965</v>
      </c>
      <c r="W20" s="198">
        <v>25</v>
      </c>
      <c r="X20" s="64"/>
      <c r="Y20" s="64"/>
      <c r="Z20" s="137"/>
      <c r="AA20" s="188">
        <f t="shared" si="1"/>
        <v>25</v>
      </c>
      <c r="AB20" s="282"/>
      <c r="AC20" s="72"/>
      <c r="DA20" s="5"/>
      <c r="DB20" s="5"/>
    </row>
    <row r="21" spans="1:106" ht="127.5" x14ac:dyDescent="0.25">
      <c r="A21" s="184">
        <v>16</v>
      </c>
      <c r="B21" s="85" t="s">
        <v>182</v>
      </c>
      <c r="C21" s="84" t="s">
        <v>183</v>
      </c>
      <c r="D21" s="61" t="s">
        <v>895</v>
      </c>
      <c r="E21" s="85" t="s">
        <v>184</v>
      </c>
      <c r="F21" s="61">
        <v>5</v>
      </c>
      <c r="G21" s="85" t="s">
        <v>896</v>
      </c>
      <c r="H21" s="120" t="s">
        <v>209</v>
      </c>
      <c r="I21" s="94" t="s">
        <v>162</v>
      </c>
      <c r="J21" s="84" t="s">
        <v>180</v>
      </c>
      <c r="K21" s="84" t="s">
        <v>164</v>
      </c>
      <c r="L21" s="84" t="s">
        <v>165</v>
      </c>
      <c r="M21" s="84" t="s">
        <v>185</v>
      </c>
      <c r="N21" s="115" t="s">
        <v>186</v>
      </c>
      <c r="O21" s="82">
        <f t="shared" si="0"/>
        <v>4</v>
      </c>
      <c r="P21" s="83">
        <v>1</v>
      </c>
      <c r="Q21" s="83">
        <v>1</v>
      </c>
      <c r="R21" s="83">
        <v>1</v>
      </c>
      <c r="S21" s="133">
        <v>1</v>
      </c>
      <c r="T21" s="102" t="s">
        <v>966</v>
      </c>
      <c r="U21" s="84"/>
      <c r="V21" s="123" t="s">
        <v>967</v>
      </c>
      <c r="W21" s="198">
        <v>25</v>
      </c>
      <c r="X21" s="64"/>
      <c r="Y21" s="64"/>
      <c r="Z21" s="137"/>
      <c r="AA21" s="188">
        <f t="shared" si="1"/>
        <v>25</v>
      </c>
      <c r="AB21" s="282"/>
      <c r="AC21" s="72"/>
      <c r="DA21" s="5"/>
      <c r="DB21" s="5"/>
    </row>
    <row r="22" spans="1:106" ht="168.75" customHeight="1" x14ac:dyDescent="0.25">
      <c r="A22" s="182">
        <v>17</v>
      </c>
      <c r="B22" s="85" t="s">
        <v>487</v>
      </c>
      <c r="C22" s="85" t="s">
        <v>488</v>
      </c>
      <c r="D22" s="61" t="s">
        <v>84</v>
      </c>
      <c r="E22" s="85" t="s">
        <v>489</v>
      </c>
      <c r="F22" s="61">
        <v>100</v>
      </c>
      <c r="G22" s="85" t="s">
        <v>896</v>
      </c>
      <c r="H22" s="120" t="s">
        <v>502</v>
      </c>
      <c r="I22" s="94" t="s">
        <v>478</v>
      </c>
      <c r="J22" s="84" t="s">
        <v>490</v>
      </c>
      <c r="K22" s="84" t="s">
        <v>78</v>
      </c>
      <c r="L22" s="84" t="s">
        <v>491</v>
      </c>
      <c r="M22" s="84" t="s">
        <v>80</v>
      </c>
      <c r="N22" s="115" t="s">
        <v>142</v>
      </c>
      <c r="O22" s="82">
        <f t="shared" si="0"/>
        <v>100</v>
      </c>
      <c r="P22" s="83"/>
      <c r="Q22" s="83">
        <v>50</v>
      </c>
      <c r="R22" s="83">
        <v>25</v>
      </c>
      <c r="S22" s="133">
        <v>25</v>
      </c>
      <c r="T22" s="95"/>
      <c r="U22" s="84"/>
      <c r="V22" s="115"/>
      <c r="W22" s="198"/>
      <c r="X22" s="64"/>
      <c r="Y22" s="64"/>
      <c r="Z22" s="137"/>
      <c r="AA22" s="188">
        <f>SUM(W22:Z22)</f>
        <v>0</v>
      </c>
      <c r="AB22" s="282"/>
      <c r="AC22" s="72"/>
      <c r="DA22" s="5"/>
      <c r="DB22" s="5"/>
    </row>
    <row r="23" spans="1:106" ht="141" thickBot="1" x14ac:dyDescent="0.3">
      <c r="A23" s="182">
        <v>18</v>
      </c>
      <c r="B23" s="85" t="s">
        <v>136</v>
      </c>
      <c r="C23" s="85" t="s">
        <v>137</v>
      </c>
      <c r="D23" s="61" t="s">
        <v>84</v>
      </c>
      <c r="E23" s="85" t="s">
        <v>138</v>
      </c>
      <c r="F23" s="61" t="s">
        <v>91</v>
      </c>
      <c r="G23" s="85" t="s">
        <v>896</v>
      </c>
      <c r="H23" s="120" t="s">
        <v>569</v>
      </c>
      <c r="I23" s="94" t="s">
        <v>92</v>
      </c>
      <c r="J23" s="84" t="s">
        <v>139</v>
      </c>
      <c r="K23" s="84" t="s">
        <v>100</v>
      </c>
      <c r="L23" s="84" t="s">
        <v>140</v>
      </c>
      <c r="M23" s="84" t="s">
        <v>141</v>
      </c>
      <c r="N23" s="115" t="s">
        <v>142</v>
      </c>
      <c r="O23" s="82">
        <f t="shared" si="0"/>
        <v>2</v>
      </c>
      <c r="P23" s="83">
        <v>1</v>
      </c>
      <c r="Q23" s="83"/>
      <c r="R23" s="83">
        <v>1</v>
      </c>
      <c r="S23" s="133"/>
      <c r="T23" s="102" t="s">
        <v>930</v>
      </c>
      <c r="U23" s="97"/>
      <c r="V23" s="123" t="s">
        <v>931</v>
      </c>
      <c r="W23" s="196">
        <v>50</v>
      </c>
      <c r="X23" s="64"/>
      <c r="Y23" s="64"/>
      <c r="Z23" s="137"/>
      <c r="AA23" s="188">
        <f>SUM(W23:Z23)</f>
        <v>50</v>
      </c>
      <c r="AB23" s="282"/>
      <c r="AC23" s="72"/>
      <c r="DA23" s="5"/>
      <c r="DB23" s="5"/>
    </row>
    <row r="24" spans="1:106" ht="140.25" x14ac:dyDescent="0.25">
      <c r="A24" s="184">
        <v>19</v>
      </c>
      <c r="B24" s="85" t="s">
        <v>1129</v>
      </c>
      <c r="C24" s="85" t="s">
        <v>430</v>
      </c>
      <c r="D24" s="61" t="s">
        <v>895</v>
      </c>
      <c r="E24" s="85" t="s">
        <v>431</v>
      </c>
      <c r="F24" s="61" t="s">
        <v>91</v>
      </c>
      <c r="G24" s="85" t="s">
        <v>896</v>
      </c>
      <c r="H24" s="120" t="s">
        <v>569</v>
      </c>
      <c r="I24" s="94" t="s">
        <v>92</v>
      </c>
      <c r="J24" s="84" t="s">
        <v>139</v>
      </c>
      <c r="K24" s="84" t="s">
        <v>100</v>
      </c>
      <c r="L24" s="84" t="s">
        <v>140</v>
      </c>
      <c r="M24" s="84" t="s">
        <v>141</v>
      </c>
      <c r="N24" s="115" t="s">
        <v>142</v>
      </c>
      <c r="O24" s="82">
        <f t="shared" si="0"/>
        <v>2</v>
      </c>
      <c r="P24" s="83">
        <v>1</v>
      </c>
      <c r="Q24" s="83"/>
      <c r="R24" s="83"/>
      <c r="S24" s="133">
        <v>1</v>
      </c>
      <c r="T24" s="102" t="s">
        <v>932</v>
      </c>
      <c r="U24" s="97"/>
      <c r="V24" s="123" t="s">
        <v>933</v>
      </c>
      <c r="W24" s="196">
        <v>50</v>
      </c>
      <c r="X24" s="64"/>
      <c r="Y24" s="64"/>
      <c r="Z24" s="137"/>
      <c r="AA24" s="188">
        <f t="shared" ref="AA24:AA26" si="2">SUM(W24:Z24)</f>
        <v>50</v>
      </c>
      <c r="AB24" s="282"/>
      <c r="AC24" s="72"/>
      <c r="DA24" s="5"/>
      <c r="DB24" s="5"/>
    </row>
    <row r="25" spans="1:106" ht="191.25" x14ac:dyDescent="0.25">
      <c r="A25" s="182">
        <v>20</v>
      </c>
      <c r="B25" s="85" t="s">
        <v>210</v>
      </c>
      <c r="C25" s="85" t="s">
        <v>153</v>
      </c>
      <c r="D25" s="61" t="s">
        <v>84</v>
      </c>
      <c r="E25" s="85" t="s">
        <v>154</v>
      </c>
      <c r="F25" s="61">
        <v>4</v>
      </c>
      <c r="G25" s="85" t="s">
        <v>896</v>
      </c>
      <c r="H25" s="120" t="s">
        <v>569</v>
      </c>
      <c r="I25" s="94" t="s">
        <v>92</v>
      </c>
      <c r="J25" s="84" t="s">
        <v>905</v>
      </c>
      <c r="K25" s="84" t="s">
        <v>100</v>
      </c>
      <c r="L25" s="84" t="s">
        <v>140</v>
      </c>
      <c r="M25" s="84" t="s">
        <v>93</v>
      </c>
      <c r="N25" s="115" t="s">
        <v>94</v>
      </c>
      <c r="O25" s="82">
        <f t="shared" si="0"/>
        <v>4</v>
      </c>
      <c r="P25" s="83">
        <v>1</v>
      </c>
      <c r="Q25" s="83">
        <v>1</v>
      </c>
      <c r="R25" s="83">
        <v>1</v>
      </c>
      <c r="S25" s="133">
        <v>1</v>
      </c>
      <c r="T25" s="102" t="s">
        <v>928</v>
      </c>
      <c r="U25" s="97"/>
      <c r="V25" s="123" t="s">
        <v>929</v>
      </c>
      <c r="W25" s="196">
        <v>25</v>
      </c>
      <c r="X25" s="64"/>
      <c r="Y25" s="64"/>
      <c r="Z25" s="137"/>
      <c r="AA25" s="188">
        <f t="shared" si="2"/>
        <v>25</v>
      </c>
      <c r="AB25" s="282"/>
      <c r="AC25" s="72"/>
      <c r="DA25" s="5"/>
      <c r="DB25" s="5"/>
    </row>
    <row r="26" spans="1:106" ht="128.25" thickBot="1" x14ac:dyDescent="0.3">
      <c r="A26" s="182">
        <v>21</v>
      </c>
      <c r="B26" s="84" t="s">
        <v>571</v>
      </c>
      <c r="C26" s="84" t="s">
        <v>572</v>
      </c>
      <c r="D26" s="64" t="s">
        <v>75</v>
      </c>
      <c r="E26" s="84" t="s">
        <v>573</v>
      </c>
      <c r="F26" s="64">
        <v>100</v>
      </c>
      <c r="G26" s="85" t="s">
        <v>897</v>
      </c>
      <c r="H26" s="120" t="s">
        <v>188</v>
      </c>
      <c r="I26" s="94" t="s">
        <v>86</v>
      </c>
      <c r="J26" s="84" t="s">
        <v>190</v>
      </c>
      <c r="K26" s="84" t="s">
        <v>164</v>
      </c>
      <c r="L26" s="84" t="s">
        <v>140</v>
      </c>
      <c r="M26" s="84" t="s">
        <v>196</v>
      </c>
      <c r="N26" s="115" t="s">
        <v>197</v>
      </c>
      <c r="O26" s="82">
        <f t="shared" si="0"/>
        <v>100</v>
      </c>
      <c r="P26" s="83"/>
      <c r="Q26" s="83">
        <v>100</v>
      </c>
      <c r="R26" s="83"/>
      <c r="S26" s="133"/>
      <c r="T26" s="146" t="s">
        <v>1069</v>
      </c>
      <c r="U26" s="143"/>
      <c r="V26" s="147" t="s">
        <v>1070</v>
      </c>
      <c r="W26" s="199">
        <v>50</v>
      </c>
      <c r="X26" s="64"/>
      <c r="Y26" s="64"/>
      <c r="Z26" s="137"/>
      <c r="AA26" s="188">
        <f t="shared" si="2"/>
        <v>50</v>
      </c>
      <c r="AB26" s="282"/>
      <c r="AC26" s="72"/>
      <c r="DA26" s="5"/>
      <c r="DB26" s="5"/>
    </row>
    <row r="27" spans="1:106" ht="114.75" x14ac:dyDescent="0.25">
      <c r="A27" s="184">
        <v>22</v>
      </c>
      <c r="B27" s="85" t="s">
        <v>111</v>
      </c>
      <c r="C27" s="85" t="s">
        <v>112</v>
      </c>
      <c r="D27" s="61" t="s">
        <v>75</v>
      </c>
      <c r="E27" s="85" t="s">
        <v>113</v>
      </c>
      <c r="F27" s="61">
        <v>2</v>
      </c>
      <c r="G27" s="85" t="s">
        <v>896</v>
      </c>
      <c r="H27" s="120" t="s">
        <v>570</v>
      </c>
      <c r="I27" s="94" t="s">
        <v>98</v>
      </c>
      <c r="J27" s="84" t="s">
        <v>114</v>
      </c>
      <c r="K27" s="84" t="s">
        <v>100</v>
      </c>
      <c r="L27" s="84" t="s">
        <v>115</v>
      </c>
      <c r="M27" s="84" t="s">
        <v>116</v>
      </c>
      <c r="N27" s="115" t="s">
        <v>117</v>
      </c>
      <c r="O27" s="82">
        <f t="shared" si="0"/>
        <v>2</v>
      </c>
      <c r="P27" s="83"/>
      <c r="Q27" s="83">
        <v>1</v>
      </c>
      <c r="R27" s="83"/>
      <c r="S27" s="133">
        <v>1</v>
      </c>
      <c r="T27" s="95"/>
      <c r="U27" s="84"/>
      <c r="V27" s="115"/>
      <c r="W27" s="198"/>
      <c r="X27" s="64"/>
      <c r="Y27" s="64"/>
      <c r="Z27" s="137"/>
      <c r="AA27" s="188">
        <f>SUM(W27:Z27)</f>
        <v>0</v>
      </c>
      <c r="AB27" s="282"/>
      <c r="AC27" s="72"/>
      <c r="DA27" s="5"/>
      <c r="DB27" s="5"/>
    </row>
    <row r="28" spans="1:106" ht="114.75" x14ac:dyDescent="0.25">
      <c r="A28" s="182">
        <v>23</v>
      </c>
      <c r="B28" s="85" t="s">
        <v>118</v>
      </c>
      <c r="C28" s="85" t="s">
        <v>119</v>
      </c>
      <c r="D28" s="61" t="s">
        <v>75</v>
      </c>
      <c r="E28" s="85" t="s">
        <v>120</v>
      </c>
      <c r="F28" s="61">
        <v>12</v>
      </c>
      <c r="G28" s="85" t="s">
        <v>896</v>
      </c>
      <c r="H28" s="120" t="s">
        <v>570</v>
      </c>
      <c r="I28" s="94" t="s">
        <v>98</v>
      </c>
      <c r="J28" s="84" t="s">
        <v>114</v>
      </c>
      <c r="K28" s="84" t="s">
        <v>100</v>
      </c>
      <c r="L28" s="84" t="s">
        <v>115</v>
      </c>
      <c r="M28" s="84" t="s">
        <v>116</v>
      </c>
      <c r="N28" s="115" t="s">
        <v>117</v>
      </c>
      <c r="O28" s="82">
        <f t="shared" si="0"/>
        <v>156</v>
      </c>
      <c r="P28" s="83">
        <v>39</v>
      </c>
      <c r="Q28" s="83">
        <v>39</v>
      </c>
      <c r="R28" s="83">
        <v>39</v>
      </c>
      <c r="S28" s="133">
        <v>39</v>
      </c>
      <c r="T28" s="102" t="s">
        <v>1071</v>
      </c>
      <c r="U28" s="97" t="s">
        <v>937</v>
      </c>
      <c r="V28" s="122" t="s">
        <v>938</v>
      </c>
      <c r="W28" s="196">
        <v>25</v>
      </c>
      <c r="X28" s="64"/>
      <c r="Y28" s="64"/>
      <c r="Z28" s="137"/>
      <c r="AA28" s="188">
        <f>SUM(W28:Z28)</f>
        <v>25</v>
      </c>
      <c r="AB28" s="282"/>
      <c r="AC28" s="72"/>
      <c r="DA28" s="5"/>
      <c r="DB28" s="5"/>
    </row>
    <row r="29" spans="1:106" ht="128.25" thickBot="1" x14ac:dyDescent="0.3">
      <c r="A29" s="182">
        <v>24</v>
      </c>
      <c r="B29" s="85" t="s">
        <v>121</v>
      </c>
      <c r="C29" s="85" t="s">
        <v>122</v>
      </c>
      <c r="D29" s="61" t="s">
        <v>75</v>
      </c>
      <c r="E29" s="85" t="s">
        <v>123</v>
      </c>
      <c r="F29" s="61">
        <v>12</v>
      </c>
      <c r="G29" s="85" t="s">
        <v>896</v>
      </c>
      <c r="H29" s="120" t="s">
        <v>570</v>
      </c>
      <c r="I29" s="94" t="s">
        <v>98</v>
      </c>
      <c r="J29" s="84" t="s">
        <v>114</v>
      </c>
      <c r="K29" s="84" t="s">
        <v>100</v>
      </c>
      <c r="L29" s="84" t="s">
        <v>115</v>
      </c>
      <c r="M29" s="84" t="s">
        <v>116</v>
      </c>
      <c r="N29" s="115" t="s">
        <v>117</v>
      </c>
      <c r="O29" s="82">
        <f t="shared" si="0"/>
        <v>24</v>
      </c>
      <c r="P29" s="83">
        <v>6</v>
      </c>
      <c r="Q29" s="83">
        <v>6</v>
      </c>
      <c r="R29" s="83">
        <v>6</v>
      </c>
      <c r="S29" s="133">
        <v>6</v>
      </c>
      <c r="T29" s="95" t="s">
        <v>1048</v>
      </c>
      <c r="U29" s="97"/>
      <c r="V29" s="115" t="s">
        <v>1072</v>
      </c>
      <c r="W29" s="196">
        <v>25</v>
      </c>
      <c r="X29" s="64"/>
      <c r="Y29" s="64"/>
      <c r="Z29" s="64"/>
      <c r="AA29" s="188">
        <f t="shared" ref="AA29:AA32" si="3">SUM(W29:Z29)</f>
        <v>25</v>
      </c>
      <c r="AB29" s="283"/>
      <c r="AC29" s="72"/>
      <c r="DA29" s="5"/>
      <c r="DB29" s="5"/>
    </row>
    <row r="30" spans="1:106" ht="127.5" x14ac:dyDescent="0.25">
      <c r="A30" s="184">
        <v>25</v>
      </c>
      <c r="B30" s="85" t="s">
        <v>173</v>
      </c>
      <c r="C30" s="84" t="s">
        <v>174</v>
      </c>
      <c r="D30" s="61" t="s">
        <v>171</v>
      </c>
      <c r="E30" s="85" t="s">
        <v>508</v>
      </c>
      <c r="F30" s="61">
        <v>4</v>
      </c>
      <c r="G30" s="85" t="s">
        <v>896</v>
      </c>
      <c r="H30" s="120" t="s">
        <v>209</v>
      </c>
      <c r="I30" s="94" t="s">
        <v>175</v>
      </c>
      <c r="J30" s="84" t="s">
        <v>176</v>
      </c>
      <c r="K30" s="84" t="s">
        <v>164</v>
      </c>
      <c r="L30" s="84" t="s">
        <v>115</v>
      </c>
      <c r="M30" s="84" t="s">
        <v>107</v>
      </c>
      <c r="N30" s="115" t="s">
        <v>108</v>
      </c>
      <c r="O30" s="82">
        <f t="shared" si="0"/>
        <v>4</v>
      </c>
      <c r="P30" s="83">
        <v>1</v>
      </c>
      <c r="Q30" s="83">
        <v>1</v>
      </c>
      <c r="R30" s="83">
        <v>1</v>
      </c>
      <c r="S30" s="133">
        <v>1</v>
      </c>
      <c r="T30" s="101" t="s">
        <v>963</v>
      </c>
      <c r="U30" s="84"/>
      <c r="V30" s="122" t="s">
        <v>964</v>
      </c>
      <c r="W30" s="198">
        <v>25</v>
      </c>
      <c r="X30" s="64"/>
      <c r="Y30" s="64"/>
      <c r="Z30" s="64"/>
      <c r="AA30" s="188">
        <f t="shared" si="3"/>
        <v>25</v>
      </c>
      <c r="AB30" s="283"/>
      <c r="AC30" s="72"/>
      <c r="DA30" s="5"/>
      <c r="DB30" s="5"/>
    </row>
    <row r="31" spans="1:106" ht="153" x14ac:dyDescent="0.25">
      <c r="A31" s="182">
        <v>26</v>
      </c>
      <c r="B31" s="85" t="s">
        <v>475</v>
      </c>
      <c r="C31" s="85" t="s">
        <v>476</v>
      </c>
      <c r="D31" s="61" t="s">
        <v>84</v>
      </c>
      <c r="E31" s="85" t="s">
        <v>477</v>
      </c>
      <c r="F31" s="61">
        <v>6</v>
      </c>
      <c r="G31" s="85" t="s">
        <v>897</v>
      </c>
      <c r="H31" s="120" t="s">
        <v>265</v>
      </c>
      <c r="I31" s="94" t="s">
        <v>478</v>
      </c>
      <c r="J31" s="84" t="s">
        <v>906</v>
      </c>
      <c r="K31" s="84" t="s">
        <v>78</v>
      </c>
      <c r="L31" s="84" t="s">
        <v>479</v>
      </c>
      <c r="M31" s="84" t="s">
        <v>116</v>
      </c>
      <c r="N31" s="115" t="s">
        <v>117</v>
      </c>
      <c r="O31" s="82">
        <f t="shared" si="0"/>
        <v>6</v>
      </c>
      <c r="P31" s="83">
        <v>2</v>
      </c>
      <c r="Q31" s="83">
        <v>1</v>
      </c>
      <c r="R31" s="83">
        <v>2</v>
      </c>
      <c r="S31" s="133">
        <v>1</v>
      </c>
      <c r="T31" s="101" t="s">
        <v>1133</v>
      </c>
      <c r="U31" s="97"/>
      <c r="V31" s="115" t="s">
        <v>976</v>
      </c>
      <c r="W31" s="200">
        <v>33</v>
      </c>
      <c r="X31" s="64"/>
      <c r="Y31" s="64"/>
      <c r="Z31" s="64"/>
      <c r="AA31" s="188">
        <f t="shared" si="3"/>
        <v>33</v>
      </c>
      <c r="AB31" s="283"/>
      <c r="AC31" s="72"/>
      <c r="DA31" s="5"/>
      <c r="DB31" s="5"/>
    </row>
    <row r="32" spans="1:106" ht="153" x14ac:dyDescent="0.25">
      <c r="A32" s="182">
        <v>27</v>
      </c>
      <c r="B32" s="85" t="s">
        <v>480</v>
      </c>
      <c r="C32" s="85" t="s">
        <v>481</v>
      </c>
      <c r="D32" s="61" t="s">
        <v>75</v>
      </c>
      <c r="E32" s="85" t="s">
        <v>482</v>
      </c>
      <c r="F32" s="61">
        <v>12</v>
      </c>
      <c r="G32" s="85" t="s">
        <v>896</v>
      </c>
      <c r="H32" s="120" t="s">
        <v>265</v>
      </c>
      <c r="I32" s="94" t="s">
        <v>478</v>
      </c>
      <c r="J32" s="84" t="s">
        <v>906</v>
      </c>
      <c r="K32" s="84" t="s">
        <v>78</v>
      </c>
      <c r="L32" s="84" t="s">
        <v>479</v>
      </c>
      <c r="M32" s="84" t="s">
        <v>116</v>
      </c>
      <c r="N32" s="115" t="s">
        <v>117</v>
      </c>
      <c r="O32" s="82">
        <f t="shared" si="0"/>
        <v>12</v>
      </c>
      <c r="P32" s="83">
        <v>3</v>
      </c>
      <c r="Q32" s="83">
        <v>3</v>
      </c>
      <c r="R32" s="83">
        <v>3</v>
      </c>
      <c r="S32" s="133">
        <v>3</v>
      </c>
      <c r="T32" s="94" t="s">
        <v>1134</v>
      </c>
      <c r="U32" s="97"/>
      <c r="V32" s="115" t="s">
        <v>1073</v>
      </c>
      <c r="W32" s="201">
        <v>25</v>
      </c>
      <c r="X32" s="64"/>
      <c r="Y32" s="64"/>
      <c r="Z32" s="64"/>
      <c r="AA32" s="188">
        <f t="shared" si="3"/>
        <v>25</v>
      </c>
      <c r="AB32" s="283"/>
      <c r="AC32" s="72"/>
      <c r="DA32" s="5"/>
      <c r="DB32" s="5"/>
    </row>
    <row r="33" spans="1:106" ht="140.25" x14ac:dyDescent="0.25">
      <c r="A33" s="183">
        <v>28</v>
      </c>
      <c r="B33" s="85" t="s">
        <v>483</v>
      </c>
      <c r="C33" s="85" t="s">
        <v>484</v>
      </c>
      <c r="D33" s="61" t="s">
        <v>84</v>
      </c>
      <c r="E33" s="85" t="s">
        <v>485</v>
      </c>
      <c r="F33" s="61">
        <v>3</v>
      </c>
      <c r="G33" s="85" t="s">
        <v>896</v>
      </c>
      <c r="H33" s="120" t="s">
        <v>265</v>
      </c>
      <c r="I33" s="94" t="s">
        <v>98</v>
      </c>
      <c r="J33" s="84" t="s">
        <v>906</v>
      </c>
      <c r="K33" s="84" t="s">
        <v>78</v>
      </c>
      <c r="L33" s="84" t="s">
        <v>479</v>
      </c>
      <c r="M33" s="84" t="s">
        <v>116</v>
      </c>
      <c r="N33" s="115" t="s">
        <v>117</v>
      </c>
      <c r="O33" s="82">
        <f t="shared" si="0"/>
        <v>3</v>
      </c>
      <c r="P33" s="83"/>
      <c r="Q33" s="83">
        <v>1</v>
      </c>
      <c r="R33" s="83">
        <v>1</v>
      </c>
      <c r="S33" s="133">
        <v>1</v>
      </c>
      <c r="T33" s="94" t="s">
        <v>1130</v>
      </c>
      <c r="U33" s="97"/>
      <c r="V33" s="115" t="s">
        <v>1131</v>
      </c>
      <c r="W33" s="199">
        <v>100</v>
      </c>
      <c r="X33" s="64"/>
      <c r="Y33" s="64"/>
      <c r="Z33" s="64"/>
      <c r="AA33" s="188">
        <f>SUM(W33:Z33)</f>
        <v>100</v>
      </c>
      <c r="AB33" s="283"/>
      <c r="AC33" s="72"/>
      <c r="DA33" s="5"/>
      <c r="DB33" s="5"/>
    </row>
    <row r="34" spans="1:106" ht="140.25" x14ac:dyDescent="0.25">
      <c r="A34" s="182">
        <v>29</v>
      </c>
      <c r="B34" s="85" t="s">
        <v>847</v>
      </c>
      <c r="C34" s="84" t="s">
        <v>733</v>
      </c>
      <c r="D34" s="64" t="s">
        <v>895</v>
      </c>
      <c r="E34" s="84" t="s">
        <v>734</v>
      </c>
      <c r="F34" s="64">
        <v>4</v>
      </c>
      <c r="G34" s="84" t="s">
        <v>896</v>
      </c>
      <c r="H34" s="115" t="s">
        <v>736</v>
      </c>
      <c r="I34" s="95" t="s">
        <v>478</v>
      </c>
      <c r="J34" s="84" t="s">
        <v>1140</v>
      </c>
      <c r="K34" s="84" t="s">
        <v>737</v>
      </c>
      <c r="L34" s="84" t="s">
        <v>738</v>
      </c>
      <c r="M34" s="84" t="s">
        <v>469</v>
      </c>
      <c r="N34" s="115" t="s">
        <v>197</v>
      </c>
      <c r="O34" s="82">
        <f t="shared" si="0"/>
        <v>3</v>
      </c>
      <c r="P34" s="64"/>
      <c r="Q34" s="91">
        <v>1</v>
      </c>
      <c r="R34" s="91">
        <v>1</v>
      </c>
      <c r="S34" s="134">
        <v>1</v>
      </c>
      <c r="T34" s="95"/>
      <c r="U34" s="84"/>
      <c r="V34" s="115"/>
      <c r="W34" s="198"/>
      <c r="X34" s="64"/>
      <c r="Y34" s="64"/>
      <c r="Z34" s="64"/>
      <c r="AA34" s="188">
        <f t="shared" ref="AA34:AA37" si="4">SUM(W34:Z34)</f>
        <v>0</v>
      </c>
      <c r="AB34" s="283"/>
      <c r="AC34" s="72"/>
      <c r="DA34" s="5"/>
      <c r="DB34" s="5"/>
    </row>
    <row r="35" spans="1:106" ht="140.25" x14ac:dyDescent="0.25">
      <c r="A35" s="182">
        <v>30</v>
      </c>
      <c r="B35" s="85" t="s">
        <v>735</v>
      </c>
      <c r="C35" s="85" t="s">
        <v>848</v>
      </c>
      <c r="D35" s="61" t="s">
        <v>84</v>
      </c>
      <c r="E35" s="85" t="s">
        <v>849</v>
      </c>
      <c r="F35" s="61" t="s">
        <v>91</v>
      </c>
      <c r="G35" s="84" t="s">
        <v>896</v>
      </c>
      <c r="H35" s="120" t="s">
        <v>736</v>
      </c>
      <c r="I35" s="94" t="s">
        <v>478</v>
      </c>
      <c r="J35" s="84" t="s">
        <v>739</v>
      </c>
      <c r="K35" s="84" t="s">
        <v>737</v>
      </c>
      <c r="L35" s="84" t="s">
        <v>738</v>
      </c>
      <c r="M35" s="84" t="s">
        <v>141</v>
      </c>
      <c r="N35" s="115" t="s">
        <v>203</v>
      </c>
      <c r="O35" s="82">
        <f t="shared" si="0"/>
        <v>3</v>
      </c>
      <c r="P35" s="83"/>
      <c r="Q35" s="83">
        <v>1</v>
      </c>
      <c r="R35" s="83">
        <v>1</v>
      </c>
      <c r="S35" s="133">
        <v>1</v>
      </c>
      <c r="T35" s="95"/>
      <c r="U35" s="84"/>
      <c r="V35" s="115"/>
      <c r="W35" s="198"/>
      <c r="X35" s="64"/>
      <c r="Y35" s="64"/>
      <c r="Z35" s="64"/>
      <c r="AA35" s="188">
        <f t="shared" si="4"/>
        <v>0</v>
      </c>
      <c r="AB35" s="283"/>
      <c r="AC35" s="72"/>
      <c r="DA35" s="5"/>
      <c r="DB35" s="5"/>
    </row>
    <row r="36" spans="1:106" ht="153" x14ac:dyDescent="0.25">
      <c r="A36" s="183">
        <v>31</v>
      </c>
      <c r="B36" s="84" t="s">
        <v>744</v>
      </c>
      <c r="C36" s="84" t="s">
        <v>510</v>
      </c>
      <c r="D36" s="64" t="s">
        <v>84</v>
      </c>
      <c r="E36" s="84" t="s">
        <v>187</v>
      </c>
      <c r="F36" s="64">
        <v>100</v>
      </c>
      <c r="G36" s="85" t="s">
        <v>897</v>
      </c>
      <c r="H36" s="120" t="s">
        <v>188</v>
      </c>
      <c r="I36" s="94" t="s">
        <v>189</v>
      </c>
      <c r="J36" s="84" t="s">
        <v>190</v>
      </c>
      <c r="K36" s="84" t="s">
        <v>164</v>
      </c>
      <c r="L36" s="84" t="s">
        <v>511</v>
      </c>
      <c r="M36" s="84" t="s">
        <v>80</v>
      </c>
      <c r="N36" s="115" t="s">
        <v>191</v>
      </c>
      <c r="O36" s="82">
        <f t="shared" si="0"/>
        <v>6</v>
      </c>
      <c r="P36" s="61"/>
      <c r="Q36" s="86"/>
      <c r="R36" s="86">
        <v>1</v>
      </c>
      <c r="S36" s="135">
        <v>5</v>
      </c>
      <c r="T36" s="95"/>
      <c r="U36" s="84"/>
      <c r="V36" s="115" t="s">
        <v>979</v>
      </c>
      <c r="W36" s="198"/>
      <c r="X36" s="64"/>
      <c r="Y36" s="64"/>
      <c r="Z36" s="64"/>
      <c r="AA36" s="188">
        <f t="shared" si="4"/>
        <v>0</v>
      </c>
      <c r="AB36" s="283"/>
      <c r="AC36" s="72"/>
      <c r="DA36" s="5"/>
      <c r="DB36" s="5"/>
    </row>
    <row r="37" spans="1:106" ht="127.5" x14ac:dyDescent="0.25">
      <c r="A37" s="182">
        <v>32</v>
      </c>
      <c r="B37" s="84" t="s">
        <v>745</v>
      </c>
      <c r="C37" s="84" t="s">
        <v>192</v>
      </c>
      <c r="D37" s="64" t="s">
        <v>84</v>
      </c>
      <c r="E37" s="84" t="s">
        <v>187</v>
      </c>
      <c r="F37" s="64">
        <v>100</v>
      </c>
      <c r="G37" s="85" t="s">
        <v>897</v>
      </c>
      <c r="H37" s="120" t="s">
        <v>188</v>
      </c>
      <c r="I37" s="94" t="s">
        <v>189</v>
      </c>
      <c r="J37" s="84" t="s">
        <v>190</v>
      </c>
      <c r="K37" s="84" t="s">
        <v>164</v>
      </c>
      <c r="L37" s="84" t="s">
        <v>511</v>
      </c>
      <c r="M37" s="84" t="s">
        <v>80</v>
      </c>
      <c r="N37" s="115" t="s">
        <v>191</v>
      </c>
      <c r="O37" s="82">
        <f t="shared" si="0"/>
        <v>1</v>
      </c>
      <c r="P37" s="61"/>
      <c r="Q37" s="86">
        <v>1</v>
      </c>
      <c r="R37" s="86"/>
      <c r="S37" s="135"/>
      <c r="T37" s="95"/>
      <c r="U37" s="84" t="s">
        <v>980</v>
      </c>
      <c r="V37" s="148" t="s">
        <v>1080</v>
      </c>
      <c r="W37" s="198"/>
      <c r="X37" s="64"/>
      <c r="Y37" s="64"/>
      <c r="Z37" s="64"/>
      <c r="AA37" s="188">
        <f t="shared" si="4"/>
        <v>0</v>
      </c>
      <c r="AB37" s="283"/>
      <c r="AC37" s="72"/>
      <c r="DA37" s="5"/>
      <c r="DB37" s="5"/>
    </row>
    <row r="38" spans="1:106" ht="128.25" thickBot="1" x14ac:dyDescent="0.3">
      <c r="A38" s="206">
        <v>33</v>
      </c>
      <c r="B38" s="96" t="s">
        <v>193</v>
      </c>
      <c r="C38" s="96" t="s">
        <v>194</v>
      </c>
      <c r="D38" s="203" t="s">
        <v>75</v>
      </c>
      <c r="E38" s="96" t="s">
        <v>195</v>
      </c>
      <c r="F38" s="203">
        <v>100</v>
      </c>
      <c r="G38" s="104" t="s">
        <v>897</v>
      </c>
      <c r="H38" s="207" t="s">
        <v>188</v>
      </c>
      <c r="I38" s="208" t="s">
        <v>189</v>
      </c>
      <c r="J38" s="96" t="s">
        <v>190</v>
      </c>
      <c r="K38" s="96" t="s">
        <v>164</v>
      </c>
      <c r="L38" s="96" t="s">
        <v>511</v>
      </c>
      <c r="M38" s="96" t="s">
        <v>80</v>
      </c>
      <c r="N38" s="121" t="s">
        <v>191</v>
      </c>
      <c r="O38" s="87">
        <f t="shared" si="0"/>
        <v>4</v>
      </c>
      <c r="P38" s="59">
        <v>1</v>
      </c>
      <c r="Q38" s="209">
        <v>1</v>
      </c>
      <c r="R38" s="209">
        <v>1</v>
      </c>
      <c r="S38" s="210">
        <v>1</v>
      </c>
      <c r="T38" s="108" t="s">
        <v>981</v>
      </c>
      <c r="U38" s="96"/>
      <c r="V38" s="150" t="s">
        <v>982</v>
      </c>
      <c r="W38" s="202">
        <v>25</v>
      </c>
      <c r="X38" s="203"/>
      <c r="Y38" s="203"/>
      <c r="Z38" s="203"/>
      <c r="AA38" s="190">
        <f>SUM(W38:Z38)</f>
        <v>25</v>
      </c>
      <c r="AB38" s="284"/>
      <c r="AC38" s="204"/>
      <c r="DA38" s="5"/>
      <c r="DB38" s="5"/>
    </row>
    <row r="39" spans="1:106" ht="165.75" x14ac:dyDescent="0.25">
      <c r="A39" s="184">
        <v>34</v>
      </c>
      <c r="B39" s="185" t="s">
        <v>746</v>
      </c>
      <c r="C39" s="112" t="s">
        <v>576</v>
      </c>
      <c r="D39" s="217" t="s">
        <v>271</v>
      </c>
      <c r="E39" s="112" t="s">
        <v>577</v>
      </c>
      <c r="F39" s="217">
        <v>100</v>
      </c>
      <c r="G39" s="112" t="s">
        <v>896</v>
      </c>
      <c r="H39" s="218" t="s">
        <v>578</v>
      </c>
      <c r="I39" s="219" t="s">
        <v>98</v>
      </c>
      <c r="J39" s="112" t="s">
        <v>579</v>
      </c>
      <c r="K39" s="185" t="s">
        <v>580</v>
      </c>
      <c r="L39" s="185" t="s">
        <v>581</v>
      </c>
      <c r="M39" s="112" t="s">
        <v>80</v>
      </c>
      <c r="N39" s="220" t="s">
        <v>582</v>
      </c>
      <c r="O39" s="80">
        <f t="shared" si="0"/>
        <v>100</v>
      </c>
      <c r="P39" s="221">
        <v>100</v>
      </c>
      <c r="Q39" s="221"/>
      <c r="R39" s="221"/>
      <c r="S39" s="222"/>
      <c r="T39" s="110" t="s">
        <v>1074</v>
      </c>
      <c r="U39" s="112"/>
      <c r="V39" s="113" t="s">
        <v>1075</v>
      </c>
      <c r="W39" s="128">
        <v>100</v>
      </c>
      <c r="X39" s="60"/>
      <c r="Y39" s="60"/>
      <c r="Z39" s="60"/>
      <c r="AA39" s="189">
        <f t="shared" ref="AA39" si="5">SUM(W39:Z39)</f>
        <v>100</v>
      </c>
      <c r="AB39" s="285">
        <f>AVERAGE(AA39:AA109)</f>
        <v>17.242394366197185</v>
      </c>
      <c r="AC39" s="223"/>
      <c r="DA39" s="5"/>
      <c r="DB39" s="5"/>
    </row>
    <row r="40" spans="1:106" ht="165.75" x14ac:dyDescent="0.25">
      <c r="A40" s="182">
        <v>35</v>
      </c>
      <c r="B40" s="84" t="s">
        <v>1136</v>
      </c>
      <c r="C40" s="97" t="s">
        <v>583</v>
      </c>
      <c r="D40" s="88" t="s">
        <v>895</v>
      </c>
      <c r="E40" s="97" t="s">
        <v>584</v>
      </c>
      <c r="F40" s="88">
        <v>1</v>
      </c>
      <c r="G40" s="97" t="s">
        <v>896</v>
      </c>
      <c r="H40" s="115" t="s">
        <v>578</v>
      </c>
      <c r="I40" s="102" t="s">
        <v>585</v>
      </c>
      <c r="J40" s="97" t="s">
        <v>579</v>
      </c>
      <c r="K40" s="84" t="s">
        <v>580</v>
      </c>
      <c r="L40" s="84" t="s">
        <v>581</v>
      </c>
      <c r="M40" s="97" t="s">
        <v>80</v>
      </c>
      <c r="N40" s="123" t="s">
        <v>582</v>
      </c>
      <c r="O40" s="82">
        <f t="shared" si="0"/>
        <v>100</v>
      </c>
      <c r="P40" s="83"/>
      <c r="Q40" s="83"/>
      <c r="R40" s="83"/>
      <c r="S40" s="133">
        <v>100</v>
      </c>
      <c r="T40" s="95"/>
      <c r="U40" s="84"/>
      <c r="V40" s="114"/>
      <c r="W40" s="129"/>
      <c r="X40" s="61"/>
      <c r="Y40" s="61"/>
      <c r="Z40" s="61"/>
      <c r="AA40" s="188">
        <f>SUM(W40:Z40)</f>
        <v>0</v>
      </c>
      <c r="AB40" s="286"/>
      <c r="AC40" s="21"/>
      <c r="DA40" s="5"/>
      <c r="DB40" s="5"/>
    </row>
    <row r="41" spans="1:106" ht="166.5" thickBot="1" x14ac:dyDescent="0.3">
      <c r="A41" s="182">
        <v>36</v>
      </c>
      <c r="B41" s="85" t="s">
        <v>747</v>
      </c>
      <c r="C41" s="97" t="s">
        <v>586</v>
      </c>
      <c r="D41" s="88" t="s">
        <v>84</v>
      </c>
      <c r="E41" s="97" t="s">
        <v>587</v>
      </c>
      <c r="F41" s="88">
        <v>100</v>
      </c>
      <c r="G41" s="97" t="s">
        <v>896</v>
      </c>
      <c r="H41" s="115" t="s">
        <v>578</v>
      </c>
      <c r="I41" s="102" t="s">
        <v>585</v>
      </c>
      <c r="J41" s="97" t="s">
        <v>579</v>
      </c>
      <c r="K41" s="84" t="s">
        <v>580</v>
      </c>
      <c r="L41" s="84" t="s">
        <v>581</v>
      </c>
      <c r="M41" s="97" t="s">
        <v>80</v>
      </c>
      <c r="N41" s="123" t="s">
        <v>582</v>
      </c>
      <c r="O41" s="82">
        <f t="shared" si="0"/>
        <v>100</v>
      </c>
      <c r="P41" s="83"/>
      <c r="Q41" s="83">
        <v>50</v>
      </c>
      <c r="R41" s="83">
        <v>50</v>
      </c>
      <c r="S41" s="133"/>
      <c r="T41" s="95"/>
      <c r="U41" s="84"/>
      <c r="V41" s="114"/>
      <c r="W41" s="129"/>
      <c r="X41" s="61"/>
      <c r="Y41" s="61"/>
      <c r="Z41" s="61"/>
      <c r="AA41" s="188">
        <f t="shared" ref="AA41:AA43" si="6">SUM(W41:Z41)</f>
        <v>0</v>
      </c>
      <c r="AB41" s="286"/>
      <c r="AC41" s="21"/>
      <c r="DA41" s="5"/>
      <c r="DB41" s="5"/>
    </row>
    <row r="42" spans="1:106" ht="165.75" x14ac:dyDescent="0.25">
      <c r="A42" s="184">
        <v>37</v>
      </c>
      <c r="B42" s="84" t="s">
        <v>844</v>
      </c>
      <c r="C42" s="97" t="s">
        <v>850</v>
      </c>
      <c r="D42" s="88" t="s">
        <v>895</v>
      </c>
      <c r="E42" s="97" t="s">
        <v>851</v>
      </c>
      <c r="F42" s="88" t="s">
        <v>91</v>
      </c>
      <c r="G42" s="97" t="s">
        <v>896</v>
      </c>
      <c r="H42" s="115" t="s">
        <v>578</v>
      </c>
      <c r="I42" s="102" t="s">
        <v>585</v>
      </c>
      <c r="J42" s="97" t="s">
        <v>579</v>
      </c>
      <c r="K42" s="84" t="s">
        <v>580</v>
      </c>
      <c r="L42" s="84" t="s">
        <v>581</v>
      </c>
      <c r="M42" s="97" t="s">
        <v>80</v>
      </c>
      <c r="N42" s="123" t="s">
        <v>582</v>
      </c>
      <c r="O42" s="82">
        <f t="shared" si="0"/>
        <v>100</v>
      </c>
      <c r="P42" s="83"/>
      <c r="Q42" s="83"/>
      <c r="R42" s="83">
        <v>100</v>
      </c>
      <c r="S42" s="133"/>
      <c r="T42" s="95"/>
      <c r="U42" s="84"/>
      <c r="V42" s="114"/>
      <c r="W42" s="129"/>
      <c r="X42" s="61"/>
      <c r="Y42" s="61"/>
      <c r="Z42" s="61"/>
      <c r="AA42" s="188">
        <f t="shared" si="6"/>
        <v>0</v>
      </c>
      <c r="AB42" s="286"/>
      <c r="AC42" s="21"/>
      <c r="DA42" s="5"/>
      <c r="DB42" s="5"/>
    </row>
    <row r="43" spans="1:106" ht="165.75" x14ac:dyDescent="0.25">
      <c r="A43" s="182">
        <v>38</v>
      </c>
      <c r="B43" s="85" t="s">
        <v>748</v>
      </c>
      <c r="C43" s="97" t="s">
        <v>588</v>
      </c>
      <c r="D43" s="88" t="s">
        <v>895</v>
      </c>
      <c r="E43" s="97" t="s">
        <v>589</v>
      </c>
      <c r="F43" s="88">
        <v>6</v>
      </c>
      <c r="G43" s="97" t="s">
        <v>896</v>
      </c>
      <c r="H43" s="115" t="s">
        <v>578</v>
      </c>
      <c r="I43" s="102" t="s">
        <v>585</v>
      </c>
      <c r="J43" s="97" t="s">
        <v>579</v>
      </c>
      <c r="K43" s="84" t="s">
        <v>580</v>
      </c>
      <c r="L43" s="84" t="s">
        <v>581</v>
      </c>
      <c r="M43" s="97" t="s">
        <v>80</v>
      </c>
      <c r="N43" s="123" t="s">
        <v>582</v>
      </c>
      <c r="O43" s="82">
        <f t="shared" si="0"/>
        <v>6</v>
      </c>
      <c r="P43" s="83"/>
      <c r="Q43" s="83">
        <v>1</v>
      </c>
      <c r="R43" s="83">
        <v>2</v>
      </c>
      <c r="S43" s="133">
        <v>3</v>
      </c>
      <c r="T43" s="95"/>
      <c r="U43" s="84"/>
      <c r="V43" s="114"/>
      <c r="W43" s="129"/>
      <c r="X43" s="61"/>
      <c r="Y43" s="61"/>
      <c r="Z43" s="61"/>
      <c r="AA43" s="188">
        <f t="shared" si="6"/>
        <v>0</v>
      </c>
      <c r="AB43" s="286"/>
      <c r="AC43" s="21"/>
      <c r="DA43" s="5"/>
      <c r="DB43" s="5"/>
    </row>
    <row r="44" spans="1:106" ht="255.75" thickBot="1" x14ac:dyDescent="0.3">
      <c r="A44" s="182">
        <v>39</v>
      </c>
      <c r="B44" s="85" t="s">
        <v>749</v>
      </c>
      <c r="C44" s="97" t="s">
        <v>590</v>
      </c>
      <c r="D44" s="88" t="s">
        <v>84</v>
      </c>
      <c r="E44" s="97" t="s">
        <v>852</v>
      </c>
      <c r="F44" s="88" t="s">
        <v>91</v>
      </c>
      <c r="G44" s="97" t="s">
        <v>896</v>
      </c>
      <c r="H44" s="115" t="s">
        <v>591</v>
      </c>
      <c r="I44" s="102" t="s">
        <v>98</v>
      </c>
      <c r="J44" s="97" t="s">
        <v>579</v>
      </c>
      <c r="K44" s="84" t="s">
        <v>580</v>
      </c>
      <c r="L44" s="84" t="s">
        <v>581</v>
      </c>
      <c r="M44" s="97" t="s">
        <v>80</v>
      </c>
      <c r="N44" s="123" t="s">
        <v>582</v>
      </c>
      <c r="O44" s="82">
        <f t="shared" si="0"/>
        <v>12</v>
      </c>
      <c r="P44" s="83">
        <v>3</v>
      </c>
      <c r="Q44" s="83">
        <v>3</v>
      </c>
      <c r="R44" s="83">
        <v>3</v>
      </c>
      <c r="S44" s="133">
        <v>3</v>
      </c>
      <c r="T44" s="95" t="s">
        <v>1076</v>
      </c>
      <c r="U44" s="84"/>
      <c r="V44" s="115" t="s">
        <v>1077</v>
      </c>
      <c r="W44" s="129">
        <v>25</v>
      </c>
      <c r="X44" s="61"/>
      <c r="Y44" s="61"/>
      <c r="Z44" s="61"/>
      <c r="AA44" s="188">
        <f>SUM(W44:Z44)</f>
        <v>25</v>
      </c>
      <c r="AB44" s="286"/>
      <c r="AC44" s="21"/>
      <c r="DA44" s="5"/>
      <c r="DB44" s="5"/>
    </row>
    <row r="45" spans="1:106" ht="165.75" x14ac:dyDescent="0.25">
      <c r="A45" s="184">
        <v>40</v>
      </c>
      <c r="B45" s="85" t="s">
        <v>853</v>
      </c>
      <c r="C45" s="97" t="s">
        <v>592</v>
      </c>
      <c r="D45" s="88" t="s">
        <v>895</v>
      </c>
      <c r="E45" s="97" t="s">
        <v>593</v>
      </c>
      <c r="F45" s="88" t="s">
        <v>91</v>
      </c>
      <c r="G45" s="97" t="s">
        <v>896</v>
      </c>
      <c r="H45" s="115" t="s">
        <v>898</v>
      </c>
      <c r="I45" s="102" t="s">
        <v>98</v>
      </c>
      <c r="J45" s="97" t="s">
        <v>579</v>
      </c>
      <c r="K45" s="84" t="s">
        <v>580</v>
      </c>
      <c r="L45" s="84" t="s">
        <v>581</v>
      </c>
      <c r="M45" s="97" t="s">
        <v>80</v>
      </c>
      <c r="N45" s="123" t="s">
        <v>582</v>
      </c>
      <c r="O45" s="82">
        <f t="shared" si="0"/>
        <v>100</v>
      </c>
      <c r="P45" s="83"/>
      <c r="Q45" s="83"/>
      <c r="R45" s="83"/>
      <c r="S45" s="133">
        <v>100</v>
      </c>
      <c r="T45" s="95"/>
      <c r="U45" s="84"/>
      <c r="V45" s="114"/>
      <c r="W45" s="129"/>
      <c r="X45" s="61"/>
      <c r="Y45" s="61"/>
      <c r="Z45" s="61"/>
      <c r="AA45" s="188">
        <f t="shared" ref="AA45:AA50" si="7">SUM(W45:Z45)</f>
        <v>0</v>
      </c>
      <c r="AB45" s="286"/>
      <c r="AC45" s="21"/>
      <c r="DA45" s="5"/>
      <c r="DB45" s="5"/>
    </row>
    <row r="46" spans="1:106" ht="165.75" x14ac:dyDescent="0.25">
      <c r="A46" s="182">
        <v>41</v>
      </c>
      <c r="B46" s="85" t="s">
        <v>750</v>
      </c>
      <c r="C46" s="97" t="s">
        <v>854</v>
      </c>
      <c r="D46" s="88" t="s">
        <v>895</v>
      </c>
      <c r="E46" s="97" t="s">
        <v>594</v>
      </c>
      <c r="F46" s="88" t="s">
        <v>91</v>
      </c>
      <c r="G46" s="97" t="s">
        <v>896</v>
      </c>
      <c r="H46" s="115" t="s">
        <v>578</v>
      </c>
      <c r="I46" s="102" t="s">
        <v>98</v>
      </c>
      <c r="J46" s="97" t="s">
        <v>579</v>
      </c>
      <c r="K46" s="84" t="s">
        <v>580</v>
      </c>
      <c r="L46" s="84" t="s">
        <v>581</v>
      </c>
      <c r="M46" s="97" t="s">
        <v>80</v>
      </c>
      <c r="N46" s="123" t="s">
        <v>582</v>
      </c>
      <c r="O46" s="82">
        <f t="shared" si="0"/>
        <v>100</v>
      </c>
      <c r="P46" s="83"/>
      <c r="Q46" s="83">
        <v>100</v>
      </c>
      <c r="R46" s="83"/>
      <c r="S46" s="133"/>
      <c r="T46" s="95"/>
      <c r="U46" s="84"/>
      <c r="V46" s="114"/>
      <c r="W46" s="129"/>
      <c r="X46" s="61"/>
      <c r="Y46" s="61"/>
      <c r="Z46" s="61"/>
      <c r="AA46" s="188">
        <f t="shared" si="7"/>
        <v>0</v>
      </c>
      <c r="AB46" s="286"/>
      <c r="AC46" s="21"/>
      <c r="DA46" s="5"/>
      <c r="DB46" s="5"/>
    </row>
    <row r="47" spans="1:106" ht="127.5" x14ac:dyDescent="0.25">
      <c r="A47" s="182">
        <v>42</v>
      </c>
      <c r="B47" s="85" t="s">
        <v>751</v>
      </c>
      <c r="C47" s="97" t="s">
        <v>595</v>
      </c>
      <c r="D47" s="88" t="s">
        <v>895</v>
      </c>
      <c r="E47" s="97" t="s">
        <v>596</v>
      </c>
      <c r="F47" s="88" t="s">
        <v>91</v>
      </c>
      <c r="G47" s="97" t="s">
        <v>896</v>
      </c>
      <c r="H47" s="115" t="s">
        <v>266</v>
      </c>
      <c r="I47" s="102" t="s">
        <v>585</v>
      </c>
      <c r="J47" s="97" t="s">
        <v>597</v>
      </c>
      <c r="K47" s="84" t="s">
        <v>598</v>
      </c>
      <c r="L47" s="84" t="s">
        <v>581</v>
      </c>
      <c r="M47" s="97" t="s">
        <v>80</v>
      </c>
      <c r="N47" s="123" t="s">
        <v>582</v>
      </c>
      <c r="O47" s="82">
        <f t="shared" si="0"/>
        <v>100</v>
      </c>
      <c r="P47" s="83"/>
      <c r="Q47" s="83">
        <v>100</v>
      </c>
      <c r="R47" s="83"/>
      <c r="S47" s="133"/>
      <c r="T47" s="95"/>
      <c r="U47" s="84"/>
      <c r="V47" s="114"/>
      <c r="W47" s="129"/>
      <c r="X47" s="61"/>
      <c r="Y47" s="61"/>
      <c r="Z47" s="61"/>
      <c r="AA47" s="188">
        <f t="shared" si="7"/>
        <v>0</v>
      </c>
      <c r="AB47" s="286"/>
      <c r="AC47" s="21"/>
      <c r="DA47" s="5"/>
      <c r="DB47" s="5"/>
    </row>
    <row r="48" spans="1:106" ht="175.5" customHeight="1" x14ac:dyDescent="0.25">
      <c r="A48" s="183">
        <v>43</v>
      </c>
      <c r="B48" s="85" t="s">
        <v>752</v>
      </c>
      <c r="C48" s="98" t="s">
        <v>599</v>
      </c>
      <c r="D48" s="61" t="s">
        <v>895</v>
      </c>
      <c r="E48" s="85" t="s">
        <v>600</v>
      </c>
      <c r="F48" s="61" t="s">
        <v>91</v>
      </c>
      <c r="G48" s="85" t="s">
        <v>896</v>
      </c>
      <c r="H48" s="120" t="s">
        <v>601</v>
      </c>
      <c r="I48" s="94" t="s">
        <v>855</v>
      </c>
      <c r="J48" s="84" t="s">
        <v>603</v>
      </c>
      <c r="K48" s="84" t="s">
        <v>580</v>
      </c>
      <c r="L48" s="84" t="s">
        <v>604</v>
      </c>
      <c r="M48" s="84" t="s">
        <v>605</v>
      </c>
      <c r="N48" s="115" t="s">
        <v>606</v>
      </c>
      <c r="O48" s="82">
        <f t="shared" si="0"/>
        <v>3</v>
      </c>
      <c r="P48" s="83"/>
      <c r="Q48" s="83"/>
      <c r="R48" s="83">
        <v>3</v>
      </c>
      <c r="S48" s="133"/>
      <c r="T48" s="116"/>
      <c r="U48" s="117"/>
      <c r="V48" s="118"/>
      <c r="W48" s="171"/>
      <c r="X48" s="61"/>
      <c r="Y48" s="61"/>
      <c r="Z48" s="61"/>
      <c r="AA48" s="188">
        <f t="shared" si="7"/>
        <v>0</v>
      </c>
      <c r="AB48" s="286"/>
      <c r="AC48" s="21"/>
      <c r="DA48" s="5"/>
      <c r="DB48" s="5"/>
    </row>
    <row r="49" spans="1:106" ht="127.5" x14ac:dyDescent="0.25">
      <c r="A49" s="182">
        <v>44</v>
      </c>
      <c r="B49" s="85" t="s">
        <v>753</v>
      </c>
      <c r="C49" s="98" t="s">
        <v>1149</v>
      </c>
      <c r="D49" s="61" t="s">
        <v>895</v>
      </c>
      <c r="E49" s="85" t="s">
        <v>608</v>
      </c>
      <c r="F49" s="61">
        <v>2</v>
      </c>
      <c r="G49" s="85" t="s">
        <v>896</v>
      </c>
      <c r="H49" s="120" t="s">
        <v>601</v>
      </c>
      <c r="I49" s="94" t="s">
        <v>855</v>
      </c>
      <c r="J49" s="84" t="s">
        <v>603</v>
      </c>
      <c r="K49" s="84" t="s">
        <v>580</v>
      </c>
      <c r="L49" s="84" t="s">
        <v>604</v>
      </c>
      <c r="M49" s="84" t="s">
        <v>605</v>
      </c>
      <c r="N49" s="115" t="s">
        <v>606</v>
      </c>
      <c r="O49" s="82">
        <f t="shared" si="0"/>
        <v>1</v>
      </c>
      <c r="P49" s="61"/>
      <c r="Q49" s="61"/>
      <c r="R49" s="61"/>
      <c r="S49" s="136">
        <v>1</v>
      </c>
      <c r="T49" s="116"/>
      <c r="U49" s="117"/>
      <c r="V49" s="118"/>
      <c r="W49" s="171"/>
      <c r="X49" s="61"/>
      <c r="Y49" s="61"/>
      <c r="Z49" s="61"/>
      <c r="AA49" s="188">
        <f t="shared" si="7"/>
        <v>0</v>
      </c>
      <c r="AB49" s="286"/>
      <c r="AC49" s="21"/>
      <c r="DA49" s="5"/>
      <c r="DB49" s="5"/>
    </row>
    <row r="50" spans="1:106" ht="127.5" x14ac:dyDescent="0.25">
      <c r="A50" s="182">
        <v>45</v>
      </c>
      <c r="B50" s="85" t="s">
        <v>856</v>
      </c>
      <c r="C50" s="98" t="s">
        <v>1150</v>
      </c>
      <c r="D50" s="61" t="s">
        <v>84</v>
      </c>
      <c r="E50" s="85" t="s">
        <v>610</v>
      </c>
      <c r="F50" s="61">
        <v>1</v>
      </c>
      <c r="G50" s="85" t="s">
        <v>896</v>
      </c>
      <c r="H50" s="120" t="s">
        <v>601</v>
      </c>
      <c r="I50" s="94" t="s">
        <v>855</v>
      </c>
      <c r="J50" s="84" t="s">
        <v>603</v>
      </c>
      <c r="K50" s="84" t="s">
        <v>580</v>
      </c>
      <c r="L50" s="84" t="s">
        <v>604</v>
      </c>
      <c r="M50" s="84" t="s">
        <v>605</v>
      </c>
      <c r="N50" s="115" t="s">
        <v>606</v>
      </c>
      <c r="O50" s="82">
        <f t="shared" si="0"/>
        <v>1</v>
      </c>
      <c r="P50" s="61"/>
      <c r="Q50" s="61"/>
      <c r="R50" s="61">
        <v>1</v>
      </c>
      <c r="S50" s="136"/>
      <c r="T50" s="116"/>
      <c r="U50" s="117"/>
      <c r="V50" s="118"/>
      <c r="W50" s="171"/>
      <c r="X50" s="61"/>
      <c r="Y50" s="61"/>
      <c r="Z50" s="61"/>
      <c r="AA50" s="188">
        <f t="shared" si="7"/>
        <v>0</v>
      </c>
      <c r="AB50" s="286"/>
      <c r="AC50" s="21"/>
      <c r="DA50" s="5"/>
      <c r="DB50" s="5"/>
    </row>
    <row r="51" spans="1:106" ht="191.25" x14ac:dyDescent="0.25">
      <c r="A51" s="183">
        <v>46</v>
      </c>
      <c r="B51" s="85" t="s">
        <v>754</v>
      </c>
      <c r="C51" s="98" t="s">
        <v>857</v>
      </c>
      <c r="D51" s="61" t="s">
        <v>895</v>
      </c>
      <c r="E51" s="85" t="s">
        <v>611</v>
      </c>
      <c r="F51" s="61">
        <v>2</v>
      </c>
      <c r="G51" s="85" t="s">
        <v>896</v>
      </c>
      <c r="H51" s="120" t="s">
        <v>899</v>
      </c>
      <c r="I51" s="94" t="s">
        <v>855</v>
      </c>
      <c r="J51" s="84" t="s">
        <v>603</v>
      </c>
      <c r="K51" s="84" t="s">
        <v>580</v>
      </c>
      <c r="L51" s="84" t="s">
        <v>604</v>
      </c>
      <c r="M51" s="84" t="s">
        <v>605</v>
      </c>
      <c r="N51" s="115" t="s">
        <v>606</v>
      </c>
      <c r="O51" s="82">
        <f>SUM(P51:S51)</f>
        <v>2</v>
      </c>
      <c r="P51" s="83">
        <v>1</v>
      </c>
      <c r="Q51" s="83"/>
      <c r="R51" s="83">
        <v>1</v>
      </c>
      <c r="S51" s="133"/>
      <c r="T51" s="119" t="s">
        <v>1078</v>
      </c>
      <c r="U51" s="117"/>
      <c r="V51" s="120" t="s">
        <v>1012</v>
      </c>
      <c r="W51" s="130">
        <v>50</v>
      </c>
      <c r="X51" s="61"/>
      <c r="Y51" s="61"/>
      <c r="Z51" s="61"/>
      <c r="AA51" s="188">
        <f>SUM(W51:Z51)</f>
        <v>50</v>
      </c>
      <c r="AB51" s="286"/>
      <c r="AC51" s="21"/>
      <c r="DA51" s="5"/>
      <c r="DB51" s="5"/>
    </row>
    <row r="52" spans="1:106" ht="204" customHeight="1" x14ac:dyDescent="0.25">
      <c r="A52" s="182">
        <v>47</v>
      </c>
      <c r="B52" s="85" t="s">
        <v>755</v>
      </c>
      <c r="C52" s="98" t="s">
        <v>612</v>
      </c>
      <c r="D52" s="61" t="s">
        <v>75</v>
      </c>
      <c r="E52" s="85" t="s">
        <v>613</v>
      </c>
      <c r="F52" s="61" t="s">
        <v>91</v>
      </c>
      <c r="G52" s="85" t="s">
        <v>896</v>
      </c>
      <c r="H52" s="120" t="s">
        <v>614</v>
      </c>
      <c r="I52" s="94" t="s">
        <v>855</v>
      </c>
      <c r="J52" s="84" t="s">
        <v>603</v>
      </c>
      <c r="K52" s="84" t="s">
        <v>580</v>
      </c>
      <c r="L52" s="84" t="s">
        <v>604</v>
      </c>
      <c r="M52" s="84" t="s">
        <v>116</v>
      </c>
      <c r="N52" s="115" t="s">
        <v>218</v>
      </c>
      <c r="O52" s="82">
        <f t="shared" si="0"/>
        <v>100</v>
      </c>
      <c r="P52" s="83"/>
      <c r="Q52" s="83">
        <v>100</v>
      </c>
      <c r="R52" s="83"/>
      <c r="S52" s="133"/>
      <c r="T52" s="116"/>
      <c r="U52" s="117"/>
      <c r="V52" s="118"/>
      <c r="W52" s="171"/>
      <c r="X52" s="61"/>
      <c r="Y52" s="61"/>
      <c r="Z52" s="61"/>
      <c r="AA52" s="188">
        <f>SUM(W52:Z52)</f>
        <v>0</v>
      </c>
      <c r="AB52" s="286"/>
      <c r="AC52" s="21"/>
      <c r="DA52" s="5"/>
      <c r="DB52" s="5"/>
    </row>
    <row r="53" spans="1:106" ht="127.5" x14ac:dyDescent="0.25">
      <c r="A53" s="182">
        <v>48</v>
      </c>
      <c r="B53" s="85" t="s">
        <v>756</v>
      </c>
      <c r="C53" s="98" t="s">
        <v>615</v>
      </c>
      <c r="D53" s="61" t="s">
        <v>75</v>
      </c>
      <c r="E53" s="85" t="s">
        <v>616</v>
      </c>
      <c r="F53" s="61">
        <v>2</v>
      </c>
      <c r="G53" s="85" t="s">
        <v>896</v>
      </c>
      <c r="H53" s="120" t="s">
        <v>706</v>
      </c>
      <c r="I53" s="94" t="s">
        <v>855</v>
      </c>
      <c r="J53" s="84" t="s">
        <v>603</v>
      </c>
      <c r="K53" s="84" t="s">
        <v>580</v>
      </c>
      <c r="L53" s="84" t="s">
        <v>604</v>
      </c>
      <c r="M53" s="84" t="s">
        <v>116</v>
      </c>
      <c r="N53" s="115" t="s">
        <v>218</v>
      </c>
      <c r="O53" s="82">
        <f t="shared" si="0"/>
        <v>3</v>
      </c>
      <c r="P53" s="83"/>
      <c r="Q53" s="83">
        <v>1</v>
      </c>
      <c r="R53" s="83">
        <v>1</v>
      </c>
      <c r="S53" s="133">
        <v>1</v>
      </c>
      <c r="T53" s="116"/>
      <c r="U53" s="117"/>
      <c r="V53" s="118"/>
      <c r="W53" s="171"/>
      <c r="X53" s="61"/>
      <c r="Y53" s="61"/>
      <c r="Z53" s="61"/>
      <c r="AA53" s="188">
        <f t="shared" ref="AA53:AA55" si="8">SUM(W53:Z53)</f>
        <v>0</v>
      </c>
      <c r="AB53" s="286"/>
      <c r="AC53" s="21"/>
      <c r="DA53" s="5"/>
      <c r="DB53" s="5"/>
    </row>
    <row r="54" spans="1:106" ht="165" customHeight="1" x14ac:dyDescent="0.25">
      <c r="A54" s="183">
        <v>49</v>
      </c>
      <c r="B54" s="85" t="s">
        <v>757</v>
      </c>
      <c r="C54" s="98" t="s">
        <v>858</v>
      </c>
      <c r="D54" s="61" t="s">
        <v>84</v>
      </c>
      <c r="E54" s="85" t="s">
        <v>859</v>
      </c>
      <c r="F54" s="61">
        <v>1</v>
      </c>
      <c r="G54" s="85" t="s">
        <v>896</v>
      </c>
      <c r="H54" s="120" t="s">
        <v>601</v>
      </c>
      <c r="I54" s="94" t="s">
        <v>855</v>
      </c>
      <c r="J54" s="84" t="s">
        <v>603</v>
      </c>
      <c r="K54" s="84" t="s">
        <v>580</v>
      </c>
      <c r="L54" s="84" t="s">
        <v>604</v>
      </c>
      <c r="M54" s="84" t="s">
        <v>605</v>
      </c>
      <c r="N54" s="115" t="s">
        <v>606</v>
      </c>
      <c r="O54" s="82">
        <f t="shared" si="0"/>
        <v>3</v>
      </c>
      <c r="P54" s="83"/>
      <c r="Q54" s="83">
        <v>1</v>
      </c>
      <c r="R54" s="83">
        <v>1</v>
      </c>
      <c r="S54" s="133">
        <v>1</v>
      </c>
      <c r="T54" s="116"/>
      <c r="U54" s="117"/>
      <c r="V54" s="118"/>
      <c r="W54" s="171"/>
      <c r="X54" s="61"/>
      <c r="Y54" s="61"/>
      <c r="Z54" s="61"/>
      <c r="AA54" s="188">
        <f t="shared" si="8"/>
        <v>0</v>
      </c>
      <c r="AB54" s="286"/>
      <c r="AC54" s="21"/>
      <c r="DA54" s="5"/>
      <c r="DB54" s="5"/>
    </row>
    <row r="55" spans="1:106" ht="127.5" x14ac:dyDescent="0.25">
      <c r="A55" s="182">
        <v>50</v>
      </c>
      <c r="B55" s="84" t="s">
        <v>758</v>
      </c>
      <c r="C55" s="98" t="s">
        <v>617</v>
      </c>
      <c r="D55" s="61" t="s">
        <v>84</v>
      </c>
      <c r="E55" s="85" t="s">
        <v>618</v>
      </c>
      <c r="F55" s="61">
        <v>2</v>
      </c>
      <c r="G55" s="85" t="s">
        <v>897</v>
      </c>
      <c r="H55" s="120" t="s">
        <v>614</v>
      </c>
      <c r="I55" s="94" t="s">
        <v>855</v>
      </c>
      <c r="J55" s="84" t="s">
        <v>603</v>
      </c>
      <c r="K55" s="84" t="s">
        <v>580</v>
      </c>
      <c r="L55" s="84" t="s">
        <v>604</v>
      </c>
      <c r="M55" s="84" t="s">
        <v>605</v>
      </c>
      <c r="N55" s="115" t="s">
        <v>606</v>
      </c>
      <c r="O55" s="82">
        <f t="shared" si="0"/>
        <v>2</v>
      </c>
      <c r="P55" s="83"/>
      <c r="Q55" s="83">
        <v>1</v>
      </c>
      <c r="R55" s="83"/>
      <c r="S55" s="133">
        <v>1</v>
      </c>
      <c r="T55" s="116"/>
      <c r="U55" s="117"/>
      <c r="V55" s="118"/>
      <c r="W55" s="171"/>
      <c r="X55" s="61"/>
      <c r="Y55" s="61"/>
      <c r="Z55" s="61"/>
      <c r="AA55" s="188">
        <f t="shared" si="8"/>
        <v>0</v>
      </c>
      <c r="AB55" s="286"/>
      <c r="AC55" s="21"/>
      <c r="DA55" s="5"/>
      <c r="DB55" s="5"/>
    </row>
    <row r="56" spans="1:106" ht="186" customHeight="1" thickBot="1" x14ac:dyDescent="0.3">
      <c r="A56" s="182">
        <v>51</v>
      </c>
      <c r="B56" s="85" t="s">
        <v>759</v>
      </c>
      <c r="C56" s="85" t="s">
        <v>860</v>
      </c>
      <c r="D56" s="61" t="s">
        <v>84</v>
      </c>
      <c r="E56" s="85" t="s">
        <v>619</v>
      </c>
      <c r="F56" s="61">
        <v>4</v>
      </c>
      <c r="G56" s="85" t="s">
        <v>896</v>
      </c>
      <c r="H56" s="120" t="s">
        <v>901</v>
      </c>
      <c r="I56" s="94" t="s">
        <v>855</v>
      </c>
      <c r="J56" s="84" t="s">
        <v>151</v>
      </c>
      <c r="K56" s="84" t="s">
        <v>580</v>
      </c>
      <c r="L56" s="84" t="s">
        <v>604</v>
      </c>
      <c r="M56" s="84" t="s">
        <v>620</v>
      </c>
      <c r="N56" s="115" t="s">
        <v>621</v>
      </c>
      <c r="O56" s="82">
        <f t="shared" si="0"/>
        <v>8</v>
      </c>
      <c r="P56" s="83">
        <v>2</v>
      </c>
      <c r="Q56" s="83">
        <v>2</v>
      </c>
      <c r="R56" s="83">
        <v>2</v>
      </c>
      <c r="S56" s="133">
        <v>2</v>
      </c>
      <c r="T56" s="94" t="s">
        <v>1013</v>
      </c>
      <c r="U56" s="117"/>
      <c r="V56" s="120" t="s">
        <v>1004</v>
      </c>
      <c r="W56" s="130">
        <v>25</v>
      </c>
      <c r="X56" s="61"/>
      <c r="Y56" s="61"/>
      <c r="Z56" s="61"/>
      <c r="AA56" s="188">
        <f>SUM(W56:Z56)</f>
        <v>25</v>
      </c>
      <c r="AB56" s="286"/>
      <c r="AC56" s="21"/>
      <c r="DA56" s="5"/>
      <c r="DB56" s="5"/>
    </row>
    <row r="57" spans="1:106" ht="237.75" customHeight="1" x14ac:dyDescent="0.25">
      <c r="A57" s="184">
        <v>52</v>
      </c>
      <c r="B57" s="85" t="s">
        <v>760</v>
      </c>
      <c r="C57" s="85" t="s">
        <v>740</v>
      </c>
      <c r="D57" s="61" t="s">
        <v>75</v>
      </c>
      <c r="E57" s="85" t="s">
        <v>741</v>
      </c>
      <c r="F57" s="61" t="s">
        <v>91</v>
      </c>
      <c r="G57" s="85" t="s">
        <v>896</v>
      </c>
      <c r="H57" s="120" t="s">
        <v>901</v>
      </c>
      <c r="I57" s="94" t="s">
        <v>855</v>
      </c>
      <c r="J57" s="84" t="s">
        <v>151</v>
      </c>
      <c r="K57" s="84" t="s">
        <v>580</v>
      </c>
      <c r="L57" s="84" t="s">
        <v>250</v>
      </c>
      <c r="M57" s="84" t="s">
        <v>116</v>
      </c>
      <c r="N57" s="115" t="s">
        <v>455</v>
      </c>
      <c r="O57" s="82">
        <f t="shared" si="0"/>
        <v>3</v>
      </c>
      <c r="P57" s="106"/>
      <c r="Q57" s="83">
        <v>1</v>
      </c>
      <c r="R57" s="83">
        <v>1</v>
      </c>
      <c r="S57" s="133">
        <v>1</v>
      </c>
      <c r="T57" s="95" t="s">
        <v>1014</v>
      </c>
      <c r="U57" s="84"/>
      <c r="V57" s="115" t="s">
        <v>1015</v>
      </c>
      <c r="W57" s="167">
        <v>25</v>
      </c>
      <c r="X57" s="61"/>
      <c r="Y57" s="61"/>
      <c r="Z57" s="61"/>
      <c r="AA57" s="188">
        <f t="shared" ref="AA57" si="9">SUM(W57:Z57)</f>
        <v>25</v>
      </c>
      <c r="AB57" s="286"/>
      <c r="AC57" s="21"/>
      <c r="DA57" s="5"/>
      <c r="DB57" s="5"/>
    </row>
    <row r="58" spans="1:106" ht="153" x14ac:dyDescent="0.25">
      <c r="A58" s="182">
        <v>53</v>
      </c>
      <c r="B58" s="85" t="s">
        <v>761</v>
      </c>
      <c r="C58" s="98" t="s">
        <v>622</v>
      </c>
      <c r="D58" s="61" t="s">
        <v>84</v>
      </c>
      <c r="E58" s="85" t="s">
        <v>623</v>
      </c>
      <c r="F58" s="61" t="s">
        <v>91</v>
      </c>
      <c r="G58" s="85" t="s">
        <v>896</v>
      </c>
      <c r="H58" s="120" t="s">
        <v>624</v>
      </c>
      <c r="I58" s="94" t="s">
        <v>855</v>
      </c>
      <c r="J58" s="84" t="s">
        <v>268</v>
      </c>
      <c r="K58" s="84" t="s">
        <v>580</v>
      </c>
      <c r="L58" s="84" t="s">
        <v>604</v>
      </c>
      <c r="M58" s="84" t="s">
        <v>116</v>
      </c>
      <c r="N58" s="115" t="s">
        <v>625</v>
      </c>
      <c r="O58" s="82">
        <f t="shared" si="0"/>
        <v>2</v>
      </c>
      <c r="P58" s="83"/>
      <c r="Q58" s="83">
        <v>1</v>
      </c>
      <c r="R58" s="83">
        <v>1</v>
      </c>
      <c r="S58" s="133"/>
      <c r="T58" s="116"/>
      <c r="U58" s="117"/>
      <c r="V58" s="118"/>
      <c r="W58" s="171"/>
      <c r="X58" s="61"/>
      <c r="Y58" s="61"/>
      <c r="Z58" s="61"/>
      <c r="AA58" s="188">
        <f>SUM(W58:Z58)</f>
        <v>0</v>
      </c>
      <c r="AB58" s="286"/>
      <c r="AC58" s="21"/>
      <c r="DA58" s="5"/>
      <c r="DB58" s="5"/>
    </row>
    <row r="59" spans="1:106" ht="203.25" customHeight="1" x14ac:dyDescent="0.25">
      <c r="A59" s="182">
        <v>54</v>
      </c>
      <c r="B59" s="85" t="s">
        <v>762</v>
      </c>
      <c r="C59" s="98" t="s">
        <v>626</v>
      </c>
      <c r="D59" s="61" t="s">
        <v>84</v>
      </c>
      <c r="E59" s="85" t="s">
        <v>627</v>
      </c>
      <c r="F59" s="61" t="s">
        <v>376</v>
      </c>
      <c r="G59" s="85" t="s">
        <v>896</v>
      </c>
      <c r="H59" s="120" t="s">
        <v>628</v>
      </c>
      <c r="I59" s="94" t="s">
        <v>855</v>
      </c>
      <c r="J59" s="84" t="s">
        <v>268</v>
      </c>
      <c r="K59" s="84" t="s">
        <v>580</v>
      </c>
      <c r="L59" s="84" t="s">
        <v>604</v>
      </c>
      <c r="M59" s="84" t="s">
        <v>116</v>
      </c>
      <c r="N59" s="115" t="s">
        <v>218</v>
      </c>
      <c r="O59" s="82">
        <f t="shared" si="0"/>
        <v>3</v>
      </c>
      <c r="P59" s="83"/>
      <c r="Q59" s="83">
        <v>1</v>
      </c>
      <c r="R59" s="83">
        <v>1</v>
      </c>
      <c r="S59" s="133">
        <v>1</v>
      </c>
      <c r="T59" s="116"/>
      <c r="U59" s="117"/>
      <c r="V59" s="118"/>
      <c r="W59" s="171"/>
      <c r="X59" s="61"/>
      <c r="Y59" s="61"/>
      <c r="Z59" s="61"/>
      <c r="AA59" s="188">
        <f t="shared" ref="AA59:AA63" si="10">SUM(W59:Z59)</f>
        <v>0</v>
      </c>
      <c r="AB59" s="286"/>
      <c r="AC59" s="21"/>
      <c r="DA59" s="5"/>
      <c r="DB59" s="5"/>
    </row>
    <row r="60" spans="1:106" ht="171.75" customHeight="1" x14ac:dyDescent="0.25">
      <c r="A60" s="183">
        <v>55</v>
      </c>
      <c r="B60" s="85" t="s">
        <v>763</v>
      </c>
      <c r="C60" s="98" t="s">
        <v>845</v>
      </c>
      <c r="D60" s="61" t="s">
        <v>84</v>
      </c>
      <c r="E60" s="85" t="s">
        <v>629</v>
      </c>
      <c r="F60" s="61" t="s">
        <v>91</v>
      </c>
      <c r="G60" s="85" t="s">
        <v>896</v>
      </c>
      <c r="H60" s="120" t="s">
        <v>215</v>
      </c>
      <c r="I60" s="94" t="s">
        <v>855</v>
      </c>
      <c r="J60" s="84" t="s">
        <v>268</v>
      </c>
      <c r="K60" s="84" t="s">
        <v>580</v>
      </c>
      <c r="L60" s="84" t="s">
        <v>604</v>
      </c>
      <c r="M60" s="84" t="s">
        <v>116</v>
      </c>
      <c r="N60" s="115" t="s">
        <v>218</v>
      </c>
      <c r="O60" s="82">
        <f t="shared" si="0"/>
        <v>2</v>
      </c>
      <c r="P60" s="83"/>
      <c r="Q60" s="83">
        <v>1</v>
      </c>
      <c r="R60" s="83"/>
      <c r="S60" s="133">
        <v>1</v>
      </c>
      <c r="T60" s="116"/>
      <c r="U60" s="117"/>
      <c r="V60" s="118"/>
      <c r="W60" s="171"/>
      <c r="X60" s="61"/>
      <c r="Y60" s="61"/>
      <c r="Z60" s="61"/>
      <c r="AA60" s="188">
        <f t="shared" si="10"/>
        <v>0</v>
      </c>
      <c r="AB60" s="286"/>
      <c r="AC60" s="21"/>
      <c r="DA60" s="5"/>
      <c r="DB60" s="5"/>
    </row>
    <row r="61" spans="1:106" ht="127.5" x14ac:dyDescent="0.25">
      <c r="A61" s="182">
        <v>56</v>
      </c>
      <c r="B61" s="85" t="s">
        <v>764</v>
      </c>
      <c r="C61" s="98" t="s">
        <v>630</v>
      </c>
      <c r="D61" s="61" t="s">
        <v>75</v>
      </c>
      <c r="E61" s="85" t="s">
        <v>631</v>
      </c>
      <c r="F61" s="61" t="s">
        <v>91</v>
      </c>
      <c r="G61" s="85" t="s">
        <v>896</v>
      </c>
      <c r="H61" s="120" t="s">
        <v>632</v>
      </c>
      <c r="I61" s="94" t="s">
        <v>356</v>
      </c>
      <c r="J61" s="84" t="s">
        <v>633</v>
      </c>
      <c r="K61" s="84" t="s">
        <v>249</v>
      </c>
      <c r="L61" s="84" t="s">
        <v>250</v>
      </c>
      <c r="M61" s="84" t="s">
        <v>116</v>
      </c>
      <c r="N61" s="115" t="s">
        <v>455</v>
      </c>
      <c r="O61" s="82">
        <f t="shared" si="0"/>
        <v>16</v>
      </c>
      <c r="P61" s="83"/>
      <c r="Q61" s="83">
        <v>16</v>
      </c>
      <c r="R61" s="83"/>
      <c r="S61" s="133"/>
      <c r="T61" s="95"/>
      <c r="U61" s="84"/>
      <c r="V61" s="115"/>
      <c r="W61" s="130"/>
      <c r="X61" s="61"/>
      <c r="Y61" s="61"/>
      <c r="Z61" s="61"/>
      <c r="AA61" s="188">
        <f t="shared" si="10"/>
        <v>0</v>
      </c>
      <c r="AB61" s="286"/>
      <c r="AC61" s="21"/>
      <c r="DA61" s="5"/>
      <c r="DB61" s="5"/>
    </row>
    <row r="62" spans="1:106" ht="127.5" x14ac:dyDescent="0.25">
      <c r="A62" s="182">
        <v>57</v>
      </c>
      <c r="B62" s="85" t="s">
        <v>765</v>
      </c>
      <c r="C62" s="98" t="s">
        <v>634</v>
      </c>
      <c r="D62" s="61" t="s">
        <v>75</v>
      </c>
      <c r="E62" s="85" t="s">
        <v>635</v>
      </c>
      <c r="F62" s="61" t="s">
        <v>91</v>
      </c>
      <c r="G62" s="85" t="s">
        <v>896</v>
      </c>
      <c r="H62" s="120" t="s">
        <v>632</v>
      </c>
      <c r="I62" s="94" t="s">
        <v>356</v>
      </c>
      <c r="J62" s="84" t="s">
        <v>633</v>
      </c>
      <c r="K62" s="84" t="s">
        <v>249</v>
      </c>
      <c r="L62" s="84" t="s">
        <v>250</v>
      </c>
      <c r="M62" s="84" t="s">
        <v>116</v>
      </c>
      <c r="N62" s="115" t="s">
        <v>455</v>
      </c>
      <c r="O62" s="82">
        <f t="shared" si="0"/>
        <v>16</v>
      </c>
      <c r="P62" s="83"/>
      <c r="Q62" s="83">
        <v>16</v>
      </c>
      <c r="R62" s="83"/>
      <c r="S62" s="133"/>
      <c r="T62" s="95"/>
      <c r="U62" s="84"/>
      <c r="V62" s="115"/>
      <c r="W62" s="130"/>
      <c r="X62" s="61"/>
      <c r="Y62" s="61"/>
      <c r="Z62" s="61"/>
      <c r="AA62" s="188">
        <f t="shared" si="10"/>
        <v>0</v>
      </c>
      <c r="AB62" s="286"/>
      <c r="AC62" s="21"/>
      <c r="DA62" s="5"/>
      <c r="DB62" s="5"/>
    </row>
    <row r="63" spans="1:106" ht="127.5" x14ac:dyDescent="0.25">
      <c r="A63" s="183">
        <v>58</v>
      </c>
      <c r="B63" s="85" t="s">
        <v>766</v>
      </c>
      <c r="C63" s="98" t="s">
        <v>636</v>
      </c>
      <c r="D63" s="61" t="s">
        <v>75</v>
      </c>
      <c r="E63" s="85" t="s">
        <v>637</v>
      </c>
      <c r="F63" s="61" t="s">
        <v>91</v>
      </c>
      <c r="G63" s="85" t="s">
        <v>896</v>
      </c>
      <c r="H63" s="120" t="s">
        <v>601</v>
      </c>
      <c r="I63" s="94" t="s">
        <v>356</v>
      </c>
      <c r="J63" s="84" t="s">
        <v>633</v>
      </c>
      <c r="K63" s="84" t="s">
        <v>249</v>
      </c>
      <c r="L63" s="84" t="s">
        <v>250</v>
      </c>
      <c r="M63" s="84" t="s">
        <v>116</v>
      </c>
      <c r="N63" s="115" t="s">
        <v>455</v>
      </c>
      <c r="O63" s="82">
        <f t="shared" si="0"/>
        <v>100</v>
      </c>
      <c r="P63" s="83"/>
      <c r="Q63" s="83"/>
      <c r="R63" s="83">
        <v>100</v>
      </c>
      <c r="S63" s="133"/>
      <c r="T63" s="95"/>
      <c r="U63" s="84"/>
      <c r="V63" s="115"/>
      <c r="W63" s="130"/>
      <c r="X63" s="61"/>
      <c r="Y63" s="61"/>
      <c r="Z63" s="61"/>
      <c r="AA63" s="188">
        <f t="shared" si="10"/>
        <v>0</v>
      </c>
      <c r="AB63" s="286"/>
      <c r="AC63" s="21"/>
      <c r="DA63" s="5"/>
      <c r="DB63" s="5"/>
    </row>
    <row r="64" spans="1:106" ht="177" customHeight="1" x14ac:dyDescent="0.25">
      <c r="A64" s="182">
        <v>59</v>
      </c>
      <c r="B64" s="84" t="s">
        <v>767</v>
      </c>
      <c r="C64" s="84" t="s">
        <v>638</v>
      </c>
      <c r="D64" s="64" t="s">
        <v>271</v>
      </c>
      <c r="E64" s="84" t="s">
        <v>577</v>
      </c>
      <c r="F64" s="64">
        <v>100</v>
      </c>
      <c r="G64" s="84" t="s">
        <v>896</v>
      </c>
      <c r="H64" s="115" t="s">
        <v>902</v>
      </c>
      <c r="I64" s="95" t="s">
        <v>855</v>
      </c>
      <c r="J64" s="84" t="s">
        <v>268</v>
      </c>
      <c r="K64" s="84" t="s">
        <v>639</v>
      </c>
      <c r="L64" s="84" t="s">
        <v>250</v>
      </c>
      <c r="M64" s="84" t="s">
        <v>116</v>
      </c>
      <c r="N64" s="115" t="s">
        <v>640</v>
      </c>
      <c r="O64" s="82">
        <f t="shared" si="0"/>
        <v>100</v>
      </c>
      <c r="P64" s="83">
        <v>100</v>
      </c>
      <c r="Q64" s="83"/>
      <c r="R64" s="83"/>
      <c r="S64" s="133"/>
      <c r="T64" s="94" t="s">
        <v>1079</v>
      </c>
      <c r="U64" s="99"/>
      <c r="V64" s="122" t="s">
        <v>1081</v>
      </c>
      <c r="W64" s="129">
        <v>100</v>
      </c>
      <c r="X64" s="61"/>
      <c r="Y64" s="61"/>
      <c r="Z64" s="61"/>
      <c r="AA64" s="188">
        <f>SUM(W64:Z64)</f>
        <v>100</v>
      </c>
      <c r="AB64" s="286"/>
      <c r="AC64" s="21"/>
      <c r="DA64" s="5"/>
      <c r="DB64" s="5"/>
    </row>
    <row r="65" spans="1:106" ht="153.75" thickBot="1" x14ac:dyDescent="0.3">
      <c r="A65" s="182">
        <v>60</v>
      </c>
      <c r="B65" s="84" t="s">
        <v>768</v>
      </c>
      <c r="C65" s="84" t="s">
        <v>641</v>
      </c>
      <c r="D65" s="83" t="s">
        <v>895</v>
      </c>
      <c r="E65" s="84" t="s">
        <v>584</v>
      </c>
      <c r="F65" s="64">
        <v>1</v>
      </c>
      <c r="G65" s="84" t="s">
        <v>896</v>
      </c>
      <c r="H65" s="115" t="s">
        <v>902</v>
      </c>
      <c r="I65" s="95" t="s">
        <v>855</v>
      </c>
      <c r="J65" s="84" t="s">
        <v>268</v>
      </c>
      <c r="K65" s="84" t="s">
        <v>639</v>
      </c>
      <c r="L65" s="84" t="s">
        <v>250</v>
      </c>
      <c r="M65" s="84" t="s">
        <v>116</v>
      </c>
      <c r="N65" s="115" t="s">
        <v>640</v>
      </c>
      <c r="O65" s="82">
        <f t="shared" si="0"/>
        <v>100</v>
      </c>
      <c r="P65" s="83"/>
      <c r="Q65" s="83"/>
      <c r="R65" s="83"/>
      <c r="S65" s="133">
        <v>100</v>
      </c>
      <c r="T65" s="95"/>
      <c r="U65" s="84"/>
      <c r="V65" s="114"/>
      <c r="W65" s="129"/>
      <c r="X65" s="61"/>
      <c r="Y65" s="61"/>
      <c r="Z65" s="61"/>
      <c r="AA65" s="188">
        <f>SUM(W65:Z65)</f>
        <v>0</v>
      </c>
      <c r="AB65" s="286"/>
      <c r="AC65" s="21"/>
      <c r="DA65" s="5"/>
      <c r="DB65" s="5"/>
    </row>
    <row r="66" spans="1:106" ht="127.5" x14ac:dyDescent="0.25">
      <c r="A66" s="184">
        <v>61</v>
      </c>
      <c r="B66" s="85" t="s">
        <v>769</v>
      </c>
      <c r="C66" s="100" t="s">
        <v>642</v>
      </c>
      <c r="D66" s="61" t="s">
        <v>84</v>
      </c>
      <c r="E66" s="84" t="s">
        <v>643</v>
      </c>
      <c r="F66" s="64">
        <v>100</v>
      </c>
      <c r="G66" s="84" t="s">
        <v>896</v>
      </c>
      <c r="H66" s="115" t="s">
        <v>900</v>
      </c>
      <c r="I66" s="95" t="s">
        <v>855</v>
      </c>
      <c r="J66" s="84" t="s">
        <v>268</v>
      </c>
      <c r="K66" s="84" t="s">
        <v>639</v>
      </c>
      <c r="L66" s="84" t="s">
        <v>250</v>
      </c>
      <c r="M66" s="84" t="s">
        <v>116</v>
      </c>
      <c r="N66" s="115" t="s">
        <v>640</v>
      </c>
      <c r="O66" s="82">
        <f t="shared" si="0"/>
        <v>100</v>
      </c>
      <c r="P66" s="64"/>
      <c r="Q66" s="64"/>
      <c r="R66" s="64"/>
      <c r="S66" s="137">
        <v>100</v>
      </c>
      <c r="T66" s="95"/>
      <c r="U66" s="84"/>
      <c r="V66" s="114"/>
      <c r="W66" s="129"/>
      <c r="X66" s="61"/>
      <c r="Y66" s="61"/>
      <c r="Z66" s="61"/>
      <c r="AA66" s="188">
        <f t="shared" ref="AA66:AA70" si="11">SUM(W66:Z66)</f>
        <v>0</v>
      </c>
      <c r="AB66" s="286"/>
      <c r="AC66" s="21"/>
      <c r="DA66" s="5"/>
      <c r="DB66" s="5"/>
    </row>
    <row r="67" spans="1:106" ht="127.5" x14ac:dyDescent="0.25">
      <c r="A67" s="182">
        <v>62</v>
      </c>
      <c r="B67" s="85" t="s">
        <v>770</v>
      </c>
      <c r="C67" s="100" t="s">
        <v>644</v>
      </c>
      <c r="D67" s="61" t="s">
        <v>84</v>
      </c>
      <c r="E67" s="84" t="s">
        <v>645</v>
      </c>
      <c r="F67" s="64">
        <v>1</v>
      </c>
      <c r="G67" s="84" t="s">
        <v>896</v>
      </c>
      <c r="H67" s="115" t="s">
        <v>902</v>
      </c>
      <c r="I67" s="95" t="s">
        <v>855</v>
      </c>
      <c r="J67" s="84" t="s">
        <v>268</v>
      </c>
      <c r="K67" s="84" t="s">
        <v>639</v>
      </c>
      <c r="L67" s="84" t="s">
        <v>250</v>
      </c>
      <c r="M67" s="84" t="s">
        <v>116</v>
      </c>
      <c r="N67" s="115" t="s">
        <v>640</v>
      </c>
      <c r="O67" s="82">
        <f t="shared" si="0"/>
        <v>100</v>
      </c>
      <c r="P67" s="64"/>
      <c r="Q67" s="64">
        <v>50</v>
      </c>
      <c r="R67" s="64">
        <v>50</v>
      </c>
      <c r="S67" s="137"/>
      <c r="T67" s="95"/>
      <c r="U67" s="84"/>
      <c r="V67" s="114"/>
      <c r="W67" s="129"/>
      <c r="X67" s="61"/>
      <c r="Y67" s="61"/>
      <c r="Z67" s="61"/>
      <c r="AA67" s="188">
        <f t="shared" si="11"/>
        <v>0</v>
      </c>
      <c r="AB67" s="286"/>
      <c r="AC67" s="21"/>
      <c r="DA67" s="5"/>
      <c r="DB67" s="5"/>
    </row>
    <row r="68" spans="1:106" ht="128.25" thickBot="1" x14ac:dyDescent="0.3">
      <c r="A68" s="182">
        <v>63</v>
      </c>
      <c r="B68" s="85" t="s">
        <v>771</v>
      </c>
      <c r="C68" s="100" t="s">
        <v>646</v>
      </c>
      <c r="D68" s="61" t="s">
        <v>84</v>
      </c>
      <c r="E68" s="84" t="s">
        <v>647</v>
      </c>
      <c r="F68" s="64">
        <v>97</v>
      </c>
      <c r="G68" s="84" t="s">
        <v>896</v>
      </c>
      <c r="H68" s="115" t="s">
        <v>902</v>
      </c>
      <c r="I68" s="95" t="s">
        <v>855</v>
      </c>
      <c r="J68" s="84" t="s">
        <v>268</v>
      </c>
      <c r="K68" s="84" t="s">
        <v>639</v>
      </c>
      <c r="L68" s="84" t="s">
        <v>250</v>
      </c>
      <c r="M68" s="84" t="s">
        <v>116</v>
      </c>
      <c r="N68" s="115" t="s">
        <v>640</v>
      </c>
      <c r="O68" s="82">
        <f t="shared" si="0"/>
        <v>100</v>
      </c>
      <c r="P68" s="64"/>
      <c r="Q68" s="64"/>
      <c r="R68" s="64">
        <v>100</v>
      </c>
      <c r="S68" s="137"/>
      <c r="T68" s="95"/>
      <c r="U68" s="84"/>
      <c r="V68" s="114"/>
      <c r="W68" s="129"/>
      <c r="X68" s="61"/>
      <c r="Y68" s="61"/>
      <c r="Z68" s="61"/>
      <c r="AA68" s="188">
        <f t="shared" si="11"/>
        <v>0</v>
      </c>
      <c r="AB68" s="286"/>
      <c r="AC68" s="21"/>
      <c r="DA68" s="5"/>
      <c r="DB68" s="5"/>
    </row>
    <row r="69" spans="1:106" ht="127.5" x14ac:dyDescent="0.25">
      <c r="A69" s="184">
        <v>64</v>
      </c>
      <c r="B69" s="85" t="s">
        <v>772</v>
      </c>
      <c r="C69" s="100" t="s">
        <v>648</v>
      </c>
      <c r="D69" s="61" t="s">
        <v>271</v>
      </c>
      <c r="E69" s="84" t="s">
        <v>649</v>
      </c>
      <c r="F69" s="64">
        <v>2</v>
      </c>
      <c r="G69" s="84" t="s">
        <v>896</v>
      </c>
      <c r="H69" s="115" t="s">
        <v>578</v>
      </c>
      <c r="I69" s="95" t="s">
        <v>855</v>
      </c>
      <c r="J69" s="84" t="s">
        <v>268</v>
      </c>
      <c r="K69" s="84" t="s">
        <v>639</v>
      </c>
      <c r="L69" s="84" t="s">
        <v>250</v>
      </c>
      <c r="M69" s="84" t="s">
        <v>116</v>
      </c>
      <c r="N69" s="115" t="s">
        <v>640</v>
      </c>
      <c r="O69" s="82">
        <f t="shared" si="0"/>
        <v>1</v>
      </c>
      <c r="P69" s="64"/>
      <c r="Q69" s="64"/>
      <c r="R69" s="64"/>
      <c r="S69" s="137">
        <v>1</v>
      </c>
      <c r="T69" s="95"/>
      <c r="U69" s="84"/>
      <c r="V69" s="114"/>
      <c r="W69" s="129"/>
      <c r="X69" s="61"/>
      <c r="Y69" s="61"/>
      <c r="Z69" s="61"/>
      <c r="AA69" s="188">
        <f t="shared" si="11"/>
        <v>0</v>
      </c>
      <c r="AB69" s="286"/>
      <c r="AC69" s="21"/>
      <c r="DA69" s="5"/>
      <c r="DB69" s="5"/>
    </row>
    <row r="70" spans="1:106" ht="127.5" x14ac:dyDescent="0.25">
      <c r="A70" s="182">
        <v>65</v>
      </c>
      <c r="B70" s="85" t="s">
        <v>773</v>
      </c>
      <c r="C70" s="100" t="s">
        <v>650</v>
      </c>
      <c r="D70" s="61" t="s">
        <v>84</v>
      </c>
      <c r="E70" s="84" t="s">
        <v>651</v>
      </c>
      <c r="F70" s="64" t="s">
        <v>91</v>
      </c>
      <c r="G70" s="84" t="s">
        <v>896</v>
      </c>
      <c r="H70" s="115" t="s">
        <v>578</v>
      </c>
      <c r="I70" s="95" t="s">
        <v>855</v>
      </c>
      <c r="J70" s="84" t="s">
        <v>268</v>
      </c>
      <c r="K70" s="84" t="s">
        <v>639</v>
      </c>
      <c r="L70" s="84" t="s">
        <v>250</v>
      </c>
      <c r="M70" s="84" t="s">
        <v>116</v>
      </c>
      <c r="N70" s="115" t="s">
        <v>640</v>
      </c>
      <c r="O70" s="82">
        <f t="shared" ref="O70:O133" si="12">SUM(P70:S70)</f>
        <v>2</v>
      </c>
      <c r="P70" s="64"/>
      <c r="Q70" s="64">
        <v>1</v>
      </c>
      <c r="R70" s="64"/>
      <c r="S70" s="137">
        <v>1</v>
      </c>
      <c r="T70" s="95"/>
      <c r="U70" s="84"/>
      <c r="V70" s="114"/>
      <c r="W70" s="129"/>
      <c r="X70" s="61"/>
      <c r="Y70" s="61"/>
      <c r="Z70" s="61"/>
      <c r="AA70" s="188">
        <f t="shared" si="11"/>
        <v>0</v>
      </c>
      <c r="AB70" s="286"/>
      <c r="AC70" s="21"/>
      <c r="DA70" s="5"/>
      <c r="DB70" s="5"/>
    </row>
    <row r="71" spans="1:106" ht="128.25" thickBot="1" x14ac:dyDescent="0.3">
      <c r="A71" s="182">
        <v>66</v>
      </c>
      <c r="B71" s="85" t="s">
        <v>774</v>
      </c>
      <c r="C71" s="100" t="s">
        <v>861</v>
      </c>
      <c r="D71" s="61" t="s">
        <v>84</v>
      </c>
      <c r="E71" s="84" t="s">
        <v>652</v>
      </c>
      <c r="F71" s="64">
        <v>3</v>
      </c>
      <c r="G71" s="84" t="s">
        <v>896</v>
      </c>
      <c r="H71" s="115" t="s">
        <v>569</v>
      </c>
      <c r="I71" s="95" t="s">
        <v>98</v>
      </c>
      <c r="J71" s="84" t="s">
        <v>306</v>
      </c>
      <c r="K71" s="84" t="s">
        <v>580</v>
      </c>
      <c r="L71" s="84" t="s">
        <v>250</v>
      </c>
      <c r="M71" s="84" t="s">
        <v>116</v>
      </c>
      <c r="N71" s="115" t="s">
        <v>640</v>
      </c>
      <c r="O71" s="82">
        <f t="shared" si="12"/>
        <v>2</v>
      </c>
      <c r="P71" s="64">
        <v>1</v>
      </c>
      <c r="Q71" s="64"/>
      <c r="R71" s="64">
        <v>1</v>
      </c>
      <c r="S71" s="137"/>
      <c r="T71" s="95" t="s">
        <v>1016</v>
      </c>
      <c r="U71" s="84"/>
      <c r="V71" s="120" t="s">
        <v>1017</v>
      </c>
      <c r="W71" s="129">
        <v>50</v>
      </c>
      <c r="X71" s="61"/>
      <c r="Y71" s="61"/>
      <c r="Z71" s="61"/>
      <c r="AA71" s="188">
        <f t="shared" ref="AA71:AA79" si="13">SUM(W71:Z71)</f>
        <v>50</v>
      </c>
      <c r="AB71" s="286"/>
      <c r="AC71" s="21"/>
      <c r="DA71" s="5"/>
      <c r="DB71" s="5"/>
    </row>
    <row r="72" spans="1:106" ht="127.5" x14ac:dyDescent="0.25">
      <c r="A72" s="184">
        <v>67</v>
      </c>
      <c r="B72" s="85" t="s">
        <v>775</v>
      </c>
      <c r="C72" s="97" t="s">
        <v>653</v>
      </c>
      <c r="D72" s="61" t="s">
        <v>84</v>
      </c>
      <c r="E72" s="84" t="s">
        <v>654</v>
      </c>
      <c r="F72" s="64">
        <v>1</v>
      </c>
      <c r="G72" s="84" t="s">
        <v>896</v>
      </c>
      <c r="H72" s="115" t="s">
        <v>276</v>
      </c>
      <c r="I72" s="94" t="s">
        <v>655</v>
      </c>
      <c r="J72" s="84" t="s">
        <v>268</v>
      </c>
      <c r="K72" s="84" t="s">
        <v>580</v>
      </c>
      <c r="L72" s="84" t="s">
        <v>656</v>
      </c>
      <c r="M72" s="84" t="s">
        <v>107</v>
      </c>
      <c r="N72" s="115" t="s">
        <v>657</v>
      </c>
      <c r="O72" s="82">
        <f t="shared" si="12"/>
        <v>100</v>
      </c>
      <c r="P72" s="64"/>
      <c r="Q72" s="64">
        <v>70</v>
      </c>
      <c r="R72" s="64">
        <v>30</v>
      </c>
      <c r="S72" s="137"/>
      <c r="T72" s="95"/>
      <c r="U72" s="84"/>
      <c r="V72" s="114"/>
      <c r="W72" s="129"/>
      <c r="X72" s="61"/>
      <c r="Y72" s="61"/>
      <c r="Z72" s="61"/>
      <c r="AA72" s="188">
        <f t="shared" si="13"/>
        <v>0</v>
      </c>
      <c r="AB72" s="286"/>
      <c r="AC72" s="21"/>
      <c r="DA72" s="5"/>
      <c r="DB72" s="5"/>
    </row>
    <row r="73" spans="1:106" ht="229.5" x14ac:dyDescent="0.25">
      <c r="A73" s="182">
        <v>68</v>
      </c>
      <c r="B73" s="85" t="s">
        <v>862</v>
      </c>
      <c r="C73" s="100" t="s">
        <v>658</v>
      </c>
      <c r="D73" s="61" t="s">
        <v>75</v>
      </c>
      <c r="E73" s="84" t="s">
        <v>659</v>
      </c>
      <c r="F73" s="64" t="s">
        <v>91</v>
      </c>
      <c r="G73" s="99" t="s">
        <v>896</v>
      </c>
      <c r="H73" s="120" t="s">
        <v>614</v>
      </c>
      <c r="I73" s="101" t="s">
        <v>855</v>
      </c>
      <c r="J73" s="97" t="s">
        <v>268</v>
      </c>
      <c r="K73" s="99" t="s">
        <v>639</v>
      </c>
      <c r="L73" s="85" t="s">
        <v>660</v>
      </c>
      <c r="M73" s="97" t="s">
        <v>300</v>
      </c>
      <c r="N73" s="123" t="s">
        <v>661</v>
      </c>
      <c r="O73" s="82">
        <f t="shared" si="12"/>
        <v>100</v>
      </c>
      <c r="P73" s="64">
        <v>60</v>
      </c>
      <c r="Q73" s="64">
        <v>20</v>
      </c>
      <c r="R73" s="64">
        <v>20</v>
      </c>
      <c r="S73" s="137"/>
      <c r="T73" s="95" t="s">
        <v>1018</v>
      </c>
      <c r="U73" s="84"/>
      <c r="V73" s="115" t="s">
        <v>1019</v>
      </c>
      <c r="W73" s="129">
        <v>60</v>
      </c>
      <c r="X73" s="61"/>
      <c r="Y73" s="61"/>
      <c r="Z73" s="61"/>
      <c r="AA73" s="188">
        <f t="shared" si="13"/>
        <v>60</v>
      </c>
      <c r="AB73" s="286"/>
      <c r="AC73" s="21"/>
      <c r="DA73" s="5"/>
      <c r="DB73" s="5"/>
    </row>
    <row r="74" spans="1:106" ht="140.25" x14ac:dyDescent="0.25">
      <c r="A74" s="90">
        <v>69</v>
      </c>
      <c r="B74" s="85" t="s">
        <v>863</v>
      </c>
      <c r="C74" s="85" t="s">
        <v>662</v>
      </c>
      <c r="D74" s="61" t="s">
        <v>895</v>
      </c>
      <c r="E74" s="85" t="s">
        <v>663</v>
      </c>
      <c r="F74" s="61">
        <v>100</v>
      </c>
      <c r="G74" s="85" t="s">
        <v>896</v>
      </c>
      <c r="H74" s="120" t="s">
        <v>614</v>
      </c>
      <c r="I74" s="94" t="s">
        <v>855</v>
      </c>
      <c r="J74" s="84" t="s">
        <v>268</v>
      </c>
      <c r="K74" s="85" t="s">
        <v>639</v>
      </c>
      <c r="L74" s="85" t="s">
        <v>660</v>
      </c>
      <c r="M74" s="84" t="s">
        <v>300</v>
      </c>
      <c r="N74" s="115" t="s">
        <v>661</v>
      </c>
      <c r="O74" s="82">
        <f t="shared" si="12"/>
        <v>100</v>
      </c>
      <c r="P74" s="83"/>
      <c r="Q74" s="83">
        <v>70</v>
      </c>
      <c r="R74" s="83">
        <v>30</v>
      </c>
      <c r="S74" s="133"/>
      <c r="T74" s="95"/>
      <c r="U74" s="84"/>
      <c r="V74" s="114"/>
      <c r="W74" s="129"/>
      <c r="X74" s="61"/>
      <c r="Y74" s="61"/>
      <c r="Z74" s="61"/>
      <c r="AA74" s="188">
        <f t="shared" si="13"/>
        <v>0</v>
      </c>
      <c r="AB74" s="286"/>
      <c r="AC74" s="21"/>
      <c r="DA74" s="5"/>
      <c r="DB74" s="5"/>
    </row>
    <row r="75" spans="1:106" ht="204" x14ac:dyDescent="0.25">
      <c r="A75" s="90">
        <v>70</v>
      </c>
      <c r="B75" s="85" t="s">
        <v>864</v>
      </c>
      <c r="C75" s="99" t="s">
        <v>865</v>
      </c>
      <c r="D75" s="83" t="s">
        <v>75</v>
      </c>
      <c r="E75" s="99" t="s">
        <v>664</v>
      </c>
      <c r="F75" s="83">
        <v>100</v>
      </c>
      <c r="G75" s="99" t="s">
        <v>896</v>
      </c>
      <c r="H75" s="120" t="s">
        <v>614</v>
      </c>
      <c r="I75" s="101" t="s">
        <v>855</v>
      </c>
      <c r="J75" s="97" t="s">
        <v>268</v>
      </c>
      <c r="K75" s="99" t="s">
        <v>639</v>
      </c>
      <c r="L75" s="85" t="s">
        <v>660</v>
      </c>
      <c r="M75" s="97" t="s">
        <v>300</v>
      </c>
      <c r="N75" s="123" t="s">
        <v>661</v>
      </c>
      <c r="O75" s="82">
        <f t="shared" si="12"/>
        <v>100</v>
      </c>
      <c r="P75" s="64">
        <v>50</v>
      </c>
      <c r="Q75" s="64">
        <v>50</v>
      </c>
      <c r="R75" s="64"/>
      <c r="S75" s="137"/>
      <c r="T75" s="95" t="s">
        <v>1020</v>
      </c>
      <c r="U75" s="84"/>
      <c r="V75" s="115" t="s">
        <v>1082</v>
      </c>
      <c r="W75" s="129">
        <v>50</v>
      </c>
      <c r="X75" s="61"/>
      <c r="Y75" s="61"/>
      <c r="Z75" s="61"/>
      <c r="AA75" s="188">
        <f t="shared" si="13"/>
        <v>50</v>
      </c>
      <c r="AB75" s="286"/>
      <c r="AC75" s="21"/>
      <c r="DA75" s="5"/>
      <c r="DB75" s="5"/>
    </row>
    <row r="76" spans="1:106" ht="140.25" x14ac:dyDescent="0.25">
      <c r="A76" s="90">
        <v>71</v>
      </c>
      <c r="B76" s="85" t="s">
        <v>866</v>
      </c>
      <c r="C76" s="85" t="s">
        <v>665</v>
      </c>
      <c r="D76" s="83" t="s">
        <v>895</v>
      </c>
      <c r="E76" s="99" t="s">
        <v>666</v>
      </c>
      <c r="F76" s="83">
        <v>100</v>
      </c>
      <c r="G76" s="99" t="s">
        <v>896</v>
      </c>
      <c r="H76" s="120" t="s">
        <v>614</v>
      </c>
      <c r="I76" s="101" t="s">
        <v>855</v>
      </c>
      <c r="J76" s="97" t="s">
        <v>268</v>
      </c>
      <c r="K76" s="99" t="s">
        <v>639</v>
      </c>
      <c r="L76" s="85" t="s">
        <v>660</v>
      </c>
      <c r="M76" s="97" t="s">
        <v>300</v>
      </c>
      <c r="N76" s="123" t="s">
        <v>661</v>
      </c>
      <c r="O76" s="82">
        <f t="shared" si="12"/>
        <v>100</v>
      </c>
      <c r="P76" s="64"/>
      <c r="Q76" s="64"/>
      <c r="R76" s="64"/>
      <c r="S76" s="137">
        <v>100</v>
      </c>
      <c r="T76" s="95"/>
      <c r="U76" s="84"/>
      <c r="V76" s="114"/>
      <c r="W76" s="129"/>
      <c r="X76" s="61"/>
      <c r="Y76" s="61"/>
      <c r="Z76" s="61"/>
      <c r="AA76" s="188">
        <f t="shared" si="13"/>
        <v>0</v>
      </c>
      <c r="AB76" s="286"/>
      <c r="AC76" s="21"/>
      <c r="DA76" s="5"/>
      <c r="DB76" s="5"/>
    </row>
    <row r="77" spans="1:106" ht="255" x14ac:dyDescent="0.25">
      <c r="A77" s="90">
        <v>72</v>
      </c>
      <c r="B77" s="85" t="s">
        <v>867</v>
      </c>
      <c r="C77" s="99" t="s">
        <v>868</v>
      </c>
      <c r="D77" s="61" t="s">
        <v>84</v>
      </c>
      <c r="E77" s="85" t="s">
        <v>667</v>
      </c>
      <c r="F77" s="61">
        <v>100</v>
      </c>
      <c r="G77" s="85" t="s">
        <v>896</v>
      </c>
      <c r="H77" s="120" t="s">
        <v>614</v>
      </c>
      <c r="I77" s="94" t="s">
        <v>855</v>
      </c>
      <c r="J77" s="84" t="s">
        <v>268</v>
      </c>
      <c r="K77" s="85" t="s">
        <v>639</v>
      </c>
      <c r="L77" s="85" t="s">
        <v>660</v>
      </c>
      <c r="M77" s="84" t="s">
        <v>300</v>
      </c>
      <c r="N77" s="115" t="s">
        <v>661</v>
      </c>
      <c r="O77" s="82">
        <f t="shared" si="12"/>
        <v>100</v>
      </c>
      <c r="P77" s="86">
        <v>80</v>
      </c>
      <c r="Q77" s="86">
        <v>20</v>
      </c>
      <c r="R77" s="64"/>
      <c r="S77" s="137"/>
      <c r="T77" s="95" t="s">
        <v>1021</v>
      </c>
      <c r="U77" s="84"/>
      <c r="V77" s="115" t="s">
        <v>1022</v>
      </c>
      <c r="W77" s="129">
        <v>80</v>
      </c>
      <c r="X77" s="61"/>
      <c r="Y77" s="61"/>
      <c r="Z77" s="61"/>
      <c r="AA77" s="188">
        <f t="shared" si="13"/>
        <v>80</v>
      </c>
      <c r="AB77" s="286"/>
      <c r="AC77" s="21"/>
      <c r="DA77" s="5"/>
      <c r="DB77" s="5"/>
    </row>
    <row r="78" spans="1:106" ht="140.25" x14ac:dyDescent="0.25">
      <c r="A78" s="183">
        <v>73</v>
      </c>
      <c r="B78" s="85" t="s">
        <v>869</v>
      </c>
      <c r="C78" s="99" t="s">
        <v>668</v>
      </c>
      <c r="D78" s="61" t="s">
        <v>84</v>
      </c>
      <c r="E78" s="85" t="s">
        <v>669</v>
      </c>
      <c r="F78" s="61" t="s">
        <v>91</v>
      </c>
      <c r="G78" s="85" t="s">
        <v>896</v>
      </c>
      <c r="H78" s="120" t="s">
        <v>614</v>
      </c>
      <c r="I78" s="94" t="s">
        <v>855</v>
      </c>
      <c r="J78" s="84" t="s">
        <v>268</v>
      </c>
      <c r="K78" s="85" t="s">
        <v>639</v>
      </c>
      <c r="L78" s="85" t="s">
        <v>660</v>
      </c>
      <c r="M78" s="84" t="s">
        <v>300</v>
      </c>
      <c r="N78" s="115" t="s">
        <v>661</v>
      </c>
      <c r="O78" s="82">
        <f t="shared" si="12"/>
        <v>2</v>
      </c>
      <c r="P78" s="83"/>
      <c r="Q78" s="83">
        <v>1</v>
      </c>
      <c r="R78" s="83">
        <v>1</v>
      </c>
      <c r="S78" s="133"/>
      <c r="T78" s="95"/>
      <c r="U78" s="84"/>
      <c r="V78" s="114"/>
      <c r="W78" s="129"/>
      <c r="X78" s="61"/>
      <c r="Y78" s="61"/>
      <c r="Z78" s="61"/>
      <c r="AA78" s="188">
        <f t="shared" si="13"/>
        <v>0</v>
      </c>
      <c r="AB78" s="286"/>
      <c r="AC78" s="21"/>
      <c r="DA78" s="5"/>
      <c r="DB78" s="5"/>
    </row>
    <row r="79" spans="1:106" ht="306" x14ac:dyDescent="0.25">
      <c r="A79" s="182">
        <v>74</v>
      </c>
      <c r="B79" s="85" t="s">
        <v>870</v>
      </c>
      <c r="C79" s="99" t="s">
        <v>670</v>
      </c>
      <c r="D79" s="83" t="s">
        <v>84</v>
      </c>
      <c r="E79" s="99" t="s">
        <v>671</v>
      </c>
      <c r="F79" s="83">
        <v>1</v>
      </c>
      <c r="G79" s="99" t="s">
        <v>896</v>
      </c>
      <c r="H79" s="120" t="s">
        <v>614</v>
      </c>
      <c r="I79" s="101" t="s">
        <v>855</v>
      </c>
      <c r="J79" s="97" t="s">
        <v>268</v>
      </c>
      <c r="K79" s="99" t="s">
        <v>639</v>
      </c>
      <c r="L79" s="85" t="s">
        <v>660</v>
      </c>
      <c r="M79" s="97" t="s">
        <v>300</v>
      </c>
      <c r="N79" s="123" t="s">
        <v>661</v>
      </c>
      <c r="O79" s="82">
        <f t="shared" si="12"/>
        <v>4</v>
      </c>
      <c r="P79" s="83">
        <v>1</v>
      </c>
      <c r="Q79" s="83">
        <v>1</v>
      </c>
      <c r="R79" s="83">
        <v>1</v>
      </c>
      <c r="S79" s="133">
        <v>1</v>
      </c>
      <c r="T79" s="95" t="s">
        <v>1023</v>
      </c>
      <c r="U79" s="84"/>
      <c r="V79" s="115" t="s">
        <v>1024</v>
      </c>
      <c r="W79" s="129">
        <v>25</v>
      </c>
      <c r="X79" s="61"/>
      <c r="Y79" s="61"/>
      <c r="Z79" s="61"/>
      <c r="AA79" s="188">
        <f t="shared" si="13"/>
        <v>25</v>
      </c>
      <c r="AB79" s="286"/>
      <c r="AC79" s="21"/>
      <c r="DA79" s="5"/>
      <c r="DB79" s="5"/>
    </row>
    <row r="80" spans="1:106" ht="357" x14ac:dyDescent="0.25">
      <c r="A80" s="90">
        <v>75</v>
      </c>
      <c r="B80" s="85" t="s">
        <v>871</v>
      </c>
      <c r="C80" s="99" t="s">
        <v>672</v>
      </c>
      <c r="D80" s="83" t="s">
        <v>84</v>
      </c>
      <c r="E80" s="99" t="s">
        <v>673</v>
      </c>
      <c r="F80" s="83" t="s">
        <v>91</v>
      </c>
      <c r="G80" s="99" t="s">
        <v>896</v>
      </c>
      <c r="H80" s="120" t="s">
        <v>614</v>
      </c>
      <c r="I80" s="101" t="s">
        <v>855</v>
      </c>
      <c r="J80" s="97" t="s">
        <v>268</v>
      </c>
      <c r="K80" s="99" t="s">
        <v>639</v>
      </c>
      <c r="L80" s="85" t="s">
        <v>660</v>
      </c>
      <c r="M80" s="97" t="s">
        <v>300</v>
      </c>
      <c r="N80" s="123" t="s">
        <v>661</v>
      </c>
      <c r="O80" s="82">
        <f t="shared" si="12"/>
        <v>4</v>
      </c>
      <c r="P80" s="83">
        <v>1</v>
      </c>
      <c r="Q80" s="83">
        <v>1</v>
      </c>
      <c r="R80" s="83">
        <v>1</v>
      </c>
      <c r="S80" s="133">
        <v>1</v>
      </c>
      <c r="T80" s="95" t="s">
        <v>1025</v>
      </c>
      <c r="U80" s="84"/>
      <c r="V80" s="115" t="s">
        <v>1026</v>
      </c>
      <c r="W80" s="129">
        <v>25</v>
      </c>
      <c r="X80" s="61"/>
      <c r="Y80" s="61"/>
      <c r="Z80" s="61"/>
      <c r="AA80" s="188">
        <f t="shared" ref="AA80" si="14">SUM(W80:Z80)</f>
        <v>25</v>
      </c>
      <c r="AB80" s="286"/>
      <c r="AC80" s="21"/>
      <c r="DA80" s="5"/>
      <c r="DB80" s="5"/>
    </row>
    <row r="81" spans="1:106" ht="140.25" x14ac:dyDescent="0.25">
      <c r="A81" s="183">
        <v>76</v>
      </c>
      <c r="B81" s="85" t="s">
        <v>872</v>
      </c>
      <c r="C81" s="98" t="s">
        <v>674</v>
      </c>
      <c r="D81" s="61" t="s">
        <v>84</v>
      </c>
      <c r="E81" s="84" t="s">
        <v>675</v>
      </c>
      <c r="F81" s="64" t="s">
        <v>91</v>
      </c>
      <c r="G81" s="99" t="s">
        <v>896</v>
      </c>
      <c r="H81" s="120" t="s">
        <v>614</v>
      </c>
      <c r="I81" s="101" t="s">
        <v>855</v>
      </c>
      <c r="J81" s="97" t="s">
        <v>268</v>
      </c>
      <c r="K81" s="99" t="s">
        <v>639</v>
      </c>
      <c r="L81" s="85" t="s">
        <v>660</v>
      </c>
      <c r="M81" s="97" t="s">
        <v>300</v>
      </c>
      <c r="N81" s="123" t="s">
        <v>661</v>
      </c>
      <c r="O81" s="82">
        <f t="shared" si="12"/>
        <v>100</v>
      </c>
      <c r="P81" s="64"/>
      <c r="Q81" s="64">
        <v>70</v>
      </c>
      <c r="R81" s="64">
        <v>30</v>
      </c>
      <c r="S81" s="137"/>
      <c r="T81" s="95"/>
      <c r="U81" s="84"/>
      <c r="V81" s="114"/>
      <c r="W81" s="129"/>
      <c r="X81" s="61"/>
      <c r="Y81" s="61"/>
      <c r="Z81" s="61"/>
      <c r="AA81" s="188">
        <f>SUM(W81:Z81)</f>
        <v>0</v>
      </c>
      <c r="AB81" s="286"/>
      <c r="AC81" s="21"/>
      <c r="DA81" s="5"/>
      <c r="DB81" s="5"/>
    </row>
    <row r="82" spans="1:106" ht="140.25" x14ac:dyDescent="0.25">
      <c r="A82" s="182">
        <v>77</v>
      </c>
      <c r="B82" s="85" t="s">
        <v>873</v>
      </c>
      <c r="C82" s="100" t="s">
        <v>874</v>
      </c>
      <c r="D82" s="61" t="s">
        <v>75</v>
      </c>
      <c r="E82" s="84" t="s">
        <v>676</v>
      </c>
      <c r="F82" s="64" t="s">
        <v>91</v>
      </c>
      <c r="G82" s="99" t="s">
        <v>896</v>
      </c>
      <c r="H82" s="120" t="s">
        <v>614</v>
      </c>
      <c r="I82" s="101" t="s">
        <v>602</v>
      </c>
      <c r="J82" s="97" t="s">
        <v>268</v>
      </c>
      <c r="K82" s="99" t="s">
        <v>639</v>
      </c>
      <c r="L82" s="85" t="s">
        <v>660</v>
      </c>
      <c r="M82" s="97" t="s">
        <v>300</v>
      </c>
      <c r="N82" s="123" t="s">
        <v>661</v>
      </c>
      <c r="O82" s="82">
        <f t="shared" si="12"/>
        <v>100</v>
      </c>
      <c r="P82" s="64"/>
      <c r="Q82" s="64">
        <v>100</v>
      </c>
      <c r="R82" s="64"/>
      <c r="S82" s="137"/>
      <c r="T82" s="95"/>
      <c r="U82" s="84"/>
      <c r="V82" s="114"/>
      <c r="W82" s="129"/>
      <c r="X82" s="61"/>
      <c r="Y82" s="61"/>
      <c r="Z82" s="61"/>
      <c r="AA82" s="188">
        <f t="shared" ref="AA82:AA83" si="15">SUM(W82:Z82)</f>
        <v>0</v>
      </c>
      <c r="AB82" s="286"/>
      <c r="AC82" s="21"/>
      <c r="DA82" s="5"/>
      <c r="DB82" s="5"/>
    </row>
    <row r="83" spans="1:106" ht="141" thickBot="1" x14ac:dyDescent="0.3">
      <c r="A83" s="182">
        <v>78</v>
      </c>
      <c r="B83" s="85" t="s">
        <v>875</v>
      </c>
      <c r="C83" s="100" t="s">
        <v>677</v>
      </c>
      <c r="D83" s="61" t="s">
        <v>75</v>
      </c>
      <c r="E83" s="84" t="s">
        <v>678</v>
      </c>
      <c r="F83" s="64" t="s">
        <v>91</v>
      </c>
      <c r="G83" s="84" t="s">
        <v>896</v>
      </c>
      <c r="H83" s="115" t="s">
        <v>578</v>
      </c>
      <c r="I83" s="94" t="s">
        <v>602</v>
      </c>
      <c r="J83" s="84" t="s">
        <v>268</v>
      </c>
      <c r="K83" s="85" t="s">
        <v>639</v>
      </c>
      <c r="L83" s="85" t="s">
        <v>660</v>
      </c>
      <c r="M83" s="84" t="s">
        <v>300</v>
      </c>
      <c r="N83" s="115" t="s">
        <v>661</v>
      </c>
      <c r="O83" s="82">
        <f t="shared" si="12"/>
        <v>2</v>
      </c>
      <c r="P83" s="64"/>
      <c r="Q83" s="64">
        <v>1</v>
      </c>
      <c r="R83" s="64"/>
      <c r="S83" s="137">
        <v>1</v>
      </c>
      <c r="T83" s="95"/>
      <c r="U83" s="84"/>
      <c r="V83" s="114"/>
      <c r="W83" s="129"/>
      <c r="X83" s="61"/>
      <c r="Y83" s="61"/>
      <c r="Z83" s="61"/>
      <c r="AA83" s="188">
        <f t="shared" si="15"/>
        <v>0</v>
      </c>
      <c r="AB83" s="286"/>
      <c r="AC83" s="21"/>
      <c r="DA83" s="5"/>
      <c r="DB83" s="5"/>
    </row>
    <row r="84" spans="1:106" ht="153" x14ac:dyDescent="0.25">
      <c r="A84" s="184">
        <v>79</v>
      </c>
      <c r="B84" s="85" t="s">
        <v>876</v>
      </c>
      <c r="C84" s="97" t="s">
        <v>679</v>
      </c>
      <c r="D84" s="61" t="s">
        <v>895</v>
      </c>
      <c r="E84" s="84" t="s">
        <v>680</v>
      </c>
      <c r="F84" s="64" t="s">
        <v>91</v>
      </c>
      <c r="G84" s="84" t="s">
        <v>896</v>
      </c>
      <c r="H84" s="115" t="s">
        <v>681</v>
      </c>
      <c r="I84" s="94" t="s">
        <v>602</v>
      </c>
      <c r="J84" s="84" t="s">
        <v>633</v>
      </c>
      <c r="K84" s="84" t="s">
        <v>639</v>
      </c>
      <c r="L84" s="84" t="s">
        <v>660</v>
      </c>
      <c r="M84" s="84" t="s">
        <v>682</v>
      </c>
      <c r="N84" s="115" t="s">
        <v>661</v>
      </c>
      <c r="O84" s="82">
        <f t="shared" si="12"/>
        <v>3</v>
      </c>
      <c r="P84" s="64">
        <v>1</v>
      </c>
      <c r="Q84" s="64"/>
      <c r="R84" s="64">
        <v>1</v>
      </c>
      <c r="S84" s="137">
        <v>1</v>
      </c>
      <c r="T84" s="94" t="s">
        <v>1083</v>
      </c>
      <c r="U84" s="85"/>
      <c r="V84" s="120" t="s">
        <v>1027</v>
      </c>
      <c r="W84" s="129">
        <v>33</v>
      </c>
      <c r="X84" s="61"/>
      <c r="Y84" s="61"/>
      <c r="Z84" s="61"/>
      <c r="AA84" s="188">
        <f>SUM(W84:Z84)</f>
        <v>33</v>
      </c>
      <c r="AB84" s="286"/>
      <c r="AC84" s="21"/>
      <c r="DA84" s="5"/>
      <c r="DB84" s="5"/>
    </row>
    <row r="85" spans="1:106" ht="114.75" x14ac:dyDescent="0.25">
      <c r="A85" s="182">
        <v>80</v>
      </c>
      <c r="B85" s="85" t="s">
        <v>512</v>
      </c>
      <c r="C85" s="98" t="s">
        <v>157</v>
      </c>
      <c r="D85" s="61" t="s">
        <v>75</v>
      </c>
      <c r="E85" s="85" t="s">
        <v>158</v>
      </c>
      <c r="F85" s="61" t="s">
        <v>91</v>
      </c>
      <c r="G85" s="85" t="s">
        <v>896</v>
      </c>
      <c r="H85" s="120" t="s">
        <v>156</v>
      </c>
      <c r="I85" s="94" t="s">
        <v>143</v>
      </c>
      <c r="J85" s="84" t="s">
        <v>144</v>
      </c>
      <c r="K85" s="84" t="s">
        <v>145</v>
      </c>
      <c r="L85" s="84" t="s">
        <v>146</v>
      </c>
      <c r="M85" s="84" t="s">
        <v>141</v>
      </c>
      <c r="N85" s="115" t="s">
        <v>147</v>
      </c>
      <c r="O85" s="82">
        <f t="shared" si="12"/>
        <v>3</v>
      </c>
      <c r="P85" s="83"/>
      <c r="Q85" s="83"/>
      <c r="R85" s="83">
        <v>3</v>
      </c>
      <c r="S85" s="133"/>
      <c r="T85" s="95"/>
      <c r="U85" s="84"/>
      <c r="V85" s="115"/>
      <c r="W85" s="130"/>
      <c r="X85" s="61"/>
      <c r="Y85" s="61"/>
      <c r="Z85" s="61"/>
      <c r="AA85" s="188">
        <f>SUM(W85:Z85)</f>
        <v>0</v>
      </c>
      <c r="AB85" s="286"/>
      <c r="AC85" s="21"/>
      <c r="DA85" s="5"/>
      <c r="DB85" s="5"/>
    </row>
    <row r="86" spans="1:106" ht="128.25" thickBot="1" x14ac:dyDescent="0.3">
      <c r="A86" s="182">
        <v>81</v>
      </c>
      <c r="B86" s="85" t="s">
        <v>422</v>
      </c>
      <c r="C86" s="97" t="s">
        <v>423</v>
      </c>
      <c r="D86" s="88" t="s">
        <v>354</v>
      </c>
      <c r="E86" s="97" t="s">
        <v>424</v>
      </c>
      <c r="F86" s="88">
        <v>100</v>
      </c>
      <c r="G86" s="85" t="s">
        <v>897</v>
      </c>
      <c r="H86" s="115" t="s">
        <v>420</v>
      </c>
      <c r="I86" s="102" t="s">
        <v>98</v>
      </c>
      <c r="J86" s="97" t="s">
        <v>268</v>
      </c>
      <c r="K86" s="84" t="s">
        <v>145</v>
      </c>
      <c r="L86" s="84" t="s">
        <v>146</v>
      </c>
      <c r="M86" s="97" t="s">
        <v>116</v>
      </c>
      <c r="N86" s="123" t="s">
        <v>574</v>
      </c>
      <c r="O86" s="82">
        <f t="shared" si="12"/>
        <v>4</v>
      </c>
      <c r="P86" s="83">
        <v>1</v>
      </c>
      <c r="Q86" s="83">
        <v>1</v>
      </c>
      <c r="R86" s="83">
        <v>1</v>
      </c>
      <c r="S86" s="133">
        <v>1</v>
      </c>
      <c r="T86" s="102" t="s">
        <v>1049</v>
      </c>
      <c r="U86" s="97"/>
      <c r="V86" s="123" t="s">
        <v>983</v>
      </c>
      <c r="W86" s="129">
        <v>25</v>
      </c>
      <c r="X86" s="61"/>
      <c r="Y86" s="61"/>
      <c r="Z86" s="61"/>
      <c r="AA86" s="188">
        <f>SUM(W86:Z86)</f>
        <v>25</v>
      </c>
      <c r="AB86" s="286"/>
      <c r="AC86" s="21"/>
      <c r="DA86" s="5"/>
      <c r="DB86" s="5"/>
    </row>
    <row r="87" spans="1:106" ht="171.75" customHeight="1" x14ac:dyDescent="0.25">
      <c r="A87" s="184">
        <v>82</v>
      </c>
      <c r="B87" s="85" t="s">
        <v>908</v>
      </c>
      <c r="C87" s="85" t="s">
        <v>1084</v>
      </c>
      <c r="D87" s="61" t="s">
        <v>84</v>
      </c>
      <c r="E87" s="84" t="s">
        <v>911</v>
      </c>
      <c r="F87" s="61" t="s">
        <v>91</v>
      </c>
      <c r="G87" s="85" t="s">
        <v>897</v>
      </c>
      <c r="H87" s="120" t="s">
        <v>265</v>
      </c>
      <c r="I87" s="94" t="s">
        <v>224</v>
      </c>
      <c r="J87" s="84" t="s">
        <v>1141</v>
      </c>
      <c r="K87" s="84" t="s">
        <v>249</v>
      </c>
      <c r="L87" s="85" t="s">
        <v>250</v>
      </c>
      <c r="M87" s="84" t="s">
        <v>251</v>
      </c>
      <c r="N87" s="115" t="s">
        <v>252</v>
      </c>
      <c r="O87" s="82">
        <f t="shared" si="12"/>
        <v>100</v>
      </c>
      <c r="P87" s="61"/>
      <c r="Q87" s="61">
        <v>100</v>
      </c>
      <c r="R87" s="61"/>
      <c r="S87" s="136"/>
      <c r="T87" s="95"/>
      <c r="U87" s="84"/>
      <c r="V87" s="115"/>
      <c r="W87" s="130"/>
      <c r="X87" s="61"/>
      <c r="Y87" s="61"/>
      <c r="Z87" s="61"/>
      <c r="AA87" s="188">
        <f>SUM(W87:Z87)</f>
        <v>0</v>
      </c>
      <c r="AB87" s="286"/>
      <c r="AC87" s="21"/>
      <c r="DA87" s="5"/>
      <c r="DB87" s="5"/>
    </row>
    <row r="88" spans="1:106" ht="171.75" customHeight="1" x14ac:dyDescent="0.25">
      <c r="A88" s="182">
        <v>83</v>
      </c>
      <c r="B88" s="85" t="s">
        <v>267</v>
      </c>
      <c r="C88" s="85" t="s">
        <v>515</v>
      </c>
      <c r="D88" s="61" t="s">
        <v>84</v>
      </c>
      <c r="E88" s="85" t="s">
        <v>742</v>
      </c>
      <c r="F88" s="61">
        <v>100</v>
      </c>
      <c r="G88" s="85" t="s">
        <v>897</v>
      </c>
      <c r="H88" s="120" t="s">
        <v>276</v>
      </c>
      <c r="I88" s="94" t="s">
        <v>224</v>
      </c>
      <c r="J88" s="84" t="s">
        <v>268</v>
      </c>
      <c r="K88" s="84" t="s">
        <v>249</v>
      </c>
      <c r="L88" s="84" t="s">
        <v>250</v>
      </c>
      <c r="M88" s="84" t="s">
        <v>116</v>
      </c>
      <c r="N88" s="115" t="s">
        <v>269</v>
      </c>
      <c r="O88" s="82">
        <f t="shared" si="12"/>
        <v>100</v>
      </c>
      <c r="P88" s="61">
        <v>70</v>
      </c>
      <c r="Q88" s="86"/>
      <c r="R88" s="86"/>
      <c r="S88" s="135">
        <v>30</v>
      </c>
      <c r="T88" s="95"/>
      <c r="U88" s="84" t="s">
        <v>1085</v>
      </c>
      <c r="V88" s="123" t="s">
        <v>941</v>
      </c>
      <c r="W88" s="172">
        <v>0</v>
      </c>
      <c r="X88" s="61"/>
      <c r="Y88" s="61"/>
      <c r="Z88" s="61"/>
      <c r="AA88" s="188">
        <f t="shared" ref="AA88" si="16">SUM(W88:Z88)</f>
        <v>0</v>
      </c>
      <c r="AB88" s="286"/>
      <c r="AC88" s="21"/>
      <c r="DA88" s="5"/>
      <c r="DB88" s="5"/>
    </row>
    <row r="89" spans="1:106" ht="153.75" thickBot="1" x14ac:dyDescent="0.3">
      <c r="A89" s="182">
        <v>84</v>
      </c>
      <c r="B89" s="85" t="s">
        <v>516</v>
      </c>
      <c r="C89" s="85" t="s">
        <v>517</v>
      </c>
      <c r="D89" s="61" t="s">
        <v>84</v>
      </c>
      <c r="E89" s="85" t="s">
        <v>518</v>
      </c>
      <c r="F89" s="61">
        <v>100</v>
      </c>
      <c r="G89" s="85" t="s">
        <v>897</v>
      </c>
      <c r="H89" s="120" t="s">
        <v>276</v>
      </c>
      <c r="I89" s="94" t="s">
        <v>224</v>
      </c>
      <c r="J89" s="84" t="s">
        <v>268</v>
      </c>
      <c r="K89" s="84" t="s">
        <v>249</v>
      </c>
      <c r="L89" s="84" t="s">
        <v>250</v>
      </c>
      <c r="M89" s="84" t="s">
        <v>116</v>
      </c>
      <c r="N89" s="115" t="s">
        <v>269</v>
      </c>
      <c r="O89" s="82">
        <f t="shared" si="12"/>
        <v>100</v>
      </c>
      <c r="P89" s="83">
        <v>20</v>
      </c>
      <c r="Q89" s="83">
        <v>0</v>
      </c>
      <c r="R89" s="83">
        <v>60</v>
      </c>
      <c r="S89" s="133">
        <v>20</v>
      </c>
      <c r="T89" s="102" t="s">
        <v>942</v>
      </c>
      <c r="U89" s="97" t="s">
        <v>943</v>
      </c>
      <c r="V89" s="123" t="s">
        <v>944</v>
      </c>
      <c r="W89" s="130">
        <v>20</v>
      </c>
      <c r="X89" s="61"/>
      <c r="Y89" s="61"/>
      <c r="Z89" s="61"/>
      <c r="AA89" s="188">
        <f>SUM(W89:Z89)</f>
        <v>20</v>
      </c>
      <c r="AB89" s="286"/>
      <c r="AC89" s="21"/>
      <c r="DA89" s="5"/>
      <c r="DB89" s="5"/>
    </row>
    <row r="90" spans="1:106" ht="127.5" x14ac:dyDescent="0.25">
      <c r="A90" s="184">
        <v>85</v>
      </c>
      <c r="B90" s="85" t="s">
        <v>270</v>
      </c>
      <c r="C90" s="85" t="s">
        <v>519</v>
      </c>
      <c r="D90" s="61" t="s">
        <v>271</v>
      </c>
      <c r="E90" s="85" t="s">
        <v>272</v>
      </c>
      <c r="F90" s="61" t="s">
        <v>91</v>
      </c>
      <c r="G90" s="85" t="s">
        <v>897</v>
      </c>
      <c r="H90" s="120" t="s">
        <v>276</v>
      </c>
      <c r="I90" s="94" t="s">
        <v>224</v>
      </c>
      <c r="J90" s="84" t="s">
        <v>268</v>
      </c>
      <c r="K90" s="84" t="s">
        <v>249</v>
      </c>
      <c r="L90" s="84" t="s">
        <v>250</v>
      </c>
      <c r="M90" s="84" t="s">
        <v>116</v>
      </c>
      <c r="N90" s="115" t="s">
        <v>269</v>
      </c>
      <c r="O90" s="82">
        <f t="shared" si="12"/>
        <v>2</v>
      </c>
      <c r="P90" s="61"/>
      <c r="Q90" s="86">
        <v>1</v>
      </c>
      <c r="R90" s="86">
        <v>1</v>
      </c>
      <c r="S90" s="135"/>
      <c r="T90" s="95"/>
      <c r="U90" s="84"/>
      <c r="V90" s="115"/>
      <c r="W90" s="130"/>
      <c r="X90" s="61"/>
      <c r="Y90" s="61"/>
      <c r="Z90" s="61"/>
      <c r="AA90" s="188">
        <f>SUM(W90:Z90)</f>
        <v>0</v>
      </c>
      <c r="AB90" s="286"/>
      <c r="AC90" s="21"/>
      <c r="DA90" s="5"/>
      <c r="DB90" s="5"/>
    </row>
    <row r="91" spans="1:106" ht="165.75" x14ac:dyDescent="0.25">
      <c r="A91" s="182">
        <v>86</v>
      </c>
      <c r="B91" s="85" t="s">
        <v>273</v>
      </c>
      <c r="C91" s="85" t="s">
        <v>274</v>
      </c>
      <c r="D91" s="61" t="s">
        <v>271</v>
      </c>
      <c r="E91" s="85" t="s">
        <v>275</v>
      </c>
      <c r="F91" s="61" t="s">
        <v>91</v>
      </c>
      <c r="G91" s="85" t="s">
        <v>897</v>
      </c>
      <c r="H91" s="120" t="s">
        <v>276</v>
      </c>
      <c r="I91" s="94" t="s">
        <v>224</v>
      </c>
      <c r="J91" s="84" t="s">
        <v>268</v>
      </c>
      <c r="K91" s="84" t="s">
        <v>249</v>
      </c>
      <c r="L91" s="84" t="s">
        <v>250</v>
      </c>
      <c r="M91" s="84" t="s">
        <v>116</v>
      </c>
      <c r="N91" s="115" t="s">
        <v>269</v>
      </c>
      <c r="O91" s="82">
        <f t="shared" si="12"/>
        <v>4</v>
      </c>
      <c r="P91" s="61">
        <v>1</v>
      </c>
      <c r="Q91" s="86">
        <v>1</v>
      </c>
      <c r="R91" s="86">
        <v>1</v>
      </c>
      <c r="S91" s="135">
        <v>1</v>
      </c>
      <c r="T91" s="102" t="s">
        <v>1137</v>
      </c>
      <c r="U91" s="97" t="s">
        <v>1138</v>
      </c>
      <c r="V91" s="123" t="s">
        <v>1139</v>
      </c>
      <c r="W91" s="130">
        <v>25</v>
      </c>
      <c r="X91" s="61"/>
      <c r="Y91" s="61"/>
      <c r="Z91" s="61"/>
      <c r="AA91" s="188">
        <f t="shared" ref="AA91" si="17">SUM(W91:Z91)</f>
        <v>25</v>
      </c>
      <c r="AB91" s="286"/>
      <c r="AC91" s="21"/>
      <c r="DA91" s="5"/>
      <c r="DB91" s="5"/>
    </row>
    <row r="92" spans="1:106" ht="166.5" thickBot="1" x14ac:dyDescent="0.3">
      <c r="A92" s="182">
        <v>87</v>
      </c>
      <c r="B92" s="85" t="s">
        <v>776</v>
      </c>
      <c r="C92" s="84" t="s">
        <v>683</v>
      </c>
      <c r="D92" s="64" t="s">
        <v>271</v>
      </c>
      <c r="E92" s="84" t="s">
        <v>684</v>
      </c>
      <c r="F92" s="64">
        <v>100</v>
      </c>
      <c r="G92" s="84" t="s">
        <v>896</v>
      </c>
      <c r="H92" s="115" t="s">
        <v>578</v>
      </c>
      <c r="I92" s="95" t="s">
        <v>685</v>
      </c>
      <c r="J92" s="84" t="s">
        <v>686</v>
      </c>
      <c r="K92" s="84" t="s">
        <v>639</v>
      </c>
      <c r="L92" s="84" t="s">
        <v>656</v>
      </c>
      <c r="M92" s="84" t="s">
        <v>80</v>
      </c>
      <c r="N92" s="115" t="s">
        <v>191</v>
      </c>
      <c r="O92" s="82">
        <f t="shared" si="12"/>
        <v>100</v>
      </c>
      <c r="P92" s="83">
        <v>100</v>
      </c>
      <c r="Q92" s="83"/>
      <c r="R92" s="83"/>
      <c r="S92" s="133"/>
      <c r="T92" s="95" t="s">
        <v>1050</v>
      </c>
      <c r="U92" s="97"/>
      <c r="V92" s="122" t="s">
        <v>1028</v>
      </c>
      <c r="W92" s="129">
        <v>100</v>
      </c>
      <c r="X92" s="61"/>
      <c r="Y92" s="61"/>
      <c r="Z92" s="61"/>
      <c r="AA92" s="188">
        <f>SUM(W92:Z92)</f>
        <v>100</v>
      </c>
      <c r="AB92" s="286"/>
      <c r="AC92" s="21"/>
      <c r="DA92" s="5"/>
      <c r="DB92" s="5"/>
    </row>
    <row r="93" spans="1:106" ht="165.75" x14ac:dyDescent="0.25">
      <c r="A93" s="184">
        <v>88</v>
      </c>
      <c r="B93" s="84" t="s">
        <v>777</v>
      </c>
      <c r="C93" s="84" t="s">
        <v>687</v>
      </c>
      <c r="D93" s="64" t="s">
        <v>895</v>
      </c>
      <c r="E93" s="84" t="s">
        <v>584</v>
      </c>
      <c r="F93" s="64">
        <v>1</v>
      </c>
      <c r="G93" s="84" t="s">
        <v>896</v>
      </c>
      <c r="H93" s="115" t="s">
        <v>578</v>
      </c>
      <c r="I93" s="95" t="s">
        <v>685</v>
      </c>
      <c r="J93" s="84" t="s">
        <v>686</v>
      </c>
      <c r="K93" s="84" t="s">
        <v>639</v>
      </c>
      <c r="L93" s="84" t="s">
        <v>656</v>
      </c>
      <c r="M93" s="84" t="s">
        <v>80</v>
      </c>
      <c r="N93" s="115" t="s">
        <v>191</v>
      </c>
      <c r="O93" s="82">
        <f t="shared" si="12"/>
        <v>100</v>
      </c>
      <c r="P93" s="83"/>
      <c r="Q93" s="83"/>
      <c r="R93" s="83"/>
      <c r="S93" s="133">
        <v>100</v>
      </c>
      <c r="T93" s="95"/>
      <c r="U93" s="84"/>
      <c r="V93" s="114"/>
      <c r="W93" s="129"/>
      <c r="X93" s="61"/>
      <c r="Y93" s="61"/>
      <c r="Z93" s="61"/>
      <c r="AA93" s="188">
        <f>SUM(W93:Z93)</f>
        <v>0</v>
      </c>
      <c r="AB93" s="286"/>
      <c r="AC93" s="21"/>
      <c r="DA93" s="5"/>
      <c r="DB93" s="5"/>
    </row>
    <row r="94" spans="1:106" ht="165.75" x14ac:dyDescent="0.25">
      <c r="A94" s="182">
        <v>89</v>
      </c>
      <c r="B94" s="84" t="s">
        <v>778</v>
      </c>
      <c r="C94" s="84" t="s">
        <v>877</v>
      </c>
      <c r="D94" s="64" t="s">
        <v>84</v>
      </c>
      <c r="E94" s="84" t="s">
        <v>688</v>
      </c>
      <c r="F94" s="64" t="s">
        <v>91</v>
      </c>
      <c r="G94" s="84" t="s">
        <v>896</v>
      </c>
      <c r="H94" s="115" t="s">
        <v>578</v>
      </c>
      <c r="I94" s="95" t="s">
        <v>685</v>
      </c>
      <c r="J94" s="84" t="s">
        <v>686</v>
      </c>
      <c r="K94" s="84" t="s">
        <v>639</v>
      </c>
      <c r="L94" s="84" t="s">
        <v>656</v>
      </c>
      <c r="M94" s="84" t="s">
        <v>80</v>
      </c>
      <c r="N94" s="115" t="s">
        <v>191</v>
      </c>
      <c r="O94" s="82">
        <f t="shared" si="12"/>
        <v>2</v>
      </c>
      <c r="P94" s="83"/>
      <c r="Q94" s="83">
        <v>1</v>
      </c>
      <c r="R94" s="83">
        <v>1</v>
      </c>
      <c r="S94" s="133"/>
      <c r="T94" s="95"/>
      <c r="U94" s="84"/>
      <c r="V94" s="114"/>
      <c r="W94" s="129"/>
      <c r="X94" s="61"/>
      <c r="Y94" s="61"/>
      <c r="Z94" s="61"/>
      <c r="AA94" s="188">
        <f t="shared" ref="AA94:AA95" si="18">SUM(W94:Z94)</f>
        <v>0</v>
      </c>
      <c r="AB94" s="286"/>
      <c r="AC94" s="21"/>
      <c r="DA94" s="5"/>
      <c r="DB94" s="5"/>
    </row>
    <row r="95" spans="1:106" ht="166.5" thickBot="1" x14ac:dyDescent="0.3">
      <c r="A95" s="182">
        <v>90</v>
      </c>
      <c r="B95" s="84" t="s">
        <v>779</v>
      </c>
      <c r="C95" s="84" t="s">
        <v>878</v>
      </c>
      <c r="D95" s="64" t="s">
        <v>271</v>
      </c>
      <c r="E95" s="84" t="s">
        <v>689</v>
      </c>
      <c r="F95" s="64" t="s">
        <v>91</v>
      </c>
      <c r="G95" s="84" t="s">
        <v>896</v>
      </c>
      <c r="H95" s="115" t="s">
        <v>578</v>
      </c>
      <c r="I95" s="95" t="s">
        <v>685</v>
      </c>
      <c r="J95" s="84" t="s">
        <v>686</v>
      </c>
      <c r="K95" s="84" t="s">
        <v>639</v>
      </c>
      <c r="L95" s="84" t="s">
        <v>656</v>
      </c>
      <c r="M95" s="84" t="s">
        <v>80</v>
      </c>
      <c r="N95" s="115" t="s">
        <v>191</v>
      </c>
      <c r="O95" s="82">
        <f t="shared" si="12"/>
        <v>2</v>
      </c>
      <c r="P95" s="83"/>
      <c r="Q95" s="83">
        <v>1</v>
      </c>
      <c r="R95" s="83"/>
      <c r="S95" s="133">
        <v>1</v>
      </c>
      <c r="T95" s="95"/>
      <c r="U95" s="84"/>
      <c r="V95" s="114"/>
      <c r="W95" s="129"/>
      <c r="X95" s="61"/>
      <c r="Y95" s="61"/>
      <c r="Z95" s="61"/>
      <c r="AA95" s="188">
        <f t="shared" si="18"/>
        <v>0</v>
      </c>
      <c r="AB95" s="286"/>
      <c r="AC95" s="21"/>
      <c r="DA95" s="5"/>
      <c r="DB95" s="5"/>
    </row>
    <row r="96" spans="1:106" ht="165.75" x14ac:dyDescent="0.25">
      <c r="A96" s="184">
        <v>91</v>
      </c>
      <c r="B96" s="85" t="s">
        <v>780</v>
      </c>
      <c r="C96" s="100" t="s">
        <v>690</v>
      </c>
      <c r="D96" s="61" t="s">
        <v>84</v>
      </c>
      <c r="E96" s="84" t="s">
        <v>691</v>
      </c>
      <c r="F96" s="64">
        <v>156</v>
      </c>
      <c r="G96" s="84" t="s">
        <v>896</v>
      </c>
      <c r="H96" s="115" t="s">
        <v>692</v>
      </c>
      <c r="I96" s="95" t="s">
        <v>685</v>
      </c>
      <c r="J96" s="84" t="s">
        <v>686</v>
      </c>
      <c r="K96" s="84" t="s">
        <v>639</v>
      </c>
      <c r="L96" s="84" t="s">
        <v>656</v>
      </c>
      <c r="M96" s="84" t="s">
        <v>80</v>
      </c>
      <c r="N96" s="115" t="s">
        <v>191</v>
      </c>
      <c r="O96" s="82">
        <f t="shared" si="12"/>
        <v>258</v>
      </c>
      <c r="P96" s="83">
        <v>63</v>
      </c>
      <c r="Q96" s="83">
        <v>66</v>
      </c>
      <c r="R96" s="83">
        <v>63</v>
      </c>
      <c r="S96" s="133">
        <v>66</v>
      </c>
      <c r="T96" s="95" t="s">
        <v>1029</v>
      </c>
      <c r="U96" s="84"/>
      <c r="V96" s="120" t="s">
        <v>1086</v>
      </c>
      <c r="W96" s="173">
        <v>18.149999999999999</v>
      </c>
      <c r="X96" s="61"/>
      <c r="Y96" s="61"/>
      <c r="Z96" s="61"/>
      <c r="AA96" s="188">
        <f>SUM(W96:Z96)</f>
        <v>18.149999999999999</v>
      </c>
      <c r="AB96" s="286"/>
      <c r="AC96" s="21"/>
      <c r="DA96" s="5"/>
      <c r="DB96" s="5"/>
    </row>
    <row r="97" spans="1:106" ht="165.75" x14ac:dyDescent="0.25">
      <c r="A97" s="182">
        <v>92</v>
      </c>
      <c r="B97" s="85" t="s">
        <v>781</v>
      </c>
      <c r="C97" s="98" t="s">
        <v>727</v>
      </c>
      <c r="D97" s="61" t="s">
        <v>895</v>
      </c>
      <c r="E97" s="84" t="s">
        <v>728</v>
      </c>
      <c r="F97" s="64"/>
      <c r="G97" s="84" t="s">
        <v>896</v>
      </c>
      <c r="H97" s="115" t="s">
        <v>502</v>
      </c>
      <c r="I97" s="95" t="s">
        <v>685</v>
      </c>
      <c r="J97" s="84" t="s">
        <v>686</v>
      </c>
      <c r="K97" s="84" t="s">
        <v>639</v>
      </c>
      <c r="L97" s="84" t="s">
        <v>656</v>
      </c>
      <c r="M97" s="84" t="s">
        <v>80</v>
      </c>
      <c r="N97" s="115" t="s">
        <v>191</v>
      </c>
      <c r="O97" s="82">
        <f t="shared" si="12"/>
        <v>4</v>
      </c>
      <c r="P97" s="83">
        <v>1</v>
      </c>
      <c r="Q97" s="83">
        <v>1</v>
      </c>
      <c r="R97" s="83">
        <v>1</v>
      </c>
      <c r="S97" s="133">
        <v>1</v>
      </c>
      <c r="T97" s="95" t="s">
        <v>1030</v>
      </c>
      <c r="U97" s="84"/>
      <c r="V97" s="120" t="s">
        <v>1087</v>
      </c>
      <c r="W97" s="173">
        <v>13.5</v>
      </c>
      <c r="X97" s="61"/>
      <c r="Y97" s="61"/>
      <c r="Z97" s="61"/>
      <c r="AA97" s="188">
        <f t="shared" ref="AA97:AA98" si="19">SUM(W97:Z97)</f>
        <v>13.5</v>
      </c>
      <c r="AB97" s="286"/>
      <c r="AC97" s="21"/>
      <c r="DA97" s="5"/>
      <c r="DB97" s="5"/>
    </row>
    <row r="98" spans="1:106" ht="166.5" thickBot="1" x14ac:dyDescent="0.3">
      <c r="A98" s="182">
        <v>93</v>
      </c>
      <c r="B98" s="85" t="s">
        <v>782</v>
      </c>
      <c r="C98" s="100" t="s">
        <v>693</v>
      </c>
      <c r="D98" s="61" t="s">
        <v>84</v>
      </c>
      <c r="E98" s="84" t="s">
        <v>694</v>
      </c>
      <c r="F98" s="64">
        <v>156</v>
      </c>
      <c r="G98" s="84" t="s">
        <v>896</v>
      </c>
      <c r="H98" s="115" t="s">
        <v>265</v>
      </c>
      <c r="I98" s="95" t="s">
        <v>685</v>
      </c>
      <c r="J98" s="84" t="s">
        <v>686</v>
      </c>
      <c r="K98" s="84" t="s">
        <v>639</v>
      </c>
      <c r="L98" s="84" t="s">
        <v>656</v>
      </c>
      <c r="M98" s="84" t="s">
        <v>80</v>
      </c>
      <c r="N98" s="115" t="s">
        <v>191</v>
      </c>
      <c r="O98" s="82">
        <f t="shared" si="12"/>
        <v>100</v>
      </c>
      <c r="P98" s="83">
        <v>100</v>
      </c>
      <c r="Q98" s="83"/>
      <c r="R98" s="83"/>
      <c r="S98" s="133"/>
      <c r="T98" s="94" t="s">
        <v>1031</v>
      </c>
      <c r="U98" s="124"/>
      <c r="V98" s="120" t="s">
        <v>1032</v>
      </c>
      <c r="W98" s="129">
        <v>100</v>
      </c>
      <c r="X98" s="61"/>
      <c r="Y98" s="61"/>
      <c r="Z98" s="61"/>
      <c r="AA98" s="188">
        <f t="shared" si="19"/>
        <v>100</v>
      </c>
      <c r="AB98" s="286"/>
      <c r="AC98" s="21"/>
      <c r="DA98" s="5"/>
      <c r="DB98" s="5"/>
    </row>
    <row r="99" spans="1:106" ht="165.75" x14ac:dyDescent="0.25">
      <c r="A99" s="184">
        <v>94</v>
      </c>
      <c r="B99" s="84" t="s">
        <v>879</v>
      </c>
      <c r="C99" s="84" t="s">
        <v>695</v>
      </c>
      <c r="D99" s="64" t="s">
        <v>271</v>
      </c>
      <c r="E99" s="84" t="s">
        <v>696</v>
      </c>
      <c r="F99" s="64" t="s">
        <v>91</v>
      </c>
      <c r="G99" s="84" t="s">
        <v>896</v>
      </c>
      <c r="H99" s="115" t="s">
        <v>578</v>
      </c>
      <c r="I99" s="95" t="s">
        <v>685</v>
      </c>
      <c r="J99" s="84" t="s">
        <v>686</v>
      </c>
      <c r="K99" s="84" t="s">
        <v>639</v>
      </c>
      <c r="L99" s="84" t="s">
        <v>656</v>
      </c>
      <c r="M99" s="84" t="s">
        <v>80</v>
      </c>
      <c r="N99" s="115" t="s">
        <v>191</v>
      </c>
      <c r="O99" s="82">
        <f t="shared" si="12"/>
        <v>2</v>
      </c>
      <c r="P99" s="83"/>
      <c r="Q99" s="83">
        <v>1</v>
      </c>
      <c r="R99" s="83"/>
      <c r="S99" s="133">
        <v>1</v>
      </c>
      <c r="T99" s="95"/>
      <c r="U99" s="84"/>
      <c r="V99" s="114"/>
      <c r="W99" s="129"/>
      <c r="X99" s="61"/>
      <c r="Y99" s="61"/>
      <c r="Z99" s="61"/>
      <c r="AA99" s="188">
        <f>SUM(W99:Z99)</f>
        <v>0</v>
      </c>
      <c r="AB99" s="286"/>
      <c r="AC99" s="21"/>
      <c r="DA99" s="5"/>
      <c r="DB99" s="5"/>
    </row>
    <row r="100" spans="1:106" ht="127.5" x14ac:dyDescent="0.25">
      <c r="A100" s="182">
        <v>95</v>
      </c>
      <c r="B100" s="84" t="s">
        <v>783</v>
      </c>
      <c r="C100" s="84" t="s">
        <v>697</v>
      </c>
      <c r="D100" s="64" t="s">
        <v>271</v>
      </c>
      <c r="E100" s="84" t="s">
        <v>577</v>
      </c>
      <c r="F100" s="64">
        <v>100</v>
      </c>
      <c r="G100" s="84" t="s">
        <v>896</v>
      </c>
      <c r="H100" s="115" t="s">
        <v>578</v>
      </c>
      <c r="I100" s="102" t="s">
        <v>585</v>
      </c>
      <c r="J100" s="97" t="s">
        <v>633</v>
      </c>
      <c r="K100" s="97" t="s">
        <v>580</v>
      </c>
      <c r="L100" s="84" t="s">
        <v>575</v>
      </c>
      <c r="M100" s="97" t="s">
        <v>80</v>
      </c>
      <c r="N100" s="123" t="s">
        <v>421</v>
      </c>
      <c r="O100" s="82">
        <f t="shared" si="12"/>
        <v>100</v>
      </c>
      <c r="P100" s="83">
        <v>100</v>
      </c>
      <c r="Q100" s="83"/>
      <c r="R100" s="83"/>
      <c r="S100" s="133"/>
      <c r="T100" s="95" t="s">
        <v>1051</v>
      </c>
      <c r="U100" s="126"/>
      <c r="V100" s="123" t="s">
        <v>1033</v>
      </c>
      <c r="W100" s="174">
        <v>100</v>
      </c>
      <c r="X100" s="61"/>
      <c r="Y100" s="61"/>
      <c r="Z100" s="61"/>
      <c r="AA100" s="188">
        <f>SUM(W100:Z100)</f>
        <v>100</v>
      </c>
      <c r="AB100" s="286"/>
      <c r="AC100" s="21"/>
      <c r="DA100" s="5"/>
      <c r="DB100" s="5"/>
    </row>
    <row r="101" spans="1:106" ht="153.75" thickBot="1" x14ac:dyDescent="0.3">
      <c r="A101" s="182">
        <v>96</v>
      </c>
      <c r="B101" s="84" t="s">
        <v>1135</v>
      </c>
      <c r="C101" s="84" t="s">
        <v>698</v>
      </c>
      <c r="D101" s="64" t="s">
        <v>895</v>
      </c>
      <c r="E101" s="84" t="s">
        <v>584</v>
      </c>
      <c r="F101" s="64">
        <v>1</v>
      </c>
      <c r="G101" s="84" t="s">
        <v>896</v>
      </c>
      <c r="H101" s="115" t="s">
        <v>578</v>
      </c>
      <c r="I101" s="102" t="s">
        <v>585</v>
      </c>
      <c r="J101" s="97" t="s">
        <v>633</v>
      </c>
      <c r="K101" s="97" t="s">
        <v>580</v>
      </c>
      <c r="L101" s="84" t="s">
        <v>575</v>
      </c>
      <c r="M101" s="97" t="s">
        <v>80</v>
      </c>
      <c r="N101" s="123" t="s">
        <v>421</v>
      </c>
      <c r="O101" s="82">
        <f t="shared" si="12"/>
        <v>100</v>
      </c>
      <c r="P101" s="83"/>
      <c r="Q101" s="83"/>
      <c r="R101" s="83"/>
      <c r="S101" s="133">
        <v>100</v>
      </c>
      <c r="T101" s="125"/>
      <c r="U101" s="126"/>
      <c r="V101" s="127"/>
      <c r="W101" s="174"/>
      <c r="X101" s="61"/>
      <c r="Y101" s="61"/>
      <c r="Z101" s="61"/>
      <c r="AA101" s="188">
        <f>SUM(W101:Z101)</f>
        <v>0</v>
      </c>
      <c r="AB101" s="286"/>
      <c r="AC101" s="21"/>
      <c r="DA101" s="5"/>
      <c r="DB101" s="5"/>
    </row>
    <row r="102" spans="1:106" ht="127.5" x14ac:dyDescent="0.25">
      <c r="A102" s="184">
        <v>97</v>
      </c>
      <c r="B102" s="84" t="s">
        <v>784</v>
      </c>
      <c r="C102" s="84" t="s">
        <v>880</v>
      </c>
      <c r="D102" s="64" t="s">
        <v>84</v>
      </c>
      <c r="E102" s="84" t="s">
        <v>729</v>
      </c>
      <c r="F102" s="64" t="s">
        <v>91</v>
      </c>
      <c r="G102" s="84" t="s">
        <v>896</v>
      </c>
      <c r="H102" s="115" t="s">
        <v>730</v>
      </c>
      <c r="I102" s="102" t="s">
        <v>585</v>
      </c>
      <c r="J102" s="97" t="s">
        <v>633</v>
      </c>
      <c r="K102" s="97" t="s">
        <v>580</v>
      </c>
      <c r="L102" s="97" t="s">
        <v>575</v>
      </c>
      <c r="M102" s="97" t="s">
        <v>80</v>
      </c>
      <c r="N102" s="123" t="s">
        <v>421</v>
      </c>
      <c r="O102" s="82">
        <f t="shared" si="12"/>
        <v>100</v>
      </c>
      <c r="P102" s="83">
        <v>20</v>
      </c>
      <c r="Q102" s="83"/>
      <c r="R102" s="83"/>
      <c r="S102" s="133">
        <v>80</v>
      </c>
      <c r="T102" s="95" t="s">
        <v>1052</v>
      </c>
      <c r="U102" s="84"/>
      <c r="V102" s="115" t="s">
        <v>1034</v>
      </c>
      <c r="W102" s="174">
        <v>20</v>
      </c>
      <c r="X102" s="61"/>
      <c r="Y102" s="61"/>
      <c r="Z102" s="61"/>
      <c r="AA102" s="188">
        <f>SUM(W102:Z102)</f>
        <v>20</v>
      </c>
      <c r="AB102" s="286"/>
      <c r="AC102" s="21"/>
      <c r="DA102" s="5"/>
      <c r="DB102" s="5"/>
    </row>
    <row r="103" spans="1:106" ht="127.5" x14ac:dyDescent="0.25">
      <c r="A103" s="182">
        <v>98</v>
      </c>
      <c r="B103" s="85" t="s">
        <v>785</v>
      </c>
      <c r="C103" s="85" t="s">
        <v>700</v>
      </c>
      <c r="D103" s="61" t="s">
        <v>84</v>
      </c>
      <c r="E103" s="85" t="s">
        <v>701</v>
      </c>
      <c r="F103" s="61">
        <v>4</v>
      </c>
      <c r="G103" s="84" t="s">
        <v>896</v>
      </c>
      <c r="H103" s="115" t="s">
        <v>578</v>
      </c>
      <c r="I103" s="102" t="s">
        <v>585</v>
      </c>
      <c r="J103" s="97" t="s">
        <v>633</v>
      </c>
      <c r="K103" s="97" t="s">
        <v>580</v>
      </c>
      <c r="L103" s="84" t="s">
        <v>575</v>
      </c>
      <c r="M103" s="97" t="s">
        <v>80</v>
      </c>
      <c r="N103" s="123" t="s">
        <v>421</v>
      </c>
      <c r="O103" s="82">
        <f t="shared" si="12"/>
        <v>4</v>
      </c>
      <c r="P103" s="89">
        <v>1</v>
      </c>
      <c r="Q103" s="64">
        <v>1</v>
      </c>
      <c r="R103" s="64">
        <v>1</v>
      </c>
      <c r="S103" s="137">
        <v>1</v>
      </c>
      <c r="T103" s="95" t="s">
        <v>1053</v>
      </c>
      <c r="U103" s="126"/>
      <c r="V103" s="123" t="s">
        <v>1035</v>
      </c>
      <c r="W103" s="174">
        <v>25</v>
      </c>
      <c r="X103" s="61"/>
      <c r="Y103" s="61"/>
      <c r="Z103" s="61"/>
      <c r="AA103" s="188">
        <f t="shared" ref="AA103:AA108" si="20">SUM(W103:Z103)</f>
        <v>25</v>
      </c>
      <c r="AB103" s="286"/>
      <c r="AC103" s="21"/>
      <c r="DA103" s="5"/>
      <c r="DB103" s="5"/>
    </row>
    <row r="104" spans="1:106" ht="128.25" thickBot="1" x14ac:dyDescent="0.3">
      <c r="A104" s="182">
        <v>99</v>
      </c>
      <c r="B104" s="85" t="s">
        <v>786</v>
      </c>
      <c r="C104" s="85" t="s">
        <v>702</v>
      </c>
      <c r="D104" s="61" t="s">
        <v>895</v>
      </c>
      <c r="E104" s="85" t="s">
        <v>703</v>
      </c>
      <c r="F104" s="61">
        <v>4</v>
      </c>
      <c r="G104" s="85" t="s">
        <v>897</v>
      </c>
      <c r="H104" s="115" t="s">
        <v>578</v>
      </c>
      <c r="I104" s="102" t="s">
        <v>585</v>
      </c>
      <c r="J104" s="97" t="s">
        <v>633</v>
      </c>
      <c r="K104" s="97" t="s">
        <v>580</v>
      </c>
      <c r="L104" s="84" t="s">
        <v>575</v>
      </c>
      <c r="M104" s="97" t="s">
        <v>80</v>
      </c>
      <c r="N104" s="123" t="s">
        <v>421</v>
      </c>
      <c r="O104" s="82">
        <f t="shared" si="12"/>
        <v>4</v>
      </c>
      <c r="P104" s="89">
        <v>1</v>
      </c>
      <c r="Q104" s="88">
        <v>1</v>
      </c>
      <c r="R104" s="88">
        <v>1</v>
      </c>
      <c r="S104" s="138">
        <v>1</v>
      </c>
      <c r="T104" s="95" t="s">
        <v>1088</v>
      </c>
      <c r="U104" s="126"/>
      <c r="V104" s="123" t="s">
        <v>1089</v>
      </c>
      <c r="W104" s="174">
        <v>25</v>
      </c>
      <c r="X104" s="61"/>
      <c r="Y104" s="61"/>
      <c r="Z104" s="61"/>
      <c r="AA104" s="188">
        <f t="shared" si="20"/>
        <v>25</v>
      </c>
      <c r="AB104" s="286"/>
      <c r="AC104" s="21"/>
      <c r="DA104" s="5"/>
      <c r="DB104" s="5"/>
    </row>
    <row r="105" spans="1:106" ht="127.5" x14ac:dyDescent="0.25">
      <c r="A105" s="184">
        <v>100</v>
      </c>
      <c r="B105" s="85" t="s">
        <v>787</v>
      </c>
      <c r="C105" s="85" t="s">
        <v>881</v>
      </c>
      <c r="D105" s="61" t="s">
        <v>84</v>
      </c>
      <c r="E105" s="85" t="s">
        <v>699</v>
      </c>
      <c r="F105" s="61">
        <v>3</v>
      </c>
      <c r="G105" s="85" t="s">
        <v>897</v>
      </c>
      <c r="H105" s="115" t="s">
        <v>578</v>
      </c>
      <c r="I105" s="102" t="s">
        <v>585</v>
      </c>
      <c r="J105" s="97" t="s">
        <v>633</v>
      </c>
      <c r="K105" s="84" t="s">
        <v>145</v>
      </c>
      <c r="L105" s="84" t="s">
        <v>575</v>
      </c>
      <c r="M105" s="97" t="s">
        <v>80</v>
      </c>
      <c r="N105" s="123" t="s">
        <v>421</v>
      </c>
      <c r="O105" s="82">
        <f t="shared" si="12"/>
        <v>4</v>
      </c>
      <c r="P105" s="89">
        <v>1</v>
      </c>
      <c r="Q105" s="88">
        <v>1</v>
      </c>
      <c r="R105" s="88">
        <v>1</v>
      </c>
      <c r="S105" s="138">
        <v>1</v>
      </c>
      <c r="T105" s="95" t="s">
        <v>1054</v>
      </c>
      <c r="U105" s="126"/>
      <c r="V105" s="123" t="s">
        <v>1036</v>
      </c>
      <c r="W105" s="174">
        <v>25</v>
      </c>
      <c r="X105" s="61"/>
      <c r="Y105" s="61"/>
      <c r="Z105" s="61"/>
      <c r="AA105" s="188">
        <f t="shared" si="20"/>
        <v>25</v>
      </c>
      <c r="AB105" s="286"/>
      <c r="AC105" s="21"/>
      <c r="DA105" s="5"/>
      <c r="DB105" s="5"/>
    </row>
    <row r="106" spans="1:106" ht="153" x14ac:dyDescent="0.25">
      <c r="A106" s="182">
        <v>101</v>
      </c>
      <c r="B106" s="85" t="s">
        <v>788</v>
      </c>
      <c r="C106" s="85" t="s">
        <v>882</v>
      </c>
      <c r="D106" s="61" t="s">
        <v>894</v>
      </c>
      <c r="E106" s="85" t="s">
        <v>883</v>
      </c>
      <c r="F106" s="61">
        <v>4</v>
      </c>
      <c r="G106" s="84" t="s">
        <v>896</v>
      </c>
      <c r="H106" s="115" t="s">
        <v>578</v>
      </c>
      <c r="I106" s="102" t="s">
        <v>585</v>
      </c>
      <c r="J106" s="97" t="s">
        <v>633</v>
      </c>
      <c r="K106" s="84" t="s">
        <v>145</v>
      </c>
      <c r="L106" s="84" t="s">
        <v>575</v>
      </c>
      <c r="M106" s="97" t="s">
        <v>80</v>
      </c>
      <c r="N106" s="123" t="s">
        <v>421</v>
      </c>
      <c r="O106" s="82">
        <f t="shared" si="12"/>
        <v>11</v>
      </c>
      <c r="P106" s="89">
        <v>2</v>
      </c>
      <c r="Q106" s="88">
        <v>3</v>
      </c>
      <c r="R106" s="88">
        <v>3</v>
      </c>
      <c r="S106" s="138">
        <v>3</v>
      </c>
      <c r="T106" s="95" t="s">
        <v>1090</v>
      </c>
      <c r="U106" s="126"/>
      <c r="V106" s="123" t="s">
        <v>1037</v>
      </c>
      <c r="W106" s="174">
        <v>18.2</v>
      </c>
      <c r="X106" s="61"/>
      <c r="Y106" s="61"/>
      <c r="Z106" s="61"/>
      <c r="AA106" s="188">
        <f t="shared" si="20"/>
        <v>18.2</v>
      </c>
      <c r="AB106" s="286"/>
      <c r="AC106" s="21"/>
      <c r="DA106" s="5"/>
      <c r="DB106" s="5"/>
    </row>
    <row r="107" spans="1:106" ht="166.5" thickBot="1" x14ac:dyDescent="0.3">
      <c r="A107" s="182">
        <v>102</v>
      </c>
      <c r="B107" s="84" t="s">
        <v>514</v>
      </c>
      <c r="C107" s="97" t="s">
        <v>425</v>
      </c>
      <c r="D107" s="88" t="s">
        <v>354</v>
      </c>
      <c r="E107" s="97" t="s">
        <v>426</v>
      </c>
      <c r="F107" s="88" t="s">
        <v>91</v>
      </c>
      <c r="G107" s="85" t="s">
        <v>897</v>
      </c>
      <c r="H107" s="115" t="s">
        <v>420</v>
      </c>
      <c r="I107" s="102" t="s">
        <v>98</v>
      </c>
      <c r="J107" s="97" t="s">
        <v>268</v>
      </c>
      <c r="K107" s="84" t="s">
        <v>145</v>
      </c>
      <c r="L107" s="84" t="s">
        <v>575</v>
      </c>
      <c r="M107" s="97" t="s">
        <v>80</v>
      </c>
      <c r="N107" s="123" t="s">
        <v>421</v>
      </c>
      <c r="O107" s="82">
        <f t="shared" si="12"/>
        <v>11</v>
      </c>
      <c r="P107" s="83">
        <v>2</v>
      </c>
      <c r="Q107" s="83">
        <v>3</v>
      </c>
      <c r="R107" s="83">
        <v>3</v>
      </c>
      <c r="S107" s="133">
        <v>3</v>
      </c>
      <c r="T107" s="102" t="s">
        <v>1055</v>
      </c>
      <c r="U107" s="97"/>
      <c r="V107" s="123" t="s">
        <v>1091</v>
      </c>
      <c r="W107" s="175">
        <v>18.18</v>
      </c>
      <c r="X107" s="61"/>
      <c r="Y107" s="61"/>
      <c r="Z107" s="61"/>
      <c r="AA107" s="188">
        <f t="shared" si="20"/>
        <v>18.18</v>
      </c>
      <c r="AB107" s="286"/>
      <c r="AC107" s="21"/>
      <c r="DA107" s="5"/>
      <c r="DB107" s="5"/>
    </row>
    <row r="108" spans="1:106" ht="127.5" x14ac:dyDescent="0.25">
      <c r="A108" s="184">
        <v>103</v>
      </c>
      <c r="B108" s="84" t="s">
        <v>427</v>
      </c>
      <c r="C108" s="97" t="s">
        <v>428</v>
      </c>
      <c r="D108" s="88" t="s">
        <v>354</v>
      </c>
      <c r="E108" s="97" t="s">
        <v>429</v>
      </c>
      <c r="F108" s="88" t="s">
        <v>91</v>
      </c>
      <c r="G108" s="85" t="s">
        <v>897</v>
      </c>
      <c r="H108" s="115" t="s">
        <v>420</v>
      </c>
      <c r="I108" s="102" t="s">
        <v>98</v>
      </c>
      <c r="J108" s="97" t="s">
        <v>268</v>
      </c>
      <c r="K108" s="84" t="s">
        <v>145</v>
      </c>
      <c r="L108" s="84" t="s">
        <v>575</v>
      </c>
      <c r="M108" s="97" t="s">
        <v>80</v>
      </c>
      <c r="N108" s="123" t="s">
        <v>421</v>
      </c>
      <c r="O108" s="82">
        <f t="shared" si="12"/>
        <v>11</v>
      </c>
      <c r="P108" s="83">
        <v>2</v>
      </c>
      <c r="Q108" s="83">
        <v>3</v>
      </c>
      <c r="R108" s="83">
        <v>3</v>
      </c>
      <c r="S108" s="133">
        <v>3</v>
      </c>
      <c r="T108" s="94" t="s">
        <v>1092</v>
      </c>
      <c r="U108" s="97"/>
      <c r="V108" s="123" t="s">
        <v>984</v>
      </c>
      <c r="W108" s="175">
        <v>18.18</v>
      </c>
      <c r="X108" s="61"/>
      <c r="Y108" s="61"/>
      <c r="Z108" s="61"/>
      <c r="AA108" s="188">
        <f t="shared" si="20"/>
        <v>18.18</v>
      </c>
      <c r="AB108" s="286"/>
      <c r="AC108" s="21"/>
      <c r="DA108" s="5"/>
      <c r="DB108" s="5"/>
    </row>
    <row r="109" spans="1:106" ht="128.25" thickBot="1" x14ac:dyDescent="0.3">
      <c r="A109" s="206">
        <v>104</v>
      </c>
      <c r="B109" s="96" t="s">
        <v>513</v>
      </c>
      <c r="C109" s="96" t="s">
        <v>418</v>
      </c>
      <c r="D109" s="203" t="s">
        <v>75</v>
      </c>
      <c r="E109" s="96" t="s">
        <v>419</v>
      </c>
      <c r="F109" s="203" t="s">
        <v>91</v>
      </c>
      <c r="G109" s="104" t="s">
        <v>897</v>
      </c>
      <c r="H109" s="121" t="s">
        <v>420</v>
      </c>
      <c r="I109" s="224" t="s">
        <v>98</v>
      </c>
      <c r="J109" s="225" t="s">
        <v>268</v>
      </c>
      <c r="K109" s="96" t="s">
        <v>145</v>
      </c>
      <c r="L109" s="96" t="s">
        <v>575</v>
      </c>
      <c r="M109" s="225" t="s">
        <v>80</v>
      </c>
      <c r="N109" s="226" t="s">
        <v>421</v>
      </c>
      <c r="O109" s="87">
        <f t="shared" si="12"/>
        <v>4</v>
      </c>
      <c r="P109" s="59">
        <v>1</v>
      </c>
      <c r="Q109" s="209">
        <v>1</v>
      </c>
      <c r="R109" s="209">
        <v>1</v>
      </c>
      <c r="S109" s="227">
        <v>1</v>
      </c>
      <c r="T109" s="224" t="s">
        <v>1056</v>
      </c>
      <c r="U109" s="225"/>
      <c r="V109" s="226" t="s">
        <v>985</v>
      </c>
      <c r="W109" s="228">
        <v>25</v>
      </c>
      <c r="X109" s="59"/>
      <c r="Y109" s="59"/>
      <c r="Z109" s="59"/>
      <c r="AA109" s="190">
        <f>SUM(W109:Z109)</f>
        <v>25</v>
      </c>
      <c r="AB109" s="287"/>
      <c r="AC109" s="22"/>
      <c r="DA109" s="5"/>
      <c r="DB109" s="5"/>
    </row>
    <row r="110" spans="1:106" ht="165.75" x14ac:dyDescent="0.25">
      <c r="A110" s="184">
        <v>105</v>
      </c>
      <c r="B110" s="153" t="s">
        <v>253</v>
      </c>
      <c r="C110" s="153" t="s">
        <v>254</v>
      </c>
      <c r="D110" s="192" t="s">
        <v>75</v>
      </c>
      <c r="E110" s="153" t="s">
        <v>255</v>
      </c>
      <c r="F110" s="192">
        <v>100</v>
      </c>
      <c r="G110" s="212" t="s">
        <v>897</v>
      </c>
      <c r="H110" s="213" t="s">
        <v>266</v>
      </c>
      <c r="I110" s="214" t="s">
        <v>224</v>
      </c>
      <c r="J110" s="153" t="s">
        <v>597</v>
      </c>
      <c r="K110" s="153" t="s">
        <v>256</v>
      </c>
      <c r="L110" s="153" t="s">
        <v>257</v>
      </c>
      <c r="M110" s="153" t="s">
        <v>251</v>
      </c>
      <c r="N110" s="154" t="s">
        <v>252</v>
      </c>
      <c r="O110" s="205">
        <f t="shared" si="12"/>
        <v>100</v>
      </c>
      <c r="P110" s="192">
        <v>100</v>
      </c>
      <c r="Q110" s="215"/>
      <c r="R110" s="215"/>
      <c r="S110" s="216"/>
      <c r="T110" s="158" t="s">
        <v>1122</v>
      </c>
      <c r="U110" s="159"/>
      <c r="V110" s="160" t="s">
        <v>1123</v>
      </c>
      <c r="W110" s="191">
        <v>100</v>
      </c>
      <c r="X110" s="192"/>
      <c r="Y110" s="192"/>
      <c r="Z110" s="192"/>
      <c r="AA110" s="193">
        <f>SUM(W110:Z110)</f>
        <v>100</v>
      </c>
      <c r="AB110" s="289">
        <f>AVERAGE(AA110:AA117)</f>
        <v>23.125</v>
      </c>
      <c r="AC110" s="194"/>
      <c r="DA110" s="5"/>
      <c r="DB110" s="5"/>
    </row>
    <row r="111" spans="1:106" ht="165.75" x14ac:dyDescent="0.25">
      <c r="A111" s="183">
        <v>106</v>
      </c>
      <c r="B111" s="84" t="s">
        <v>258</v>
      </c>
      <c r="C111" s="84" t="s">
        <v>259</v>
      </c>
      <c r="D111" s="61" t="s">
        <v>895</v>
      </c>
      <c r="E111" s="84" t="s">
        <v>260</v>
      </c>
      <c r="F111" s="61">
        <v>100</v>
      </c>
      <c r="G111" s="85" t="s">
        <v>897</v>
      </c>
      <c r="H111" s="120" t="s">
        <v>266</v>
      </c>
      <c r="I111" s="94" t="s">
        <v>224</v>
      </c>
      <c r="J111" s="84" t="s">
        <v>597</v>
      </c>
      <c r="K111" s="84" t="s">
        <v>256</v>
      </c>
      <c r="L111" s="84" t="s">
        <v>257</v>
      </c>
      <c r="M111" s="84" t="s">
        <v>251</v>
      </c>
      <c r="N111" s="115" t="s">
        <v>252</v>
      </c>
      <c r="O111" s="82">
        <f t="shared" si="12"/>
        <v>100</v>
      </c>
      <c r="P111" s="61">
        <v>10</v>
      </c>
      <c r="Q111" s="86">
        <v>20</v>
      </c>
      <c r="R111" s="86">
        <v>30</v>
      </c>
      <c r="S111" s="135">
        <v>40</v>
      </c>
      <c r="T111" s="95" t="s">
        <v>977</v>
      </c>
      <c r="U111" s="84"/>
      <c r="V111" s="115" t="s">
        <v>1124</v>
      </c>
      <c r="W111" s="129">
        <v>10</v>
      </c>
      <c r="X111" s="61"/>
      <c r="Y111" s="61"/>
      <c r="Z111" s="61"/>
      <c r="AA111" s="188">
        <f t="shared" ref="AA111" si="21">SUM(W111:Z111)</f>
        <v>10</v>
      </c>
      <c r="AB111" s="290"/>
      <c r="AC111" s="21"/>
      <c r="DA111" s="5"/>
      <c r="DB111" s="5"/>
    </row>
    <row r="112" spans="1:106" ht="127.5" x14ac:dyDescent="0.25">
      <c r="A112" s="182">
        <v>107</v>
      </c>
      <c r="B112" s="85" t="s">
        <v>261</v>
      </c>
      <c r="C112" s="84" t="s">
        <v>262</v>
      </c>
      <c r="D112" s="61" t="s">
        <v>75</v>
      </c>
      <c r="E112" s="84" t="s">
        <v>263</v>
      </c>
      <c r="F112" s="61">
        <v>100</v>
      </c>
      <c r="G112" s="85" t="s">
        <v>897</v>
      </c>
      <c r="H112" s="120" t="s">
        <v>266</v>
      </c>
      <c r="I112" s="94" t="s">
        <v>224</v>
      </c>
      <c r="J112" s="84" t="s">
        <v>597</v>
      </c>
      <c r="K112" s="84" t="s">
        <v>256</v>
      </c>
      <c r="L112" s="84" t="s">
        <v>264</v>
      </c>
      <c r="M112" s="84" t="s">
        <v>251</v>
      </c>
      <c r="N112" s="115" t="s">
        <v>252</v>
      </c>
      <c r="O112" s="82">
        <f t="shared" si="12"/>
        <v>100</v>
      </c>
      <c r="P112" s="83"/>
      <c r="Q112" s="83">
        <v>40</v>
      </c>
      <c r="R112" s="83">
        <v>40</v>
      </c>
      <c r="S112" s="133">
        <v>20</v>
      </c>
      <c r="T112" s="95"/>
      <c r="U112" s="84"/>
      <c r="V112" s="115"/>
      <c r="W112" s="130"/>
      <c r="X112" s="61"/>
      <c r="Y112" s="61"/>
      <c r="Z112" s="61"/>
      <c r="AA112" s="188">
        <f>SUM(W112:Z112)</f>
        <v>0</v>
      </c>
      <c r="AB112" s="290"/>
      <c r="AC112" s="21"/>
      <c r="DA112" s="5"/>
      <c r="DB112" s="5"/>
    </row>
    <row r="113" spans="1:106" ht="166.5" thickBot="1" x14ac:dyDescent="0.3">
      <c r="A113" s="182">
        <v>108</v>
      </c>
      <c r="B113" s="85" t="s">
        <v>521</v>
      </c>
      <c r="C113" s="84" t="s">
        <v>522</v>
      </c>
      <c r="D113" s="61" t="s">
        <v>895</v>
      </c>
      <c r="E113" s="84" t="s">
        <v>523</v>
      </c>
      <c r="F113" s="61">
        <v>100</v>
      </c>
      <c r="G113" s="85" t="s">
        <v>897</v>
      </c>
      <c r="H113" s="120" t="s">
        <v>266</v>
      </c>
      <c r="I113" s="94" t="s">
        <v>224</v>
      </c>
      <c r="J113" s="84" t="s">
        <v>597</v>
      </c>
      <c r="K113" s="84" t="s">
        <v>256</v>
      </c>
      <c r="L113" s="85" t="s">
        <v>257</v>
      </c>
      <c r="M113" s="84" t="s">
        <v>251</v>
      </c>
      <c r="N113" s="115" t="s">
        <v>252</v>
      </c>
      <c r="O113" s="82">
        <f t="shared" si="12"/>
        <v>100</v>
      </c>
      <c r="P113" s="83">
        <v>25</v>
      </c>
      <c r="Q113" s="83">
        <v>25</v>
      </c>
      <c r="R113" s="83">
        <v>25</v>
      </c>
      <c r="S113" s="133">
        <v>25</v>
      </c>
      <c r="T113" s="102" t="s">
        <v>1093</v>
      </c>
      <c r="U113" s="97" t="s">
        <v>978</v>
      </c>
      <c r="V113" s="123" t="s">
        <v>1094</v>
      </c>
      <c r="W113" s="130">
        <v>25</v>
      </c>
      <c r="X113" s="61"/>
      <c r="Y113" s="61"/>
      <c r="Z113" s="61"/>
      <c r="AA113" s="188">
        <f t="shared" ref="AA113:AA114" si="22">SUM(W113:Z113)</f>
        <v>25</v>
      </c>
      <c r="AB113" s="290"/>
      <c r="AC113" s="21"/>
      <c r="CS113" s="1"/>
      <c r="CT113" s="1"/>
      <c r="CU113" s="1"/>
      <c r="CV113" s="1"/>
      <c r="CW113" s="1"/>
      <c r="CX113" s="1"/>
      <c r="CY113" s="1"/>
      <c r="CZ113" s="1"/>
    </row>
    <row r="114" spans="1:106" ht="165.75" x14ac:dyDescent="0.25">
      <c r="A114" s="184">
        <v>109</v>
      </c>
      <c r="B114" s="84" t="s">
        <v>789</v>
      </c>
      <c r="C114" s="84" t="s">
        <v>520</v>
      </c>
      <c r="D114" s="64" t="s">
        <v>75</v>
      </c>
      <c r="E114" s="84" t="s">
        <v>198</v>
      </c>
      <c r="F114" s="64">
        <v>100</v>
      </c>
      <c r="G114" s="84" t="s">
        <v>896</v>
      </c>
      <c r="H114" s="115" t="s">
        <v>707</v>
      </c>
      <c r="I114" s="95" t="s">
        <v>77</v>
      </c>
      <c r="J114" s="84" t="s">
        <v>199</v>
      </c>
      <c r="K114" s="84" t="s">
        <v>256</v>
      </c>
      <c r="L114" s="84" t="s">
        <v>257</v>
      </c>
      <c r="M114" s="84" t="s">
        <v>141</v>
      </c>
      <c r="N114" s="115" t="s">
        <v>147</v>
      </c>
      <c r="O114" s="82">
        <f t="shared" si="12"/>
        <v>2</v>
      </c>
      <c r="P114" s="61"/>
      <c r="Q114" s="61">
        <v>1</v>
      </c>
      <c r="R114" s="61"/>
      <c r="S114" s="136">
        <v>1</v>
      </c>
      <c r="T114" s="102"/>
      <c r="U114" s="97"/>
      <c r="V114" s="123"/>
      <c r="W114" s="130"/>
      <c r="X114" s="61"/>
      <c r="Y114" s="61"/>
      <c r="Z114" s="61"/>
      <c r="AA114" s="188">
        <f t="shared" si="22"/>
        <v>0</v>
      </c>
      <c r="AB114" s="290"/>
      <c r="AC114" s="21"/>
      <c r="DA114" s="5"/>
      <c r="DB114" s="5"/>
    </row>
    <row r="115" spans="1:106" ht="165.75" x14ac:dyDescent="0.25">
      <c r="A115" s="182">
        <v>110</v>
      </c>
      <c r="B115" s="84" t="s">
        <v>790</v>
      </c>
      <c r="C115" s="84" t="s">
        <v>200</v>
      </c>
      <c r="D115" s="64" t="s">
        <v>84</v>
      </c>
      <c r="E115" s="84" t="s">
        <v>201</v>
      </c>
      <c r="F115" s="64" t="s">
        <v>91</v>
      </c>
      <c r="G115" s="84" t="s">
        <v>896</v>
      </c>
      <c r="H115" s="115" t="s">
        <v>707</v>
      </c>
      <c r="I115" s="95" t="s">
        <v>77</v>
      </c>
      <c r="J115" s="84" t="s">
        <v>199</v>
      </c>
      <c r="K115" s="84" t="s">
        <v>256</v>
      </c>
      <c r="L115" s="84" t="s">
        <v>257</v>
      </c>
      <c r="M115" s="84" t="s">
        <v>141</v>
      </c>
      <c r="N115" s="115" t="s">
        <v>147</v>
      </c>
      <c r="O115" s="82">
        <f t="shared" si="12"/>
        <v>100</v>
      </c>
      <c r="P115" s="61">
        <v>25</v>
      </c>
      <c r="Q115" s="61">
        <v>25</v>
      </c>
      <c r="R115" s="61">
        <v>25</v>
      </c>
      <c r="S115" s="136">
        <v>25</v>
      </c>
      <c r="T115" s="102" t="s">
        <v>1095</v>
      </c>
      <c r="U115" s="97"/>
      <c r="V115" s="123" t="s">
        <v>1004</v>
      </c>
      <c r="W115" s="130">
        <v>25</v>
      </c>
      <c r="X115" s="61"/>
      <c r="Y115" s="61"/>
      <c r="Z115" s="61"/>
      <c r="AA115" s="188">
        <f t="shared" ref="AA115:AA178" si="23">SUM(W115:Z115)</f>
        <v>25</v>
      </c>
      <c r="AB115" s="290"/>
      <c r="AC115" s="21"/>
      <c r="DA115" s="5"/>
      <c r="DB115" s="5"/>
    </row>
    <row r="116" spans="1:106" ht="166.5" thickBot="1" x14ac:dyDescent="0.3">
      <c r="A116" s="182">
        <v>111</v>
      </c>
      <c r="B116" s="84" t="s">
        <v>791</v>
      </c>
      <c r="C116" s="84" t="s">
        <v>206</v>
      </c>
      <c r="D116" s="64" t="s">
        <v>84</v>
      </c>
      <c r="E116" s="84" t="s">
        <v>207</v>
      </c>
      <c r="F116" s="64" t="s">
        <v>91</v>
      </c>
      <c r="G116" s="84" t="s">
        <v>896</v>
      </c>
      <c r="H116" s="115" t="s">
        <v>707</v>
      </c>
      <c r="I116" s="95" t="s">
        <v>77</v>
      </c>
      <c r="J116" s="84" t="s">
        <v>199</v>
      </c>
      <c r="K116" s="84" t="s">
        <v>256</v>
      </c>
      <c r="L116" s="84" t="s">
        <v>257</v>
      </c>
      <c r="M116" s="84" t="s">
        <v>141</v>
      </c>
      <c r="N116" s="115" t="s">
        <v>147</v>
      </c>
      <c r="O116" s="82">
        <f t="shared" si="12"/>
        <v>4</v>
      </c>
      <c r="P116" s="61">
        <v>1</v>
      </c>
      <c r="Q116" s="61">
        <v>1</v>
      </c>
      <c r="R116" s="61">
        <v>1</v>
      </c>
      <c r="S116" s="136">
        <v>1</v>
      </c>
      <c r="T116" s="102" t="s">
        <v>1005</v>
      </c>
      <c r="U116" s="97"/>
      <c r="V116" s="123" t="s">
        <v>1006</v>
      </c>
      <c r="W116" s="130">
        <v>25</v>
      </c>
      <c r="X116" s="61"/>
      <c r="Y116" s="61"/>
      <c r="Z116" s="61"/>
      <c r="AA116" s="188">
        <f t="shared" si="23"/>
        <v>25</v>
      </c>
      <c r="AB116" s="290"/>
      <c r="AC116" s="21"/>
      <c r="CS116" s="1"/>
      <c r="CT116" s="1"/>
      <c r="CU116" s="1"/>
      <c r="CV116" s="1"/>
      <c r="CW116" s="1"/>
      <c r="CX116" s="1"/>
      <c r="CY116" s="1"/>
      <c r="CZ116" s="1"/>
    </row>
    <row r="117" spans="1:106" ht="165.75" x14ac:dyDescent="0.25">
      <c r="A117" s="184">
        <v>112</v>
      </c>
      <c r="B117" s="84" t="s">
        <v>792</v>
      </c>
      <c r="C117" s="84" t="s">
        <v>550</v>
      </c>
      <c r="D117" s="64" t="s">
        <v>84</v>
      </c>
      <c r="E117" s="84" t="s">
        <v>208</v>
      </c>
      <c r="F117" s="64" t="s">
        <v>91</v>
      </c>
      <c r="G117" s="84" t="s">
        <v>896</v>
      </c>
      <c r="H117" s="115" t="s">
        <v>707</v>
      </c>
      <c r="I117" s="95" t="s">
        <v>77</v>
      </c>
      <c r="J117" s="84" t="s">
        <v>199</v>
      </c>
      <c r="K117" s="84" t="s">
        <v>256</v>
      </c>
      <c r="L117" s="84" t="s">
        <v>257</v>
      </c>
      <c r="M117" s="84" t="s">
        <v>141</v>
      </c>
      <c r="N117" s="115" t="s">
        <v>147</v>
      </c>
      <c r="O117" s="82">
        <f t="shared" si="12"/>
        <v>20</v>
      </c>
      <c r="P117" s="61"/>
      <c r="Q117" s="61">
        <v>5</v>
      </c>
      <c r="R117" s="61">
        <v>10</v>
      </c>
      <c r="S117" s="136">
        <v>5</v>
      </c>
      <c r="T117" s="102"/>
      <c r="U117" s="97"/>
      <c r="V117" s="123"/>
      <c r="W117" s="130"/>
      <c r="X117" s="61"/>
      <c r="Y117" s="61"/>
      <c r="Z117" s="61"/>
      <c r="AA117" s="188">
        <f t="shared" si="23"/>
        <v>0</v>
      </c>
      <c r="AB117" s="290"/>
      <c r="AC117" s="21"/>
      <c r="CS117" s="1"/>
      <c r="CT117" s="1"/>
      <c r="CU117" s="1"/>
      <c r="CV117" s="1"/>
      <c r="CW117" s="1"/>
      <c r="CX117" s="1"/>
      <c r="CY117" s="1"/>
      <c r="CZ117" s="1"/>
    </row>
    <row r="118" spans="1:106" ht="127.5" x14ac:dyDescent="0.25">
      <c r="A118" s="182">
        <v>113</v>
      </c>
      <c r="B118" s="85" t="s">
        <v>524</v>
      </c>
      <c r="C118" s="85" t="s">
        <v>525</v>
      </c>
      <c r="D118" s="61" t="s">
        <v>894</v>
      </c>
      <c r="E118" s="85" t="s">
        <v>406</v>
      </c>
      <c r="F118" s="61" t="s">
        <v>91</v>
      </c>
      <c r="G118" s="84" t="s">
        <v>896</v>
      </c>
      <c r="H118" s="120" t="s">
        <v>323</v>
      </c>
      <c r="I118" s="94" t="s">
        <v>77</v>
      </c>
      <c r="J118" s="84" t="s">
        <v>306</v>
      </c>
      <c r="K118" s="84" t="s">
        <v>155</v>
      </c>
      <c r="L118" s="84" t="s">
        <v>299</v>
      </c>
      <c r="M118" s="84" t="s">
        <v>318</v>
      </c>
      <c r="N118" s="115" t="s">
        <v>407</v>
      </c>
      <c r="O118" s="82">
        <f t="shared" si="12"/>
        <v>2</v>
      </c>
      <c r="P118" s="83"/>
      <c r="Q118" s="83">
        <v>1</v>
      </c>
      <c r="R118" s="83"/>
      <c r="S118" s="133">
        <v>1</v>
      </c>
      <c r="T118" s="161"/>
      <c r="U118" s="162"/>
      <c r="V118" s="163"/>
      <c r="W118" s="130"/>
      <c r="X118" s="61"/>
      <c r="Y118" s="61"/>
      <c r="Z118" s="61"/>
      <c r="AA118" s="188">
        <f t="shared" si="23"/>
        <v>0</v>
      </c>
      <c r="AB118" s="288">
        <f>AVERAGE(AA118:AA215)</f>
        <v>14.197244897959182</v>
      </c>
      <c r="AC118" s="21"/>
      <c r="CS118" s="1"/>
      <c r="CT118" s="1"/>
      <c r="CU118" s="1"/>
      <c r="CV118" s="1"/>
      <c r="CW118" s="1"/>
      <c r="CX118" s="1"/>
      <c r="CY118" s="1"/>
      <c r="CZ118" s="1"/>
    </row>
    <row r="119" spans="1:106" ht="153.75" thickBot="1" x14ac:dyDescent="0.3">
      <c r="A119" s="182">
        <v>114</v>
      </c>
      <c r="B119" s="85" t="s">
        <v>709</v>
      </c>
      <c r="C119" s="84" t="s">
        <v>526</v>
      </c>
      <c r="D119" s="61" t="s">
        <v>895</v>
      </c>
      <c r="E119" s="85" t="s">
        <v>527</v>
      </c>
      <c r="F119" s="61" t="s">
        <v>91</v>
      </c>
      <c r="G119" s="84" t="s">
        <v>896</v>
      </c>
      <c r="H119" s="120" t="s">
        <v>323</v>
      </c>
      <c r="I119" s="94" t="s">
        <v>77</v>
      </c>
      <c r="J119" s="84" t="s">
        <v>306</v>
      </c>
      <c r="K119" s="84" t="s">
        <v>155</v>
      </c>
      <c r="L119" s="84" t="s">
        <v>299</v>
      </c>
      <c r="M119" s="84" t="s">
        <v>318</v>
      </c>
      <c r="N119" s="115" t="s">
        <v>407</v>
      </c>
      <c r="O119" s="82">
        <f t="shared" si="12"/>
        <v>100</v>
      </c>
      <c r="P119" s="83"/>
      <c r="Q119" s="83"/>
      <c r="R119" s="83"/>
      <c r="S119" s="133">
        <v>100</v>
      </c>
      <c r="T119" s="102"/>
      <c r="U119" s="97"/>
      <c r="V119" s="123"/>
      <c r="W119" s="130"/>
      <c r="X119" s="61"/>
      <c r="Y119" s="61"/>
      <c r="Z119" s="61"/>
      <c r="AA119" s="188">
        <f t="shared" si="23"/>
        <v>0</v>
      </c>
      <c r="AB119" s="288"/>
      <c r="AC119" s="21"/>
      <c r="CS119" s="1"/>
      <c r="CT119" s="1"/>
      <c r="CU119" s="1"/>
      <c r="CV119" s="1"/>
      <c r="CW119" s="1"/>
      <c r="CX119" s="1"/>
      <c r="CY119" s="1"/>
      <c r="CZ119" s="1"/>
    </row>
    <row r="120" spans="1:106" ht="153" x14ac:dyDescent="0.25">
      <c r="A120" s="184">
        <v>115</v>
      </c>
      <c r="B120" s="85" t="s">
        <v>408</v>
      </c>
      <c r="C120" s="85" t="s">
        <v>528</v>
      </c>
      <c r="D120" s="61" t="s">
        <v>75</v>
      </c>
      <c r="E120" s="85" t="s">
        <v>409</v>
      </c>
      <c r="F120" s="61">
        <v>4</v>
      </c>
      <c r="G120" s="85" t="s">
        <v>897</v>
      </c>
      <c r="H120" s="120" t="s">
        <v>323</v>
      </c>
      <c r="I120" s="94" t="s">
        <v>77</v>
      </c>
      <c r="J120" s="84" t="s">
        <v>306</v>
      </c>
      <c r="K120" s="84" t="s">
        <v>155</v>
      </c>
      <c r="L120" s="84" t="s">
        <v>299</v>
      </c>
      <c r="M120" s="84" t="s">
        <v>235</v>
      </c>
      <c r="N120" s="115" t="s">
        <v>410</v>
      </c>
      <c r="O120" s="82">
        <f t="shared" si="12"/>
        <v>4</v>
      </c>
      <c r="P120" s="83">
        <v>1</v>
      </c>
      <c r="Q120" s="83">
        <v>1</v>
      </c>
      <c r="R120" s="83">
        <v>1</v>
      </c>
      <c r="S120" s="133">
        <v>1</v>
      </c>
      <c r="T120" s="102" t="s">
        <v>986</v>
      </c>
      <c r="U120" s="97"/>
      <c r="V120" s="123" t="s">
        <v>987</v>
      </c>
      <c r="W120" s="130">
        <v>25</v>
      </c>
      <c r="X120" s="61"/>
      <c r="Y120" s="61"/>
      <c r="Z120" s="61"/>
      <c r="AA120" s="188">
        <f t="shared" si="23"/>
        <v>25</v>
      </c>
      <c r="AB120" s="288"/>
      <c r="AC120" s="21"/>
      <c r="CS120" s="1"/>
      <c r="CT120" s="1"/>
      <c r="CU120" s="1"/>
      <c r="CV120" s="1"/>
      <c r="CW120" s="1"/>
      <c r="CX120" s="1"/>
      <c r="CY120" s="1"/>
      <c r="CZ120" s="1"/>
    </row>
    <row r="121" spans="1:106" ht="280.5" x14ac:dyDescent="0.25">
      <c r="A121" s="182">
        <v>116</v>
      </c>
      <c r="B121" s="85" t="s">
        <v>411</v>
      </c>
      <c r="C121" s="84" t="s">
        <v>412</v>
      </c>
      <c r="D121" s="61" t="s">
        <v>84</v>
      </c>
      <c r="E121" s="85" t="s">
        <v>413</v>
      </c>
      <c r="F121" s="61">
        <v>2</v>
      </c>
      <c r="G121" s="84" t="s">
        <v>896</v>
      </c>
      <c r="H121" s="120" t="s">
        <v>323</v>
      </c>
      <c r="I121" s="94" t="s">
        <v>77</v>
      </c>
      <c r="J121" s="84" t="s">
        <v>306</v>
      </c>
      <c r="K121" s="84" t="s">
        <v>155</v>
      </c>
      <c r="L121" s="84" t="s">
        <v>299</v>
      </c>
      <c r="M121" s="84" t="s">
        <v>235</v>
      </c>
      <c r="N121" s="115" t="s">
        <v>414</v>
      </c>
      <c r="O121" s="82">
        <f t="shared" si="12"/>
        <v>100</v>
      </c>
      <c r="P121" s="83">
        <v>70</v>
      </c>
      <c r="Q121" s="83"/>
      <c r="R121" s="83"/>
      <c r="S121" s="133">
        <v>30</v>
      </c>
      <c r="T121" s="102" t="s">
        <v>988</v>
      </c>
      <c r="U121" s="97"/>
      <c r="V121" s="123" t="s">
        <v>1146</v>
      </c>
      <c r="W121" s="130">
        <v>70</v>
      </c>
      <c r="X121" s="61"/>
      <c r="Y121" s="61"/>
      <c r="Z121" s="61"/>
      <c r="AA121" s="188">
        <f t="shared" si="23"/>
        <v>70</v>
      </c>
      <c r="AB121" s="288"/>
      <c r="AC121" s="21"/>
      <c r="CS121" s="1"/>
      <c r="CT121" s="1"/>
      <c r="CU121" s="1"/>
      <c r="CV121" s="1"/>
      <c r="CW121" s="1"/>
      <c r="CX121" s="1"/>
      <c r="CY121" s="1"/>
      <c r="CZ121" s="1"/>
    </row>
    <row r="122" spans="1:106" ht="370.5" thickBot="1" x14ac:dyDescent="0.3">
      <c r="A122" s="182">
        <v>117</v>
      </c>
      <c r="B122" s="85" t="s">
        <v>415</v>
      </c>
      <c r="C122" s="84" t="s">
        <v>416</v>
      </c>
      <c r="D122" s="61" t="s">
        <v>84</v>
      </c>
      <c r="E122" s="85" t="s">
        <v>417</v>
      </c>
      <c r="F122" s="61">
        <v>2</v>
      </c>
      <c r="G122" s="84" t="s">
        <v>896</v>
      </c>
      <c r="H122" s="120" t="s">
        <v>323</v>
      </c>
      <c r="I122" s="94" t="s">
        <v>77</v>
      </c>
      <c r="J122" s="84" t="s">
        <v>306</v>
      </c>
      <c r="K122" s="84" t="s">
        <v>155</v>
      </c>
      <c r="L122" s="84" t="s">
        <v>299</v>
      </c>
      <c r="M122" s="84" t="s">
        <v>235</v>
      </c>
      <c r="N122" s="115" t="s">
        <v>414</v>
      </c>
      <c r="O122" s="82">
        <f t="shared" si="12"/>
        <v>100</v>
      </c>
      <c r="P122" s="83">
        <v>100</v>
      </c>
      <c r="Q122" s="83"/>
      <c r="R122" s="83"/>
      <c r="S122" s="133"/>
      <c r="T122" s="102" t="s">
        <v>989</v>
      </c>
      <c r="U122" s="97"/>
      <c r="V122" s="229" t="s">
        <v>990</v>
      </c>
      <c r="W122" s="130">
        <v>100</v>
      </c>
      <c r="X122" s="61"/>
      <c r="Y122" s="61"/>
      <c r="Z122" s="61"/>
      <c r="AA122" s="188">
        <f t="shared" si="23"/>
        <v>100</v>
      </c>
      <c r="AB122" s="288"/>
      <c r="AC122" s="21"/>
      <c r="CS122" s="1"/>
      <c r="CT122" s="1"/>
      <c r="CU122" s="1"/>
      <c r="CV122" s="1"/>
      <c r="CW122" s="1"/>
      <c r="CX122" s="1"/>
      <c r="CY122" s="1"/>
      <c r="CZ122" s="1"/>
    </row>
    <row r="123" spans="1:106" ht="127.5" x14ac:dyDescent="0.25">
      <c r="A123" s="184">
        <v>118</v>
      </c>
      <c r="B123" s="85" t="s">
        <v>793</v>
      </c>
      <c r="C123" s="85" t="s">
        <v>297</v>
      </c>
      <c r="D123" s="61" t="s">
        <v>75</v>
      </c>
      <c r="E123" s="85" t="s">
        <v>298</v>
      </c>
      <c r="F123" s="61">
        <v>6</v>
      </c>
      <c r="G123" s="85" t="s">
        <v>897</v>
      </c>
      <c r="H123" s="120" t="s">
        <v>323</v>
      </c>
      <c r="I123" s="94" t="s">
        <v>224</v>
      </c>
      <c r="J123" s="84" t="s">
        <v>306</v>
      </c>
      <c r="K123" s="84" t="s">
        <v>155</v>
      </c>
      <c r="L123" s="84" t="s">
        <v>299</v>
      </c>
      <c r="M123" s="84" t="s">
        <v>300</v>
      </c>
      <c r="N123" s="115" t="s">
        <v>301</v>
      </c>
      <c r="O123" s="82">
        <f t="shared" si="12"/>
        <v>2</v>
      </c>
      <c r="P123" s="61"/>
      <c r="Q123" s="86">
        <v>1</v>
      </c>
      <c r="R123" s="86">
        <v>1</v>
      </c>
      <c r="S123" s="135"/>
      <c r="T123" s="95"/>
      <c r="U123" s="84"/>
      <c r="V123" s="115"/>
      <c r="W123" s="130"/>
      <c r="X123" s="61"/>
      <c r="Y123" s="61"/>
      <c r="Z123" s="61"/>
      <c r="AA123" s="188">
        <f t="shared" si="23"/>
        <v>0</v>
      </c>
      <c r="AB123" s="288"/>
      <c r="AC123" s="21"/>
      <c r="CS123" s="1"/>
      <c r="CT123" s="1"/>
      <c r="CU123" s="1"/>
      <c r="CV123" s="1"/>
      <c r="CW123" s="1"/>
      <c r="CX123" s="1"/>
      <c r="CY123" s="1"/>
      <c r="CZ123" s="1"/>
    </row>
    <row r="124" spans="1:106" ht="127.5" x14ac:dyDescent="0.25">
      <c r="A124" s="182">
        <v>119</v>
      </c>
      <c r="B124" s="85" t="s">
        <v>794</v>
      </c>
      <c r="C124" s="85" t="s">
        <v>302</v>
      </c>
      <c r="D124" s="61" t="s">
        <v>75</v>
      </c>
      <c r="E124" s="85" t="s">
        <v>303</v>
      </c>
      <c r="F124" s="61">
        <v>100</v>
      </c>
      <c r="G124" s="85" t="s">
        <v>897</v>
      </c>
      <c r="H124" s="120" t="s">
        <v>323</v>
      </c>
      <c r="I124" s="94" t="s">
        <v>224</v>
      </c>
      <c r="J124" s="84" t="s">
        <v>1142</v>
      </c>
      <c r="K124" s="84" t="s">
        <v>155</v>
      </c>
      <c r="L124" s="84" t="s">
        <v>299</v>
      </c>
      <c r="M124" s="84" t="s">
        <v>300</v>
      </c>
      <c r="N124" s="115" t="s">
        <v>301</v>
      </c>
      <c r="O124" s="82">
        <f t="shared" si="12"/>
        <v>2</v>
      </c>
      <c r="P124" s="83"/>
      <c r="Q124" s="83">
        <v>1</v>
      </c>
      <c r="R124" s="83">
        <v>1</v>
      </c>
      <c r="S124" s="133"/>
      <c r="T124" s="95"/>
      <c r="U124" s="84"/>
      <c r="V124" s="115"/>
      <c r="W124" s="130"/>
      <c r="X124" s="61"/>
      <c r="Y124" s="61"/>
      <c r="Z124" s="61"/>
      <c r="AA124" s="188">
        <f t="shared" si="23"/>
        <v>0</v>
      </c>
      <c r="AB124" s="288"/>
      <c r="AC124" s="21"/>
      <c r="CS124" s="1"/>
      <c r="CT124" s="1"/>
      <c r="CU124" s="1"/>
      <c r="CV124" s="1"/>
      <c r="CW124" s="1"/>
      <c r="CX124" s="1"/>
      <c r="CY124" s="1"/>
      <c r="CZ124" s="1"/>
    </row>
    <row r="125" spans="1:106" ht="128.25" thickBot="1" x14ac:dyDescent="0.3">
      <c r="A125" s="182">
        <v>120</v>
      </c>
      <c r="B125" s="85" t="s">
        <v>795</v>
      </c>
      <c r="C125" s="85" t="s">
        <v>304</v>
      </c>
      <c r="D125" s="61" t="s">
        <v>84</v>
      </c>
      <c r="E125" s="85" t="s">
        <v>305</v>
      </c>
      <c r="F125" s="61" t="s">
        <v>91</v>
      </c>
      <c r="G125" s="85" t="s">
        <v>897</v>
      </c>
      <c r="H125" s="120" t="s">
        <v>323</v>
      </c>
      <c r="I125" s="94" t="s">
        <v>224</v>
      </c>
      <c r="J125" s="84" t="s">
        <v>306</v>
      </c>
      <c r="K125" s="84" t="s">
        <v>155</v>
      </c>
      <c r="L125" s="84" t="s">
        <v>299</v>
      </c>
      <c r="M125" s="84" t="s">
        <v>300</v>
      </c>
      <c r="N125" s="115" t="s">
        <v>301</v>
      </c>
      <c r="O125" s="82">
        <f t="shared" si="12"/>
        <v>100</v>
      </c>
      <c r="P125" s="83"/>
      <c r="Q125" s="83">
        <v>50</v>
      </c>
      <c r="R125" s="83">
        <v>50</v>
      </c>
      <c r="S125" s="133"/>
      <c r="T125" s="95"/>
      <c r="U125" s="84"/>
      <c r="V125" s="115"/>
      <c r="W125" s="130"/>
      <c r="X125" s="61"/>
      <c r="Y125" s="61"/>
      <c r="Z125" s="61"/>
      <c r="AA125" s="188">
        <f t="shared" si="23"/>
        <v>0</v>
      </c>
      <c r="AB125" s="288"/>
      <c r="AC125" s="21"/>
      <c r="CS125" s="1"/>
      <c r="CT125" s="1"/>
      <c r="CU125" s="1"/>
      <c r="CV125" s="1"/>
      <c r="CW125" s="1"/>
      <c r="CX125" s="1"/>
      <c r="CY125" s="1"/>
      <c r="CZ125" s="1"/>
    </row>
    <row r="126" spans="1:106" ht="127.5" x14ac:dyDescent="0.25">
      <c r="A126" s="184">
        <v>121</v>
      </c>
      <c r="B126" s="85" t="s">
        <v>796</v>
      </c>
      <c r="C126" s="85" t="s">
        <v>307</v>
      </c>
      <c r="D126" s="61" t="s">
        <v>75</v>
      </c>
      <c r="E126" s="85" t="s">
        <v>308</v>
      </c>
      <c r="F126" s="61">
        <v>2</v>
      </c>
      <c r="G126" s="85" t="s">
        <v>897</v>
      </c>
      <c r="H126" s="120" t="s">
        <v>323</v>
      </c>
      <c r="I126" s="94" t="s">
        <v>224</v>
      </c>
      <c r="J126" s="84" t="s">
        <v>306</v>
      </c>
      <c r="K126" s="84" t="s">
        <v>155</v>
      </c>
      <c r="L126" s="84" t="s">
        <v>299</v>
      </c>
      <c r="M126" s="84" t="s">
        <v>300</v>
      </c>
      <c r="N126" s="115" t="s">
        <v>301</v>
      </c>
      <c r="O126" s="82">
        <f t="shared" si="12"/>
        <v>2</v>
      </c>
      <c r="P126" s="83"/>
      <c r="Q126" s="83"/>
      <c r="R126" s="83">
        <v>1</v>
      </c>
      <c r="S126" s="133">
        <v>1</v>
      </c>
      <c r="T126" s="95"/>
      <c r="U126" s="84"/>
      <c r="V126" s="115"/>
      <c r="W126" s="130"/>
      <c r="X126" s="61"/>
      <c r="Y126" s="61"/>
      <c r="Z126" s="61"/>
      <c r="AA126" s="188">
        <f t="shared" si="23"/>
        <v>0</v>
      </c>
      <c r="AB126" s="288"/>
      <c r="AC126" s="21"/>
      <c r="CS126" s="1"/>
      <c r="CT126" s="1"/>
      <c r="CU126" s="1"/>
      <c r="CV126" s="1"/>
      <c r="CW126" s="1"/>
      <c r="CX126" s="1"/>
      <c r="CY126" s="1"/>
      <c r="CZ126" s="1"/>
    </row>
    <row r="127" spans="1:106" ht="127.5" x14ac:dyDescent="0.25">
      <c r="A127" s="182">
        <v>122</v>
      </c>
      <c r="B127" s="85" t="s">
        <v>797</v>
      </c>
      <c r="C127" s="85" t="s">
        <v>309</v>
      </c>
      <c r="D127" s="61" t="s">
        <v>75</v>
      </c>
      <c r="E127" s="85" t="s">
        <v>310</v>
      </c>
      <c r="F127" s="61">
        <v>2</v>
      </c>
      <c r="G127" s="85" t="s">
        <v>897</v>
      </c>
      <c r="H127" s="120" t="s">
        <v>323</v>
      </c>
      <c r="I127" s="94" t="s">
        <v>224</v>
      </c>
      <c r="J127" s="84" t="s">
        <v>306</v>
      </c>
      <c r="K127" s="84" t="s">
        <v>155</v>
      </c>
      <c r="L127" s="84" t="s">
        <v>299</v>
      </c>
      <c r="M127" s="84" t="s">
        <v>300</v>
      </c>
      <c r="N127" s="115" t="s">
        <v>301</v>
      </c>
      <c r="O127" s="82">
        <f t="shared" si="12"/>
        <v>2</v>
      </c>
      <c r="P127" s="83"/>
      <c r="Q127" s="83">
        <v>1</v>
      </c>
      <c r="R127" s="83">
        <v>1</v>
      </c>
      <c r="S127" s="133"/>
      <c r="T127" s="95"/>
      <c r="U127" s="84"/>
      <c r="V127" s="115"/>
      <c r="W127" s="130"/>
      <c r="X127" s="61"/>
      <c r="Y127" s="61"/>
      <c r="Z127" s="61"/>
      <c r="AA127" s="188">
        <f t="shared" si="23"/>
        <v>0</v>
      </c>
      <c r="AB127" s="288"/>
      <c r="AC127" s="21"/>
      <c r="CS127" s="1"/>
      <c r="CT127" s="1"/>
      <c r="CU127" s="1"/>
      <c r="CV127" s="1"/>
      <c r="CW127" s="1"/>
      <c r="CX127" s="1"/>
      <c r="CY127" s="1"/>
      <c r="CZ127" s="1"/>
    </row>
    <row r="128" spans="1:106" ht="128.25" thickBot="1" x14ac:dyDescent="0.3">
      <c r="A128" s="182">
        <v>123</v>
      </c>
      <c r="B128" s="85" t="s">
        <v>909</v>
      </c>
      <c r="C128" s="85" t="s">
        <v>1096</v>
      </c>
      <c r="D128" s="61" t="s">
        <v>84</v>
      </c>
      <c r="E128" s="85" t="s">
        <v>311</v>
      </c>
      <c r="F128" s="61">
        <v>3</v>
      </c>
      <c r="G128" s="85" t="s">
        <v>897</v>
      </c>
      <c r="H128" s="120" t="s">
        <v>323</v>
      </c>
      <c r="I128" s="94" t="s">
        <v>224</v>
      </c>
      <c r="J128" s="84" t="s">
        <v>306</v>
      </c>
      <c r="K128" s="84" t="s">
        <v>155</v>
      </c>
      <c r="L128" s="84" t="s">
        <v>299</v>
      </c>
      <c r="M128" s="84" t="s">
        <v>300</v>
      </c>
      <c r="N128" s="115" t="s">
        <v>301</v>
      </c>
      <c r="O128" s="82">
        <f t="shared" si="12"/>
        <v>2</v>
      </c>
      <c r="P128" s="83"/>
      <c r="Q128" s="83">
        <v>1</v>
      </c>
      <c r="R128" s="61">
        <v>1</v>
      </c>
      <c r="S128" s="133"/>
      <c r="T128" s="95"/>
      <c r="U128" s="84"/>
      <c r="V128" s="115"/>
      <c r="W128" s="130"/>
      <c r="X128" s="61"/>
      <c r="Y128" s="61"/>
      <c r="Z128" s="61"/>
      <c r="AA128" s="188">
        <f t="shared" si="23"/>
        <v>0</v>
      </c>
      <c r="AB128" s="288"/>
      <c r="AC128" s="21"/>
      <c r="CS128" s="1"/>
      <c r="CT128" s="1"/>
      <c r="CU128" s="1"/>
      <c r="CV128" s="1"/>
      <c r="CW128" s="1"/>
      <c r="CX128" s="1"/>
      <c r="CY128" s="1"/>
      <c r="CZ128" s="1"/>
    </row>
    <row r="129" spans="1:104" ht="127.5" x14ac:dyDescent="0.25">
      <c r="A129" s="184">
        <v>124</v>
      </c>
      <c r="B129" s="85" t="s">
        <v>798</v>
      </c>
      <c r="C129" s="85" t="s">
        <v>312</v>
      </c>
      <c r="D129" s="61" t="s">
        <v>84</v>
      </c>
      <c r="E129" s="85" t="s">
        <v>313</v>
      </c>
      <c r="F129" s="61">
        <v>2</v>
      </c>
      <c r="G129" s="85" t="s">
        <v>897</v>
      </c>
      <c r="H129" s="120" t="s">
        <v>323</v>
      </c>
      <c r="I129" s="94" t="s">
        <v>224</v>
      </c>
      <c r="J129" s="84" t="s">
        <v>306</v>
      </c>
      <c r="K129" s="84" t="s">
        <v>155</v>
      </c>
      <c r="L129" s="84" t="s">
        <v>299</v>
      </c>
      <c r="M129" s="84" t="s">
        <v>300</v>
      </c>
      <c r="N129" s="115" t="s">
        <v>301</v>
      </c>
      <c r="O129" s="82">
        <f t="shared" si="12"/>
        <v>2</v>
      </c>
      <c r="P129" s="83"/>
      <c r="Q129" s="83">
        <v>1</v>
      </c>
      <c r="R129" s="83"/>
      <c r="S129" s="133">
        <v>1</v>
      </c>
      <c r="T129" s="95"/>
      <c r="U129" s="84"/>
      <c r="V129" s="115"/>
      <c r="W129" s="130"/>
      <c r="X129" s="61"/>
      <c r="Y129" s="61"/>
      <c r="Z129" s="61"/>
      <c r="AA129" s="188">
        <f t="shared" si="23"/>
        <v>0</v>
      </c>
      <c r="AB129" s="288"/>
      <c r="AC129" s="21"/>
      <c r="CS129" s="1"/>
      <c r="CT129" s="1"/>
      <c r="CU129" s="1"/>
      <c r="CV129" s="1"/>
      <c r="CW129" s="1"/>
      <c r="CX129" s="1"/>
      <c r="CY129" s="1"/>
      <c r="CZ129" s="1"/>
    </row>
    <row r="130" spans="1:104" ht="127.5" x14ac:dyDescent="0.25">
      <c r="A130" s="182">
        <v>125</v>
      </c>
      <c r="B130" s="85" t="s">
        <v>799</v>
      </c>
      <c r="C130" s="85" t="s">
        <v>314</v>
      </c>
      <c r="D130" s="61" t="s">
        <v>84</v>
      </c>
      <c r="E130" s="85" t="s">
        <v>315</v>
      </c>
      <c r="F130" s="61">
        <v>100</v>
      </c>
      <c r="G130" s="85" t="s">
        <v>897</v>
      </c>
      <c r="H130" s="120" t="s">
        <v>323</v>
      </c>
      <c r="I130" s="94" t="s">
        <v>224</v>
      </c>
      <c r="J130" s="84" t="s">
        <v>306</v>
      </c>
      <c r="K130" s="84" t="s">
        <v>155</v>
      </c>
      <c r="L130" s="84" t="s">
        <v>299</v>
      </c>
      <c r="M130" s="84" t="s">
        <v>300</v>
      </c>
      <c r="N130" s="115" t="s">
        <v>301</v>
      </c>
      <c r="O130" s="82">
        <f t="shared" si="12"/>
        <v>100</v>
      </c>
      <c r="P130" s="83"/>
      <c r="Q130" s="83"/>
      <c r="R130" s="83">
        <v>70</v>
      </c>
      <c r="S130" s="133">
        <v>30</v>
      </c>
      <c r="T130" s="95"/>
      <c r="U130" s="84"/>
      <c r="V130" s="115"/>
      <c r="W130" s="130"/>
      <c r="X130" s="61"/>
      <c r="Y130" s="61"/>
      <c r="Z130" s="61"/>
      <c r="AA130" s="188">
        <f t="shared" si="23"/>
        <v>0</v>
      </c>
      <c r="AB130" s="288"/>
      <c r="AC130" s="21"/>
      <c r="CS130" s="1"/>
      <c r="CT130" s="1"/>
      <c r="CU130" s="1"/>
      <c r="CV130" s="1"/>
      <c r="CW130" s="1"/>
      <c r="CX130" s="1"/>
      <c r="CY130" s="1"/>
      <c r="CZ130" s="1"/>
    </row>
    <row r="131" spans="1:104" ht="128.25" thickBot="1" x14ac:dyDescent="0.3">
      <c r="A131" s="182">
        <v>126</v>
      </c>
      <c r="B131" s="85" t="s">
        <v>800</v>
      </c>
      <c r="C131" s="85" t="s">
        <v>551</v>
      </c>
      <c r="D131" s="61" t="s">
        <v>271</v>
      </c>
      <c r="E131" s="85" t="s">
        <v>316</v>
      </c>
      <c r="F131" s="61">
        <v>6</v>
      </c>
      <c r="G131" s="85" t="s">
        <v>897</v>
      </c>
      <c r="H131" s="120" t="s">
        <v>323</v>
      </c>
      <c r="I131" s="94" t="s">
        <v>224</v>
      </c>
      <c r="J131" s="84" t="s">
        <v>306</v>
      </c>
      <c r="K131" s="84" t="s">
        <v>155</v>
      </c>
      <c r="L131" s="84" t="s">
        <v>317</v>
      </c>
      <c r="M131" s="84" t="s">
        <v>300</v>
      </c>
      <c r="N131" s="115" t="s">
        <v>318</v>
      </c>
      <c r="O131" s="82">
        <f t="shared" si="12"/>
        <v>2</v>
      </c>
      <c r="P131" s="83"/>
      <c r="Q131" s="83">
        <v>1</v>
      </c>
      <c r="R131" s="83"/>
      <c r="S131" s="133">
        <v>1</v>
      </c>
      <c r="T131" s="95"/>
      <c r="U131" s="84"/>
      <c r="V131" s="115"/>
      <c r="W131" s="130"/>
      <c r="X131" s="61"/>
      <c r="Y131" s="61"/>
      <c r="Z131" s="61"/>
      <c r="AA131" s="188">
        <f t="shared" si="23"/>
        <v>0</v>
      </c>
      <c r="AB131" s="288"/>
      <c r="AC131" s="21"/>
      <c r="CS131" s="1"/>
      <c r="CT131" s="1"/>
      <c r="CU131" s="1"/>
      <c r="CV131" s="1"/>
      <c r="CW131" s="1"/>
      <c r="CX131" s="1"/>
      <c r="CY131" s="1"/>
      <c r="CZ131" s="1"/>
    </row>
    <row r="132" spans="1:104" ht="127.5" x14ac:dyDescent="0.25">
      <c r="A132" s="184">
        <v>127</v>
      </c>
      <c r="B132" s="85" t="s">
        <v>801</v>
      </c>
      <c r="C132" s="85" t="s">
        <v>552</v>
      </c>
      <c r="D132" s="61" t="s">
        <v>84</v>
      </c>
      <c r="E132" s="85" t="s">
        <v>319</v>
      </c>
      <c r="F132" s="61" t="s">
        <v>91</v>
      </c>
      <c r="G132" s="85" t="s">
        <v>897</v>
      </c>
      <c r="H132" s="120" t="s">
        <v>323</v>
      </c>
      <c r="I132" s="94" t="s">
        <v>224</v>
      </c>
      <c r="J132" s="84" t="s">
        <v>306</v>
      </c>
      <c r="K132" s="84" t="s">
        <v>155</v>
      </c>
      <c r="L132" s="84" t="s">
        <v>317</v>
      </c>
      <c r="M132" s="84" t="s">
        <v>300</v>
      </c>
      <c r="N132" s="115" t="s">
        <v>318</v>
      </c>
      <c r="O132" s="82">
        <f t="shared" si="12"/>
        <v>100</v>
      </c>
      <c r="P132" s="83"/>
      <c r="Q132" s="83"/>
      <c r="R132" s="83"/>
      <c r="S132" s="136">
        <v>100</v>
      </c>
      <c r="T132" s="95"/>
      <c r="U132" s="84"/>
      <c r="V132" s="115"/>
      <c r="W132" s="130"/>
      <c r="X132" s="61"/>
      <c r="Y132" s="61"/>
      <c r="Z132" s="61"/>
      <c r="AA132" s="188">
        <f t="shared" si="23"/>
        <v>0</v>
      </c>
      <c r="AB132" s="288"/>
      <c r="AC132" s="21"/>
      <c r="CS132" s="1"/>
      <c r="CT132" s="1"/>
      <c r="CU132" s="1"/>
      <c r="CV132" s="1"/>
      <c r="CW132" s="1"/>
      <c r="CX132" s="1"/>
      <c r="CY132" s="1"/>
      <c r="CZ132" s="1"/>
    </row>
    <row r="133" spans="1:104" ht="127.5" x14ac:dyDescent="0.25">
      <c r="A133" s="182">
        <v>128</v>
      </c>
      <c r="B133" s="85" t="s">
        <v>802</v>
      </c>
      <c r="C133" s="85" t="s">
        <v>553</v>
      </c>
      <c r="D133" s="61" t="s">
        <v>84</v>
      </c>
      <c r="E133" s="85" t="s">
        <v>320</v>
      </c>
      <c r="F133" s="61">
        <v>2</v>
      </c>
      <c r="G133" s="85" t="s">
        <v>897</v>
      </c>
      <c r="H133" s="120" t="s">
        <v>323</v>
      </c>
      <c r="I133" s="94" t="s">
        <v>224</v>
      </c>
      <c r="J133" s="84" t="s">
        <v>306</v>
      </c>
      <c r="K133" s="84" t="s">
        <v>155</v>
      </c>
      <c r="L133" s="84" t="s">
        <v>317</v>
      </c>
      <c r="M133" s="84" t="s">
        <v>300</v>
      </c>
      <c r="N133" s="115" t="s">
        <v>318</v>
      </c>
      <c r="O133" s="82">
        <f t="shared" si="12"/>
        <v>2</v>
      </c>
      <c r="P133" s="61"/>
      <c r="Q133" s="61">
        <v>1</v>
      </c>
      <c r="R133" s="90">
        <v>1</v>
      </c>
      <c r="S133" s="136"/>
      <c r="T133" s="95"/>
      <c r="U133" s="84"/>
      <c r="V133" s="115"/>
      <c r="W133" s="130"/>
      <c r="X133" s="61"/>
      <c r="Y133" s="61"/>
      <c r="Z133" s="61"/>
      <c r="AA133" s="188">
        <f t="shared" si="23"/>
        <v>0</v>
      </c>
      <c r="AB133" s="288"/>
      <c r="AC133" s="21"/>
      <c r="CS133" s="1"/>
      <c r="CT133" s="1"/>
      <c r="CU133" s="1"/>
      <c r="CV133" s="1"/>
      <c r="CW133" s="1"/>
      <c r="CX133" s="1"/>
      <c r="CY133" s="1"/>
      <c r="CZ133" s="1"/>
    </row>
    <row r="134" spans="1:104" ht="128.25" thickBot="1" x14ac:dyDescent="0.3">
      <c r="A134" s="182">
        <v>129</v>
      </c>
      <c r="B134" s="85" t="s">
        <v>803</v>
      </c>
      <c r="C134" s="85" t="s">
        <v>321</v>
      </c>
      <c r="D134" s="61" t="s">
        <v>75</v>
      </c>
      <c r="E134" s="85" t="s">
        <v>322</v>
      </c>
      <c r="F134" s="61" t="s">
        <v>91</v>
      </c>
      <c r="G134" s="85" t="s">
        <v>897</v>
      </c>
      <c r="H134" s="120" t="s">
        <v>323</v>
      </c>
      <c r="I134" s="94" t="s">
        <v>224</v>
      </c>
      <c r="J134" s="84" t="s">
        <v>306</v>
      </c>
      <c r="K134" s="84" t="s">
        <v>155</v>
      </c>
      <c r="L134" s="84" t="s">
        <v>317</v>
      </c>
      <c r="M134" s="84" t="s">
        <v>300</v>
      </c>
      <c r="N134" s="115" t="s">
        <v>318</v>
      </c>
      <c r="O134" s="82">
        <f t="shared" ref="O134:O198" si="24">SUM(P134:S134)</f>
        <v>2</v>
      </c>
      <c r="P134" s="61"/>
      <c r="Q134" s="61"/>
      <c r="R134" s="61">
        <v>2</v>
      </c>
      <c r="S134" s="136"/>
      <c r="T134" s="95"/>
      <c r="U134" s="84"/>
      <c r="V134" s="115"/>
      <c r="W134" s="130"/>
      <c r="X134" s="61"/>
      <c r="Y134" s="61"/>
      <c r="Z134" s="61"/>
      <c r="AA134" s="188">
        <f t="shared" si="23"/>
        <v>0</v>
      </c>
      <c r="AB134" s="288"/>
      <c r="AC134" s="21"/>
      <c r="CS134" s="1"/>
      <c r="CT134" s="1"/>
      <c r="CU134" s="1"/>
      <c r="CV134" s="1"/>
      <c r="CW134" s="1"/>
      <c r="CX134" s="1"/>
      <c r="CY134" s="1"/>
      <c r="CZ134" s="1"/>
    </row>
    <row r="135" spans="1:104" ht="127.5" x14ac:dyDescent="0.25">
      <c r="A135" s="184">
        <v>130</v>
      </c>
      <c r="B135" s="84" t="s">
        <v>804</v>
      </c>
      <c r="C135" s="84" t="s">
        <v>324</v>
      </c>
      <c r="D135" s="64" t="s">
        <v>84</v>
      </c>
      <c r="E135" s="84" t="s">
        <v>325</v>
      </c>
      <c r="F135" s="64">
        <v>4</v>
      </c>
      <c r="G135" s="85" t="s">
        <v>897</v>
      </c>
      <c r="H135" s="120" t="s">
        <v>323</v>
      </c>
      <c r="I135" s="95" t="s">
        <v>224</v>
      </c>
      <c r="J135" s="84" t="s">
        <v>1143</v>
      </c>
      <c r="K135" s="84" t="s">
        <v>155</v>
      </c>
      <c r="L135" s="84" t="s">
        <v>299</v>
      </c>
      <c r="M135" s="84" t="s">
        <v>326</v>
      </c>
      <c r="N135" s="115" t="s">
        <v>318</v>
      </c>
      <c r="O135" s="82">
        <f t="shared" si="24"/>
        <v>4</v>
      </c>
      <c r="P135" s="64">
        <v>1</v>
      </c>
      <c r="Q135" s="91">
        <v>1</v>
      </c>
      <c r="R135" s="91">
        <v>1</v>
      </c>
      <c r="S135" s="134">
        <v>1</v>
      </c>
      <c r="T135" s="95" t="s">
        <v>1057</v>
      </c>
      <c r="U135" s="84"/>
      <c r="V135" s="115" t="s">
        <v>994</v>
      </c>
      <c r="W135" s="129">
        <v>25</v>
      </c>
      <c r="X135" s="61"/>
      <c r="Y135" s="61"/>
      <c r="Z135" s="61"/>
      <c r="AA135" s="188">
        <f t="shared" si="23"/>
        <v>25</v>
      </c>
      <c r="AB135" s="288"/>
      <c r="AC135" s="21"/>
      <c r="CS135" s="1"/>
      <c r="CT135" s="1"/>
      <c r="CU135" s="1"/>
      <c r="CV135" s="1"/>
      <c r="CW135" s="1"/>
      <c r="CX135" s="1"/>
      <c r="CY135" s="1"/>
      <c r="CZ135" s="1"/>
    </row>
    <row r="136" spans="1:104" ht="127.5" x14ac:dyDescent="0.25">
      <c r="A136" s="182">
        <v>131</v>
      </c>
      <c r="B136" s="84" t="s">
        <v>805</v>
      </c>
      <c r="C136" s="84" t="s">
        <v>327</v>
      </c>
      <c r="D136" s="64" t="s">
        <v>84</v>
      </c>
      <c r="E136" s="84" t="s">
        <v>328</v>
      </c>
      <c r="F136" s="64">
        <v>2</v>
      </c>
      <c r="G136" s="85" t="s">
        <v>897</v>
      </c>
      <c r="H136" s="120" t="s">
        <v>323</v>
      </c>
      <c r="I136" s="95" t="s">
        <v>224</v>
      </c>
      <c r="J136" s="84" t="s">
        <v>329</v>
      </c>
      <c r="K136" s="84" t="s">
        <v>155</v>
      </c>
      <c r="L136" s="84" t="s">
        <v>299</v>
      </c>
      <c r="M136" s="84" t="s">
        <v>326</v>
      </c>
      <c r="N136" s="115" t="s">
        <v>318</v>
      </c>
      <c r="O136" s="82">
        <f t="shared" si="24"/>
        <v>2</v>
      </c>
      <c r="P136" s="64"/>
      <c r="Q136" s="64">
        <v>1</v>
      </c>
      <c r="R136" s="64"/>
      <c r="S136" s="137">
        <v>1</v>
      </c>
      <c r="T136" s="149"/>
      <c r="U136" s="105"/>
      <c r="V136" s="148"/>
      <c r="W136" s="129"/>
      <c r="X136" s="61"/>
      <c r="Y136" s="61"/>
      <c r="Z136" s="61"/>
      <c r="AA136" s="188">
        <f t="shared" si="23"/>
        <v>0</v>
      </c>
      <c r="AB136" s="288"/>
      <c r="AC136" s="21"/>
      <c r="CS136" s="1"/>
      <c r="CT136" s="1"/>
      <c r="CU136" s="1"/>
      <c r="CV136" s="1"/>
      <c r="CW136" s="1"/>
      <c r="CX136" s="1"/>
      <c r="CY136" s="1"/>
      <c r="CZ136" s="1"/>
    </row>
    <row r="137" spans="1:104" ht="192" thickBot="1" x14ac:dyDescent="0.3">
      <c r="A137" s="182">
        <v>132</v>
      </c>
      <c r="B137" s="84" t="s">
        <v>806</v>
      </c>
      <c r="C137" s="84" t="s">
        <v>554</v>
      </c>
      <c r="D137" s="64" t="s">
        <v>84</v>
      </c>
      <c r="E137" s="84" t="s">
        <v>330</v>
      </c>
      <c r="F137" s="64">
        <v>4</v>
      </c>
      <c r="G137" s="85" t="s">
        <v>897</v>
      </c>
      <c r="H137" s="120" t="s">
        <v>323</v>
      </c>
      <c r="I137" s="95" t="s">
        <v>224</v>
      </c>
      <c r="J137" s="84" t="s">
        <v>329</v>
      </c>
      <c r="K137" s="84" t="s">
        <v>155</v>
      </c>
      <c r="L137" s="84" t="s">
        <v>299</v>
      </c>
      <c r="M137" s="84" t="s">
        <v>326</v>
      </c>
      <c r="N137" s="115" t="s">
        <v>318</v>
      </c>
      <c r="O137" s="82">
        <f t="shared" si="24"/>
        <v>4</v>
      </c>
      <c r="P137" s="64">
        <v>1</v>
      </c>
      <c r="Q137" s="64">
        <v>1</v>
      </c>
      <c r="R137" s="64">
        <v>1</v>
      </c>
      <c r="S137" s="137">
        <v>1</v>
      </c>
      <c r="T137" s="95" t="s">
        <v>1058</v>
      </c>
      <c r="U137" s="84"/>
      <c r="V137" s="115" t="s">
        <v>995</v>
      </c>
      <c r="W137" s="129">
        <v>25</v>
      </c>
      <c r="X137" s="61"/>
      <c r="Y137" s="61"/>
      <c r="Z137" s="61"/>
      <c r="AA137" s="188">
        <f t="shared" si="23"/>
        <v>25</v>
      </c>
      <c r="AB137" s="288"/>
      <c r="AC137" s="21"/>
      <c r="CS137" s="1"/>
      <c r="CT137" s="1"/>
      <c r="CU137" s="1"/>
      <c r="CV137" s="1"/>
      <c r="CW137" s="1"/>
      <c r="CX137" s="1"/>
      <c r="CY137" s="1"/>
      <c r="CZ137" s="1"/>
    </row>
    <row r="138" spans="1:104" ht="127.5" x14ac:dyDescent="0.25">
      <c r="A138" s="184">
        <v>133</v>
      </c>
      <c r="B138" s="84" t="s">
        <v>807</v>
      </c>
      <c r="C138" s="84" t="s">
        <v>555</v>
      </c>
      <c r="D138" s="64" t="s">
        <v>84</v>
      </c>
      <c r="E138" s="84" t="s">
        <v>556</v>
      </c>
      <c r="F138" s="64">
        <v>1</v>
      </c>
      <c r="G138" s="85" t="s">
        <v>897</v>
      </c>
      <c r="H138" s="120" t="s">
        <v>323</v>
      </c>
      <c r="I138" s="95" t="s">
        <v>224</v>
      </c>
      <c r="J138" s="84" t="s">
        <v>329</v>
      </c>
      <c r="K138" s="84" t="s">
        <v>155</v>
      </c>
      <c r="L138" s="84" t="s">
        <v>299</v>
      </c>
      <c r="M138" s="84" t="s">
        <v>326</v>
      </c>
      <c r="N138" s="115" t="s">
        <v>318</v>
      </c>
      <c r="O138" s="82">
        <f t="shared" si="24"/>
        <v>2</v>
      </c>
      <c r="P138" s="83"/>
      <c r="Q138" s="83">
        <v>1</v>
      </c>
      <c r="R138" s="83"/>
      <c r="S138" s="133">
        <v>1</v>
      </c>
      <c r="T138" s="149"/>
      <c r="U138" s="105"/>
      <c r="V138" s="148"/>
      <c r="W138" s="129"/>
      <c r="X138" s="61"/>
      <c r="Y138" s="61"/>
      <c r="Z138" s="61"/>
      <c r="AA138" s="188">
        <f t="shared" si="23"/>
        <v>0</v>
      </c>
      <c r="AB138" s="288"/>
      <c r="AC138" s="21"/>
      <c r="CS138" s="1"/>
      <c r="CT138" s="1"/>
      <c r="CU138" s="1"/>
      <c r="CV138" s="1"/>
      <c r="CW138" s="1"/>
      <c r="CX138" s="1"/>
      <c r="CY138" s="1"/>
      <c r="CZ138" s="1"/>
    </row>
    <row r="139" spans="1:104" ht="127.5" x14ac:dyDescent="0.25">
      <c r="A139" s="182">
        <v>134</v>
      </c>
      <c r="B139" s="84" t="s">
        <v>808</v>
      </c>
      <c r="C139" s="84" t="s">
        <v>331</v>
      </c>
      <c r="D139" s="64" t="s">
        <v>84</v>
      </c>
      <c r="E139" s="84" t="s">
        <v>332</v>
      </c>
      <c r="F139" s="64">
        <v>1</v>
      </c>
      <c r="G139" s="85" t="s">
        <v>897</v>
      </c>
      <c r="H139" s="120" t="s">
        <v>323</v>
      </c>
      <c r="I139" s="95" t="s">
        <v>224</v>
      </c>
      <c r="J139" s="84" t="s">
        <v>329</v>
      </c>
      <c r="K139" s="84" t="s">
        <v>155</v>
      </c>
      <c r="L139" s="84" t="s">
        <v>299</v>
      </c>
      <c r="M139" s="84" t="s">
        <v>326</v>
      </c>
      <c r="N139" s="115" t="s">
        <v>318</v>
      </c>
      <c r="O139" s="82">
        <f t="shared" si="24"/>
        <v>100</v>
      </c>
      <c r="P139" s="64"/>
      <c r="Q139" s="64"/>
      <c r="R139" s="64">
        <v>100</v>
      </c>
      <c r="S139" s="137"/>
      <c r="T139" s="149"/>
      <c r="U139" s="105"/>
      <c r="V139" s="148"/>
      <c r="W139" s="129"/>
      <c r="X139" s="61"/>
      <c r="Y139" s="61"/>
      <c r="Z139" s="61"/>
      <c r="AA139" s="188">
        <f t="shared" si="23"/>
        <v>0</v>
      </c>
      <c r="AB139" s="288"/>
      <c r="AC139" s="21"/>
      <c r="CS139" s="1"/>
      <c r="CT139" s="1"/>
      <c r="CU139" s="1"/>
      <c r="CV139" s="1"/>
      <c r="CW139" s="1"/>
      <c r="CX139" s="1"/>
      <c r="CY139" s="1"/>
      <c r="CZ139" s="1"/>
    </row>
    <row r="140" spans="1:104" ht="179.25" thickBot="1" x14ac:dyDescent="0.3">
      <c r="A140" s="182">
        <v>135</v>
      </c>
      <c r="B140" s="84" t="s">
        <v>809</v>
      </c>
      <c r="C140" s="84" t="s">
        <v>333</v>
      </c>
      <c r="D140" s="64" t="s">
        <v>84</v>
      </c>
      <c r="E140" s="84" t="s">
        <v>334</v>
      </c>
      <c r="F140" s="64">
        <v>2</v>
      </c>
      <c r="G140" s="85" t="s">
        <v>897</v>
      </c>
      <c r="H140" s="120" t="s">
        <v>323</v>
      </c>
      <c r="I140" s="95" t="s">
        <v>224</v>
      </c>
      <c r="J140" s="84" t="s">
        <v>329</v>
      </c>
      <c r="K140" s="84" t="s">
        <v>155</v>
      </c>
      <c r="L140" s="84" t="s">
        <v>299</v>
      </c>
      <c r="M140" s="84" t="s">
        <v>326</v>
      </c>
      <c r="N140" s="115" t="s">
        <v>318</v>
      </c>
      <c r="O140" s="82">
        <f t="shared" si="24"/>
        <v>4</v>
      </c>
      <c r="P140" s="64">
        <v>1</v>
      </c>
      <c r="Q140" s="64">
        <v>1</v>
      </c>
      <c r="R140" s="64">
        <v>1</v>
      </c>
      <c r="S140" s="137">
        <v>1</v>
      </c>
      <c r="T140" s="95" t="s">
        <v>1059</v>
      </c>
      <c r="U140" s="84"/>
      <c r="V140" s="115" t="s">
        <v>1060</v>
      </c>
      <c r="W140" s="129">
        <v>25</v>
      </c>
      <c r="X140" s="61"/>
      <c r="Y140" s="61"/>
      <c r="Z140" s="61"/>
      <c r="AA140" s="188">
        <f t="shared" si="23"/>
        <v>25</v>
      </c>
      <c r="AB140" s="288"/>
      <c r="AC140" s="21"/>
      <c r="CS140" s="1"/>
      <c r="CT140" s="1"/>
      <c r="CU140" s="1"/>
      <c r="CV140" s="1"/>
      <c r="CW140" s="1"/>
      <c r="CX140" s="1"/>
      <c r="CY140" s="1"/>
      <c r="CZ140" s="1"/>
    </row>
    <row r="141" spans="1:104" ht="127.5" x14ac:dyDescent="0.25">
      <c r="A141" s="184">
        <v>136</v>
      </c>
      <c r="B141" s="84" t="s">
        <v>810</v>
      </c>
      <c r="C141" s="84" t="s">
        <v>335</v>
      </c>
      <c r="D141" s="64" t="s">
        <v>84</v>
      </c>
      <c r="E141" s="84" t="s">
        <v>336</v>
      </c>
      <c r="F141" s="64">
        <v>1</v>
      </c>
      <c r="G141" s="85" t="s">
        <v>897</v>
      </c>
      <c r="H141" s="120" t="s">
        <v>323</v>
      </c>
      <c r="I141" s="95" t="s">
        <v>224</v>
      </c>
      <c r="J141" s="84" t="s">
        <v>329</v>
      </c>
      <c r="K141" s="84" t="s">
        <v>155</v>
      </c>
      <c r="L141" s="84" t="s">
        <v>299</v>
      </c>
      <c r="M141" s="84" t="s">
        <v>326</v>
      </c>
      <c r="N141" s="115" t="s">
        <v>318</v>
      </c>
      <c r="O141" s="82">
        <f t="shared" si="24"/>
        <v>2</v>
      </c>
      <c r="P141" s="83"/>
      <c r="Q141" s="83">
        <v>1</v>
      </c>
      <c r="R141" s="83"/>
      <c r="S141" s="133">
        <v>1</v>
      </c>
      <c r="T141" s="149"/>
      <c r="U141" s="105"/>
      <c r="V141" s="148"/>
      <c r="W141" s="129"/>
      <c r="X141" s="61"/>
      <c r="Y141" s="61"/>
      <c r="Z141" s="61"/>
      <c r="AA141" s="188">
        <f t="shared" si="23"/>
        <v>0</v>
      </c>
      <c r="AB141" s="288"/>
      <c r="AC141" s="21"/>
      <c r="CS141" s="1"/>
      <c r="CT141" s="1"/>
      <c r="CU141" s="1"/>
      <c r="CV141" s="1"/>
      <c r="CW141" s="1"/>
      <c r="CX141" s="1"/>
      <c r="CY141" s="1"/>
      <c r="CZ141" s="1"/>
    </row>
    <row r="142" spans="1:104" ht="127.5" x14ac:dyDescent="0.25">
      <c r="A142" s="182">
        <v>137</v>
      </c>
      <c r="B142" s="84" t="s">
        <v>811</v>
      </c>
      <c r="C142" s="84" t="s">
        <v>337</v>
      </c>
      <c r="D142" s="64" t="s">
        <v>84</v>
      </c>
      <c r="E142" s="84" t="s">
        <v>338</v>
      </c>
      <c r="F142" s="64">
        <v>100</v>
      </c>
      <c r="G142" s="85" t="s">
        <v>897</v>
      </c>
      <c r="H142" s="120" t="s">
        <v>323</v>
      </c>
      <c r="I142" s="95" t="s">
        <v>224</v>
      </c>
      <c r="J142" s="84" t="s">
        <v>329</v>
      </c>
      <c r="K142" s="84" t="s">
        <v>155</v>
      </c>
      <c r="L142" s="84" t="s">
        <v>299</v>
      </c>
      <c r="M142" s="84" t="s">
        <v>326</v>
      </c>
      <c r="N142" s="115" t="s">
        <v>318</v>
      </c>
      <c r="O142" s="82">
        <f t="shared" si="24"/>
        <v>100</v>
      </c>
      <c r="P142" s="83"/>
      <c r="Q142" s="83"/>
      <c r="R142" s="83">
        <v>100</v>
      </c>
      <c r="S142" s="133"/>
      <c r="T142" s="149"/>
      <c r="U142" s="105"/>
      <c r="V142" s="148"/>
      <c r="W142" s="129"/>
      <c r="X142" s="61"/>
      <c r="Y142" s="61"/>
      <c r="Z142" s="61"/>
      <c r="AA142" s="188">
        <f t="shared" si="23"/>
        <v>0</v>
      </c>
      <c r="AB142" s="288"/>
      <c r="AC142" s="21"/>
      <c r="CS142" s="1"/>
      <c r="CT142" s="1"/>
      <c r="CU142" s="1"/>
      <c r="CV142" s="1"/>
      <c r="CW142" s="1"/>
      <c r="CX142" s="1"/>
      <c r="CY142" s="1"/>
      <c r="CZ142" s="1"/>
    </row>
    <row r="143" spans="1:104" ht="128.25" thickBot="1" x14ac:dyDescent="0.3">
      <c r="A143" s="182">
        <v>138</v>
      </c>
      <c r="B143" s="84" t="s">
        <v>812</v>
      </c>
      <c r="C143" s="84" t="s">
        <v>339</v>
      </c>
      <c r="D143" s="64" t="s">
        <v>84</v>
      </c>
      <c r="E143" s="84" t="s">
        <v>340</v>
      </c>
      <c r="F143" s="64">
        <v>2</v>
      </c>
      <c r="G143" s="85" t="s">
        <v>897</v>
      </c>
      <c r="H143" s="120" t="s">
        <v>323</v>
      </c>
      <c r="I143" s="95" t="s">
        <v>224</v>
      </c>
      <c r="J143" s="84" t="s">
        <v>329</v>
      </c>
      <c r="K143" s="84" t="s">
        <v>155</v>
      </c>
      <c r="L143" s="84" t="s">
        <v>299</v>
      </c>
      <c r="M143" s="84" t="s">
        <v>326</v>
      </c>
      <c r="N143" s="115" t="s">
        <v>318</v>
      </c>
      <c r="O143" s="82">
        <f t="shared" si="24"/>
        <v>6</v>
      </c>
      <c r="P143" s="64"/>
      <c r="Q143" s="64">
        <v>2</v>
      </c>
      <c r="R143" s="64">
        <v>2</v>
      </c>
      <c r="S143" s="137">
        <v>2</v>
      </c>
      <c r="T143" s="149"/>
      <c r="U143" s="105"/>
      <c r="V143" s="148"/>
      <c r="W143" s="129"/>
      <c r="X143" s="61"/>
      <c r="Y143" s="61"/>
      <c r="Z143" s="61"/>
      <c r="AA143" s="188">
        <f t="shared" si="23"/>
        <v>0</v>
      </c>
      <c r="AB143" s="288"/>
      <c r="AC143" s="21"/>
      <c r="CS143" s="1"/>
      <c r="CT143" s="1"/>
      <c r="CU143" s="1"/>
      <c r="CV143" s="1"/>
      <c r="CW143" s="1"/>
      <c r="CX143" s="1"/>
      <c r="CY143" s="1"/>
      <c r="CZ143" s="1"/>
    </row>
    <row r="144" spans="1:104" ht="127.5" x14ac:dyDescent="0.25">
      <c r="A144" s="184">
        <v>139</v>
      </c>
      <c r="B144" s="84" t="s">
        <v>813</v>
      </c>
      <c r="C144" s="84" t="s">
        <v>341</v>
      </c>
      <c r="D144" s="64" t="s">
        <v>84</v>
      </c>
      <c r="E144" s="84" t="s">
        <v>340</v>
      </c>
      <c r="F144" s="64">
        <v>2</v>
      </c>
      <c r="G144" s="85" t="s">
        <v>897</v>
      </c>
      <c r="H144" s="120" t="s">
        <v>323</v>
      </c>
      <c r="I144" s="95" t="s">
        <v>224</v>
      </c>
      <c r="J144" s="84" t="s">
        <v>329</v>
      </c>
      <c r="K144" s="84" t="s">
        <v>155</v>
      </c>
      <c r="L144" s="84" t="s">
        <v>299</v>
      </c>
      <c r="M144" s="84" t="s">
        <v>326</v>
      </c>
      <c r="N144" s="115" t="s">
        <v>318</v>
      </c>
      <c r="O144" s="82">
        <f t="shared" si="24"/>
        <v>8</v>
      </c>
      <c r="P144" s="64"/>
      <c r="Q144" s="64">
        <v>2</v>
      </c>
      <c r="R144" s="64">
        <v>3</v>
      </c>
      <c r="S144" s="137">
        <v>3</v>
      </c>
      <c r="T144" s="149"/>
      <c r="U144" s="105"/>
      <c r="V144" s="148"/>
      <c r="W144" s="129"/>
      <c r="X144" s="61"/>
      <c r="Y144" s="61"/>
      <c r="Z144" s="61"/>
      <c r="AA144" s="188">
        <f t="shared" si="23"/>
        <v>0</v>
      </c>
      <c r="AB144" s="288"/>
      <c r="AC144" s="21"/>
      <c r="CS144" s="1"/>
      <c r="CT144" s="1"/>
      <c r="CU144" s="1"/>
      <c r="CV144" s="1"/>
      <c r="CW144" s="1"/>
      <c r="CX144" s="1"/>
      <c r="CY144" s="1"/>
      <c r="CZ144" s="1"/>
    </row>
    <row r="145" spans="1:104" ht="127.5" x14ac:dyDescent="0.25">
      <c r="A145" s="182">
        <v>140</v>
      </c>
      <c r="B145" s="84" t="s">
        <v>814</v>
      </c>
      <c r="C145" s="84" t="s">
        <v>342</v>
      </c>
      <c r="D145" s="64" t="s">
        <v>84</v>
      </c>
      <c r="E145" s="84" t="s">
        <v>343</v>
      </c>
      <c r="F145" s="64">
        <v>1</v>
      </c>
      <c r="G145" s="85" t="s">
        <v>897</v>
      </c>
      <c r="H145" s="120" t="s">
        <v>323</v>
      </c>
      <c r="I145" s="95" t="s">
        <v>224</v>
      </c>
      <c r="J145" s="84" t="s">
        <v>329</v>
      </c>
      <c r="K145" s="84" t="s">
        <v>155</v>
      </c>
      <c r="L145" s="84" t="s">
        <v>299</v>
      </c>
      <c r="M145" s="84" t="s">
        <v>326</v>
      </c>
      <c r="N145" s="115" t="s">
        <v>318</v>
      </c>
      <c r="O145" s="82">
        <f t="shared" si="24"/>
        <v>100</v>
      </c>
      <c r="P145" s="90"/>
      <c r="Q145" s="90"/>
      <c r="R145" s="90"/>
      <c r="S145" s="137">
        <v>100</v>
      </c>
      <c r="T145" s="149"/>
      <c r="U145" s="105"/>
      <c r="V145" s="148"/>
      <c r="W145" s="129"/>
      <c r="X145" s="61"/>
      <c r="Y145" s="61"/>
      <c r="Z145" s="61"/>
      <c r="AA145" s="188">
        <f t="shared" si="23"/>
        <v>0</v>
      </c>
      <c r="AB145" s="288"/>
      <c r="AC145" s="21"/>
      <c r="CS145" s="1"/>
      <c r="CT145" s="1"/>
      <c r="CU145" s="1"/>
      <c r="CV145" s="1"/>
      <c r="CW145" s="1"/>
      <c r="CX145" s="1"/>
      <c r="CY145" s="1"/>
      <c r="CZ145" s="1"/>
    </row>
    <row r="146" spans="1:104" ht="128.25" thickBot="1" x14ac:dyDescent="0.3">
      <c r="A146" s="182">
        <v>141</v>
      </c>
      <c r="B146" s="84" t="s">
        <v>815</v>
      </c>
      <c r="C146" s="84" t="s">
        <v>344</v>
      </c>
      <c r="D146" s="64" t="s">
        <v>84</v>
      </c>
      <c r="E146" s="84" t="s">
        <v>345</v>
      </c>
      <c r="F146" s="64">
        <v>100</v>
      </c>
      <c r="G146" s="85" t="s">
        <v>897</v>
      </c>
      <c r="H146" s="120" t="s">
        <v>323</v>
      </c>
      <c r="I146" s="95" t="s">
        <v>224</v>
      </c>
      <c r="J146" s="84" t="s">
        <v>329</v>
      </c>
      <c r="K146" s="84" t="s">
        <v>155</v>
      </c>
      <c r="L146" s="84" t="s">
        <v>299</v>
      </c>
      <c r="M146" s="84" t="s">
        <v>326</v>
      </c>
      <c r="N146" s="115" t="s">
        <v>318</v>
      </c>
      <c r="O146" s="82">
        <f t="shared" si="24"/>
        <v>100</v>
      </c>
      <c r="P146" s="90"/>
      <c r="Q146" s="90">
        <v>50</v>
      </c>
      <c r="R146" s="64"/>
      <c r="S146" s="140">
        <v>50</v>
      </c>
      <c r="T146" s="149"/>
      <c r="U146" s="105"/>
      <c r="V146" s="148"/>
      <c r="W146" s="129"/>
      <c r="X146" s="61"/>
      <c r="Y146" s="61"/>
      <c r="Z146" s="61"/>
      <c r="AA146" s="188">
        <f t="shared" si="23"/>
        <v>0</v>
      </c>
      <c r="AB146" s="288"/>
      <c r="AC146" s="21"/>
      <c r="CS146" s="1"/>
      <c r="CT146" s="1"/>
      <c r="CU146" s="1"/>
      <c r="CV146" s="1"/>
      <c r="CW146" s="1"/>
      <c r="CX146" s="1"/>
      <c r="CY146" s="1"/>
      <c r="CZ146" s="1"/>
    </row>
    <row r="147" spans="1:104" ht="127.5" x14ac:dyDescent="0.25">
      <c r="A147" s="184">
        <v>142</v>
      </c>
      <c r="B147" s="84" t="s">
        <v>816</v>
      </c>
      <c r="C147" s="84" t="s">
        <v>557</v>
      </c>
      <c r="D147" s="64" t="s">
        <v>84</v>
      </c>
      <c r="E147" s="84" t="s">
        <v>558</v>
      </c>
      <c r="F147" s="64">
        <v>1</v>
      </c>
      <c r="G147" s="85" t="s">
        <v>897</v>
      </c>
      <c r="H147" s="120" t="s">
        <v>323</v>
      </c>
      <c r="I147" s="95" t="s">
        <v>224</v>
      </c>
      <c r="J147" s="84" t="s">
        <v>329</v>
      </c>
      <c r="K147" s="84" t="s">
        <v>155</v>
      </c>
      <c r="L147" s="84" t="s">
        <v>299</v>
      </c>
      <c r="M147" s="84" t="s">
        <v>326</v>
      </c>
      <c r="N147" s="115" t="s">
        <v>318</v>
      </c>
      <c r="O147" s="82">
        <f t="shared" si="24"/>
        <v>2</v>
      </c>
      <c r="P147" s="90"/>
      <c r="Q147" s="90"/>
      <c r="R147" s="64">
        <v>1</v>
      </c>
      <c r="S147" s="140">
        <v>1</v>
      </c>
      <c r="T147" s="149"/>
      <c r="U147" s="105"/>
      <c r="V147" s="148"/>
      <c r="W147" s="129"/>
      <c r="X147" s="61"/>
      <c r="Y147" s="61"/>
      <c r="Z147" s="61"/>
      <c r="AA147" s="188">
        <f t="shared" si="23"/>
        <v>0</v>
      </c>
      <c r="AB147" s="288"/>
      <c r="AC147" s="21"/>
      <c r="CS147" s="1"/>
      <c r="CT147" s="1"/>
      <c r="CU147" s="1"/>
      <c r="CV147" s="1"/>
      <c r="CW147" s="1"/>
      <c r="CX147" s="1"/>
      <c r="CY147" s="1"/>
      <c r="CZ147" s="1"/>
    </row>
    <row r="148" spans="1:104" ht="127.5" x14ac:dyDescent="0.25">
      <c r="A148" s="182">
        <v>143</v>
      </c>
      <c r="B148" s="84" t="s">
        <v>817</v>
      </c>
      <c r="C148" s="84" t="s">
        <v>346</v>
      </c>
      <c r="D148" s="64" t="s">
        <v>84</v>
      </c>
      <c r="E148" s="84" t="s">
        <v>347</v>
      </c>
      <c r="F148" s="64">
        <v>1</v>
      </c>
      <c r="G148" s="85" t="s">
        <v>897</v>
      </c>
      <c r="H148" s="120" t="s">
        <v>323</v>
      </c>
      <c r="I148" s="95" t="s">
        <v>224</v>
      </c>
      <c r="J148" s="84" t="s">
        <v>329</v>
      </c>
      <c r="K148" s="84" t="s">
        <v>155</v>
      </c>
      <c r="L148" s="84" t="s">
        <v>299</v>
      </c>
      <c r="M148" s="84" t="s">
        <v>326</v>
      </c>
      <c r="N148" s="115" t="s">
        <v>318</v>
      </c>
      <c r="O148" s="82">
        <f t="shared" si="24"/>
        <v>100</v>
      </c>
      <c r="P148" s="83"/>
      <c r="Q148" s="83"/>
      <c r="R148" s="83">
        <v>50</v>
      </c>
      <c r="S148" s="133">
        <v>50</v>
      </c>
      <c r="T148" s="149"/>
      <c r="U148" s="105"/>
      <c r="V148" s="148"/>
      <c r="W148" s="129"/>
      <c r="X148" s="61"/>
      <c r="Y148" s="61"/>
      <c r="Z148" s="61"/>
      <c r="AA148" s="188">
        <f t="shared" si="23"/>
        <v>0</v>
      </c>
      <c r="AB148" s="288"/>
      <c r="AC148" s="21"/>
      <c r="CS148" s="1"/>
      <c r="CT148" s="1"/>
      <c r="CU148" s="1"/>
      <c r="CV148" s="1"/>
      <c r="CW148" s="1"/>
      <c r="CX148" s="1"/>
      <c r="CY148" s="1"/>
      <c r="CZ148" s="1"/>
    </row>
    <row r="149" spans="1:104" ht="128.25" thickBot="1" x14ac:dyDescent="0.3">
      <c r="A149" s="182">
        <v>144</v>
      </c>
      <c r="B149" s="84" t="s">
        <v>818</v>
      </c>
      <c r="C149" s="84" t="s">
        <v>348</v>
      </c>
      <c r="D149" s="64" t="s">
        <v>84</v>
      </c>
      <c r="E149" s="84" t="s">
        <v>349</v>
      </c>
      <c r="F149" s="64">
        <v>1</v>
      </c>
      <c r="G149" s="85" t="s">
        <v>897</v>
      </c>
      <c r="H149" s="120" t="s">
        <v>323</v>
      </c>
      <c r="I149" s="95" t="s">
        <v>224</v>
      </c>
      <c r="J149" s="84" t="s">
        <v>329</v>
      </c>
      <c r="K149" s="84" t="s">
        <v>155</v>
      </c>
      <c r="L149" s="84" t="s">
        <v>299</v>
      </c>
      <c r="M149" s="84" t="s">
        <v>326</v>
      </c>
      <c r="N149" s="115" t="s">
        <v>318</v>
      </c>
      <c r="O149" s="82">
        <f t="shared" si="24"/>
        <v>2</v>
      </c>
      <c r="P149" s="90"/>
      <c r="Q149" s="90">
        <v>1</v>
      </c>
      <c r="R149" s="90"/>
      <c r="S149" s="140">
        <v>1</v>
      </c>
      <c r="T149" s="149"/>
      <c r="U149" s="105"/>
      <c r="V149" s="148"/>
      <c r="W149" s="129"/>
      <c r="X149" s="61"/>
      <c r="Y149" s="61"/>
      <c r="Z149" s="61"/>
      <c r="AA149" s="188">
        <f t="shared" si="23"/>
        <v>0</v>
      </c>
      <c r="AB149" s="288"/>
      <c r="AC149" s="21"/>
      <c r="CS149" s="1"/>
      <c r="CT149" s="1"/>
      <c r="CU149" s="1"/>
      <c r="CV149" s="1"/>
      <c r="CW149" s="1"/>
      <c r="CX149" s="1"/>
      <c r="CY149" s="1"/>
      <c r="CZ149" s="1"/>
    </row>
    <row r="150" spans="1:104" ht="127.5" x14ac:dyDescent="0.25">
      <c r="A150" s="184">
        <v>145</v>
      </c>
      <c r="B150" s="84" t="s">
        <v>819</v>
      </c>
      <c r="C150" s="84" t="s">
        <v>350</v>
      </c>
      <c r="D150" s="64" t="s">
        <v>84</v>
      </c>
      <c r="E150" s="84" t="s">
        <v>351</v>
      </c>
      <c r="F150" s="64">
        <v>1</v>
      </c>
      <c r="G150" s="85" t="s">
        <v>897</v>
      </c>
      <c r="H150" s="120" t="s">
        <v>323</v>
      </c>
      <c r="I150" s="95" t="s">
        <v>224</v>
      </c>
      <c r="J150" s="84" t="s">
        <v>329</v>
      </c>
      <c r="K150" s="84" t="s">
        <v>155</v>
      </c>
      <c r="L150" s="84" t="s">
        <v>299</v>
      </c>
      <c r="M150" s="84" t="s">
        <v>326</v>
      </c>
      <c r="N150" s="115" t="s">
        <v>318</v>
      </c>
      <c r="O150" s="82">
        <f t="shared" si="24"/>
        <v>100</v>
      </c>
      <c r="P150" s="83"/>
      <c r="Q150" s="83">
        <v>50</v>
      </c>
      <c r="R150" s="83">
        <v>50</v>
      </c>
      <c r="S150" s="133"/>
      <c r="T150" s="149"/>
      <c r="U150" s="105"/>
      <c r="V150" s="148"/>
      <c r="W150" s="129"/>
      <c r="X150" s="61"/>
      <c r="Y150" s="61"/>
      <c r="Z150" s="61"/>
      <c r="AA150" s="188">
        <f t="shared" si="23"/>
        <v>0</v>
      </c>
      <c r="AB150" s="288"/>
      <c r="AC150" s="21"/>
      <c r="CS150" s="1"/>
      <c r="CT150" s="1"/>
      <c r="CU150" s="1"/>
      <c r="CV150" s="1"/>
      <c r="CW150" s="1"/>
      <c r="CX150" s="1"/>
      <c r="CY150" s="1"/>
      <c r="CZ150" s="1"/>
    </row>
    <row r="151" spans="1:104" ht="127.5" x14ac:dyDescent="0.25">
      <c r="A151" s="182">
        <v>146</v>
      </c>
      <c r="B151" s="84" t="s">
        <v>820</v>
      </c>
      <c r="C151" s="84" t="s">
        <v>559</v>
      </c>
      <c r="D151" s="64" t="s">
        <v>84</v>
      </c>
      <c r="E151" s="84" t="s">
        <v>352</v>
      </c>
      <c r="F151" s="64">
        <v>1</v>
      </c>
      <c r="G151" s="85" t="s">
        <v>897</v>
      </c>
      <c r="H151" s="120" t="s">
        <v>323</v>
      </c>
      <c r="I151" s="95" t="s">
        <v>224</v>
      </c>
      <c r="J151" s="84" t="s">
        <v>329</v>
      </c>
      <c r="K151" s="84" t="s">
        <v>155</v>
      </c>
      <c r="L151" s="84" t="s">
        <v>299</v>
      </c>
      <c r="M151" s="84" t="s">
        <v>326</v>
      </c>
      <c r="N151" s="115" t="s">
        <v>318</v>
      </c>
      <c r="O151" s="82">
        <f t="shared" si="24"/>
        <v>2</v>
      </c>
      <c r="P151" s="64"/>
      <c r="Q151" s="64">
        <v>1</v>
      </c>
      <c r="R151" s="64"/>
      <c r="S151" s="137">
        <v>1</v>
      </c>
      <c r="T151" s="149"/>
      <c r="U151" s="105"/>
      <c r="V151" s="148"/>
      <c r="W151" s="129"/>
      <c r="X151" s="61"/>
      <c r="Y151" s="61"/>
      <c r="Z151" s="61"/>
      <c r="AA151" s="188">
        <f t="shared" si="23"/>
        <v>0</v>
      </c>
      <c r="AB151" s="288"/>
      <c r="AC151" s="21"/>
      <c r="CS151" s="1"/>
      <c r="CT151" s="1"/>
      <c r="CU151" s="1"/>
      <c r="CV151" s="1"/>
      <c r="CW151" s="1"/>
      <c r="CX151" s="1"/>
      <c r="CY151" s="1"/>
      <c r="CZ151" s="1"/>
    </row>
    <row r="152" spans="1:104" ht="127.5" x14ac:dyDescent="0.25">
      <c r="A152" s="182">
        <v>147</v>
      </c>
      <c r="B152" s="85" t="s">
        <v>821</v>
      </c>
      <c r="C152" s="99" t="s">
        <v>377</v>
      </c>
      <c r="D152" s="61" t="s">
        <v>84</v>
      </c>
      <c r="E152" s="85" t="s">
        <v>378</v>
      </c>
      <c r="F152" s="61">
        <v>100</v>
      </c>
      <c r="G152" s="84" t="s">
        <v>896</v>
      </c>
      <c r="H152" s="120" t="s">
        <v>323</v>
      </c>
      <c r="I152" s="94" t="s">
        <v>224</v>
      </c>
      <c r="J152" s="84" t="s">
        <v>306</v>
      </c>
      <c r="K152" s="84" t="s">
        <v>155</v>
      </c>
      <c r="L152" s="84" t="s">
        <v>299</v>
      </c>
      <c r="M152" s="84" t="s">
        <v>326</v>
      </c>
      <c r="N152" s="115" t="s">
        <v>318</v>
      </c>
      <c r="O152" s="82">
        <f t="shared" si="24"/>
        <v>100</v>
      </c>
      <c r="P152" s="86">
        <v>100</v>
      </c>
      <c r="Q152" s="86"/>
      <c r="R152" s="86"/>
      <c r="S152" s="136"/>
      <c r="T152" s="95"/>
      <c r="U152" s="84"/>
      <c r="V152" s="115" t="s">
        <v>1147</v>
      </c>
      <c r="W152" s="164">
        <v>0</v>
      </c>
      <c r="X152" s="61"/>
      <c r="Y152" s="61"/>
      <c r="Z152" s="61"/>
      <c r="AA152" s="188">
        <f t="shared" si="23"/>
        <v>0</v>
      </c>
      <c r="AB152" s="288"/>
      <c r="AC152" s="72"/>
      <c r="CS152" s="1"/>
      <c r="CT152" s="1"/>
      <c r="CU152" s="1"/>
      <c r="CV152" s="1"/>
      <c r="CW152" s="1"/>
      <c r="CX152" s="1"/>
      <c r="CY152" s="1"/>
      <c r="CZ152" s="1"/>
    </row>
    <row r="153" spans="1:104" ht="127.5" x14ac:dyDescent="0.25">
      <c r="A153" s="183">
        <v>148</v>
      </c>
      <c r="B153" s="85" t="s">
        <v>822</v>
      </c>
      <c r="C153" s="85" t="s">
        <v>379</v>
      </c>
      <c r="D153" s="61" t="s">
        <v>84</v>
      </c>
      <c r="E153" s="85" t="s">
        <v>380</v>
      </c>
      <c r="F153" s="61">
        <v>1</v>
      </c>
      <c r="G153" s="85" t="s">
        <v>897</v>
      </c>
      <c r="H153" s="120" t="s">
        <v>323</v>
      </c>
      <c r="I153" s="94" t="s">
        <v>224</v>
      </c>
      <c r="J153" s="84" t="s">
        <v>306</v>
      </c>
      <c r="K153" s="84" t="s">
        <v>155</v>
      </c>
      <c r="L153" s="84" t="s">
        <v>299</v>
      </c>
      <c r="M153" s="84" t="s">
        <v>326</v>
      </c>
      <c r="N153" s="115" t="s">
        <v>318</v>
      </c>
      <c r="O153" s="82">
        <f t="shared" si="24"/>
        <v>4</v>
      </c>
      <c r="P153" s="61">
        <v>1</v>
      </c>
      <c r="Q153" s="86">
        <v>1</v>
      </c>
      <c r="R153" s="86">
        <v>1</v>
      </c>
      <c r="S153" s="135">
        <v>1</v>
      </c>
      <c r="T153" s="95"/>
      <c r="U153" s="84"/>
      <c r="V153" s="115" t="s">
        <v>1147</v>
      </c>
      <c r="W153" s="164">
        <v>0</v>
      </c>
      <c r="X153" s="61"/>
      <c r="Y153" s="61"/>
      <c r="Z153" s="61"/>
      <c r="AA153" s="188">
        <f t="shared" si="23"/>
        <v>0</v>
      </c>
      <c r="AB153" s="288"/>
      <c r="AC153" s="72"/>
      <c r="CS153" s="1"/>
      <c r="CT153" s="1"/>
      <c r="CU153" s="1"/>
      <c r="CV153" s="1"/>
      <c r="CW153" s="1"/>
      <c r="CX153" s="1"/>
      <c r="CY153" s="1"/>
      <c r="CZ153" s="1"/>
    </row>
    <row r="154" spans="1:104" ht="127.5" x14ac:dyDescent="0.25">
      <c r="A154" s="182">
        <v>149</v>
      </c>
      <c r="B154" s="85" t="s">
        <v>823</v>
      </c>
      <c r="C154" s="99" t="s">
        <v>381</v>
      </c>
      <c r="D154" s="61" t="s">
        <v>84</v>
      </c>
      <c r="E154" s="85" t="s">
        <v>382</v>
      </c>
      <c r="F154" s="61">
        <v>100</v>
      </c>
      <c r="G154" s="84" t="s">
        <v>896</v>
      </c>
      <c r="H154" s="120" t="s">
        <v>323</v>
      </c>
      <c r="I154" s="94" t="s">
        <v>224</v>
      </c>
      <c r="J154" s="84" t="s">
        <v>306</v>
      </c>
      <c r="K154" s="84" t="s">
        <v>155</v>
      </c>
      <c r="L154" s="84" t="s">
        <v>299</v>
      </c>
      <c r="M154" s="84" t="s">
        <v>326</v>
      </c>
      <c r="N154" s="115" t="s">
        <v>318</v>
      </c>
      <c r="O154" s="82">
        <f t="shared" si="24"/>
        <v>100</v>
      </c>
      <c r="P154" s="61">
        <v>70</v>
      </c>
      <c r="Q154" s="86">
        <v>30</v>
      </c>
      <c r="R154" s="86"/>
      <c r="S154" s="135"/>
      <c r="T154" s="95"/>
      <c r="U154" s="84"/>
      <c r="V154" s="115" t="s">
        <v>1147</v>
      </c>
      <c r="W154" s="164">
        <v>0</v>
      </c>
      <c r="X154" s="61"/>
      <c r="Y154" s="61"/>
      <c r="Z154" s="61"/>
      <c r="AA154" s="188">
        <f t="shared" si="23"/>
        <v>0</v>
      </c>
      <c r="AB154" s="288"/>
      <c r="AC154" s="72"/>
      <c r="CS154" s="1"/>
      <c r="CT154" s="1"/>
      <c r="CU154" s="1"/>
      <c r="CV154" s="1"/>
      <c r="CW154" s="1"/>
      <c r="CX154" s="1"/>
      <c r="CY154" s="1"/>
      <c r="CZ154" s="1"/>
    </row>
    <row r="155" spans="1:104" ht="140.25" x14ac:dyDescent="0.25">
      <c r="A155" s="182">
        <v>150</v>
      </c>
      <c r="B155" s="85" t="s">
        <v>824</v>
      </c>
      <c r="C155" s="99" t="s">
        <v>383</v>
      </c>
      <c r="D155" s="61" t="s">
        <v>84</v>
      </c>
      <c r="E155" s="85" t="s">
        <v>384</v>
      </c>
      <c r="F155" s="61">
        <v>4</v>
      </c>
      <c r="G155" s="85" t="s">
        <v>897</v>
      </c>
      <c r="H155" s="120" t="s">
        <v>323</v>
      </c>
      <c r="I155" s="94" t="s">
        <v>224</v>
      </c>
      <c r="J155" s="84" t="s">
        <v>306</v>
      </c>
      <c r="K155" s="84" t="s">
        <v>155</v>
      </c>
      <c r="L155" s="84" t="s">
        <v>299</v>
      </c>
      <c r="M155" s="84" t="s">
        <v>326</v>
      </c>
      <c r="N155" s="115" t="s">
        <v>318</v>
      </c>
      <c r="O155" s="82">
        <f t="shared" si="24"/>
        <v>4</v>
      </c>
      <c r="P155" s="61">
        <v>1</v>
      </c>
      <c r="Q155" s="61">
        <v>1</v>
      </c>
      <c r="R155" s="61">
        <v>1</v>
      </c>
      <c r="S155" s="136">
        <v>1</v>
      </c>
      <c r="T155" s="95"/>
      <c r="U155" s="84"/>
      <c r="V155" s="115" t="s">
        <v>1147</v>
      </c>
      <c r="W155" s="164">
        <v>0</v>
      </c>
      <c r="X155" s="61"/>
      <c r="Y155" s="61"/>
      <c r="Z155" s="61"/>
      <c r="AA155" s="188">
        <f t="shared" si="23"/>
        <v>0</v>
      </c>
      <c r="AB155" s="288"/>
      <c r="AC155" s="72"/>
      <c r="CS155" s="1"/>
      <c r="CT155" s="1"/>
      <c r="CU155" s="1"/>
      <c r="CV155" s="1"/>
      <c r="CW155" s="1"/>
      <c r="CX155" s="1"/>
      <c r="CY155" s="1"/>
      <c r="CZ155" s="1"/>
    </row>
    <row r="156" spans="1:104" ht="127.5" x14ac:dyDescent="0.25">
      <c r="A156" s="183">
        <v>151</v>
      </c>
      <c r="B156" s="85" t="s">
        <v>825</v>
      </c>
      <c r="C156" s="99" t="s">
        <v>385</v>
      </c>
      <c r="D156" s="61" t="s">
        <v>84</v>
      </c>
      <c r="E156" s="85" t="s">
        <v>386</v>
      </c>
      <c r="F156" s="61">
        <v>2</v>
      </c>
      <c r="G156" s="85" t="s">
        <v>897</v>
      </c>
      <c r="H156" s="120" t="s">
        <v>323</v>
      </c>
      <c r="I156" s="94" t="s">
        <v>224</v>
      </c>
      <c r="J156" s="84" t="s">
        <v>306</v>
      </c>
      <c r="K156" s="84" t="s">
        <v>155</v>
      </c>
      <c r="L156" s="84" t="s">
        <v>299</v>
      </c>
      <c r="M156" s="84" t="s">
        <v>326</v>
      </c>
      <c r="N156" s="115" t="s">
        <v>318</v>
      </c>
      <c r="O156" s="82">
        <f t="shared" si="24"/>
        <v>4</v>
      </c>
      <c r="P156" s="61">
        <v>1</v>
      </c>
      <c r="Q156" s="61">
        <v>1</v>
      </c>
      <c r="R156" s="61">
        <v>1</v>
      </c>
      <c r="S156" s="136">
        <v>1</v>
      </c>
      <c r="T156" s="95"/>
      <c r="U156" s="84"/>
      <c r="V156" s="115" t="s">
        <v>1147</v>
      </c>
      <c r="W156" s="164">
        <v>0</v>
      </c>
      <c r="X156" s="61"/>
      <c r="Y156" s="61"/>
      <c r="Z156" s="61"/>
      <c r="AA156" s="188">
        <f t="shared" si="23"/>
        <v>0</v>
      </c>
      <c r="AB156" s="288"/>
      <c r="AC156" s="72"/>
      <c r="CS156" s="1"/>
      <c r="CT156" s="1"/>
      <c r="CU156" s="1"/>
      <c r="CV156" s="1"/>
      <c r="CW156" s="1"/>
      <c r="CX156" s="1"/>
      <c r="CY156" s="1"/>
      <c r="CZ156" s="1"/>
    </row>
    <row r="157" spans="1:104" ht="127.5" x14ac:dyDescent="0.25">
      <c r="A157" s="182">
        <v>152</v>
      </c>
      <c r="B157" s="85" t="s">
        <v>910</v>
      </c>
      <c r="C157" s="99" t="s">
        <v>387</v>
      </c>
      <c r="D157" s="61" t="s">
        <v>75</v>
      </c>
      <c r="E157" s="85" t="s">
        <v>388</v>
      </c>
      <c r="F157" s="61">
        <v>8</v>
      </c>
      <c r="G157" s="84" t="s">
        <v>896</v>
      </c>
      <c r="H157" s="120" t="s">
        <v>323</v>
      </c>
      <c r="I157" s="94" t="s">
        <v>224</v>
      </c>
      <c r="J157" s="84" t="s">
        <v>306</v>
      </c>
      <c r="K157" s="84" t="s">
        <v>155</v>
      </c>
      <c r="L157" s="84" t="s">
        <v>299</v>
      </c>
      <c r="M157" s="84" t="s">
        <v>326</v>
      </c>
      <c r="N157" s="115" t="s">
        <v>318</v>
      </c>
      <c r="O157" s="82">
        <f t="shared" si="24"/>
        <v>4</v>
      </c>
      <c r="P157" s="61">
        <v>1</v>
      </c>
      <c r="Q157" s="61">
        <v>1</v>
      </c>
      <c r="R157" s="61">
        <v>1</v>
      </c>
      <c r="S157" s="136">
        <v>1</v>
      </c>
      <c r="T157" s="95"/>
      <c r="U157" s="84"/>
      <c r="V157" s="115" t="s">
        <v>1147</v>
      </c>
      <c r="W157" s="164">
        <v>0</v>
      </c>
      <c r="X157" s="61"/>
      <c r="Y157" s="61"/>
      <c r="Z157" s="61"/>
      <c r="AA157" s="188">
        <f t="shared" si="23"/>
        <v>0</v>
      </c>
      <c r="AB157" s="288"/>
      <c r="AC157" s="72"/>
      <c r="CS157" s="1"/>
      <c r="CT157" s="1"/>
      <c r="CU157" s="1"/>
      <c r="CV157" s="1"/>
      <c r="CW157" s="1"/>
      <c r="CX157" s="1"/>
      <c r="CY157" s="1"/>
      <c r="CZ157" s="1"/>
    </row>
    <row r="158" spans="1:104" ht="128.25" thickBot="1" x14ac:dyDescent="0.3">
      <c r="A158" s="182">
        <v>153</v>
      </c>
      <c r="B158" s="85" t="s">
        <v>826</v>
      </c>
      <c r="C158" s="85" t="s">
        <v>389</v>
      </c>
      <c r="D158" s="61" t="s">
        <v>84</v>
      </c>
      <c r="E158" s="85" t="s">
        <v>390</v>
      </c>
      <c r="F158" s="61">
        <v>3</v>
      </c>
      <c r="G158" s="85" t="s">
        <v>897</v>
      </c>
      <c r="H158" s="120" t="s">
        <v>323</v>
      </c>
      <c r="I158" s="94" t="s">
        <v>224</v>
      </c>
      <c r="J158" s="84" t="s">
        <v>306</v>
      </c>
      <c r="K158" s="84" t="s">
        <v>155</v>
      </c>
      <c r="L158" s="84" t="s">
        <v>299</v>
      </c>
      <c r="M158" s="84" t="s">
        <v>326</v>
      </c>
      <c r="N158" s="115" t="s">
        <v>318</v>
      </c>
      <c r="O158" s="82">
        <f t="shared" si="24"/>
        <v>2</v>
      </c>
      <c r="P158" s="83"/>
      <c r="Q158" s="83">
        <v>1</v>
      </c>
      <c r="R158" s="83"/>
      <c r="S158" s="133">
        <v>1</v>
      </c>
      <c r="T158" s="95"/>
      <c r="U158" s="84"/>
      <c r="V158" s="115"/>
      <c r="W158" s="130"/>
      <c r="X158" s="61"/>
      <c r="Y158" s="61"/>
      <c r="Z158" s="61"/>
      <c r="AA158" s="188">
        <f t="shared" si="23"/>
        <v>0</v>
      </c>
      <c r="AB158" s="288"/>
      <c r="AC158" s="72"/>
      <c r="CS158" s="1"/>
      <c r="CT158" s="1"/>
      <c r="CU158" s="1"/>
      <c r="CV158" s="1"/>
      <c r="CW158" s="1"/>
      <c r="CX158" s="1"/>
      <c r="CY158" s="1"/>
      <c r="CZ158" s="1"/>
    </row>
    <row r="159" spans="1:104" ht="140.25" x14ac:dyDescent="0.25">
      <c r="A159" s="184">
        <v>154</v>
      </c>
      <c r="B159" s="85" t="s">
        <v>148</v>
      </c>
      <c r="C159" s="85" t="s">
        <v>149</v>
      </c>
      <c r="D159" s="61" t="s">
        <v>84</v>
      </c>
      <c r="E159" s="85" t="s">
        <v>150</v>
      </c>
      <c r="F159" s="61">
        <v>4</v>
      </c>
      <c r="G159" s="84" t="s">
        <v>896</v>
      </c>
      <c r="H159" s="115" t="s">
        <v>707</v>
      </c>
      <c r="I159" s="94" t="s">
        <v>143</v>
      </c>
      <c r="J159" s="84" t="s">
        <v>151</v>
      </c>
      <c r="K159" s="84" t="s">
        <v>152</v>
      </c>
      <c r="L159" s="85" t="s">
        <v>284</v>
      </c>
      <c r="M159" s="84" t="s">
        <v>141</v>
      </c>
      <c r="N159" s="115" t="s">
        <v>108</v>
      </c>
      <c r="O159" s="82">
        <f t="shared" si="24"/>
        <v>4</v>
      </c>
      <c r="P159" s="83">
        <v>1</v>
      </c>
      <c r="Q159" s="83">
        <v>1</v>
      </c>
      <c r="R159" s="83">
        <v>1</v>
      </c>
      <c r="S159" s="133">
        <v>1</v>
      </c>
      <c r="T159" s="95" t="s">
        <v>926</v>
      </c>
      <c r="U159" s="84"/>
      <c r="V159" s="123" t="s">
        <v>927</v>
      </c>
      <c r="W159" s="129">
        <v>25</v>
      </c>
      <c r="X159" s="61"/>
      <c r="Y159" s="61"/>
      <c r="Z159" s="61"/>
      <c r="AA159" s="188">
        <f t="shared" si="23"/>
        <v>25</v>
      </c>
      <c r="AB159" s="288"/>
      <c r="AC159" s="21"/>
      <c r="CS159" s="1"/>
      <c r="CT159" s="1"/>
      <c r="CU159" s="1"/>
      <c r="CV159" s="1"/>
      <c r="CW159" s="1"/>
      <c r="CX159" s="1"/>
      <c r="CY159" s="1"/>
      <c r="CZ159" s="1"/>
    </row>
    <row r="160" spans="1:104" ht="127.5" x14ac:dyDescent="0.25">
      <c r="A160" s="182">
        <v>155</v>
      </c>
      <c r="B160" s="85" t="s">
        <v>239</v>
      </c>
      <c r="C160" s="85" t="s">
        <v>539</v>
      </c>
      <c r="D160" s="61" t="s">
        <v>84</v>
      </c>
      <c r="E160" s="85" t="s">
        <v>540</v>
      </c>
      <c r="F160" s="61">
        <v>4</v>
      </c>
      <c r="G160" s="84" t="s">
        <v>896</v>
      </c>
      <c r="H160" s="120" t="s">
        <v>710</v>
      </c>
      <c r="I160" s="94" t="s">
        <v>240</v>
      </c>
      <c r="J160" s="84" t="s">
        <v>202</v>
      </c>
      <c r="K160" s="84" t="s">
        <v>216</v>
      </c>
      <c r="L160" s="84" t="s">
        <v>241</v>
      </c>
      <c r="M160" s="84" t="s">
        <v>80</v>
      </c>
      <c r="N160" s="115" t="s">
        <v>142</v>
      </c>
      <c r="O160" s="82">
        <f t="shared" si="24"/>
        <v>3</v>
      </c>
      <c r="P160" s="83"/>
      <c r="Q160" s="83">
        <v>1</v>
      </c>
      <c r="R160" s="83">
        <v>1</v>
      </c>
      <c r="S160" s="133">
        <v>1</v>
      </c>
      <c r="T160" s="95"/>
      <c r="U160" s="84"/>
      <c r="V160" s="115"/>
      <c r="W160" s="130"/>
      <c r="X160" s="61"/>
      <c r="Y160" s="61"/>
      <c r="Z160" s="61"/>
      <c r="AA160" s="188">
        <f t="shared" si="23"/>
        <v>0</v>
      </c>
      <c r="AB160" s="288"/>
      <c r="AC160" s="21"/>
      <c r="CS160" s="1"/>
      <c r="CT160" s="1"/>
      <c r="CU160" s="1"/>
      <c r="CV160" s="1"/>
      <c r="CW160" s="1"/>
      <c r="CX160" s="1"/>
      <c r="CY160" s="1"/>
      <c r="CZ160" s="1"/>
    </row>
    <row r="161" spans="1:104" ht="115.5" thickBot="1" x14ac:dyDescent="0.3">
      <c r="A161" s="182">
        <v>156</v>
      </c>
      <c r="B161" s="85" t="s">
        <v>242</v>
      </c>
      <c r="C161" s="85" t="s">
        <v>243</v>
      </c>
      <c r="D161" s="61" t="s">
        <v>84</v>
      </c>
      <c r="E161" s="85" t="s">
        <v>244</v>
      </c>
      <c r="F161" s="61">
        <v>100</v>
      </c>
      <c r="G161" s="85" t="s">
        <v>897</v>
      </c>
      <c r="H161" s="120" t="s">
        <v>710</v>
      </c>
      <c r="I161" s="94" t="s">
        <v>240</v>
      </c>
      <c r="J161" s="84" t="s">
        <v>202</v>
      </c>
      <c r="K161" s="84" t="s">
        <v>216</v>
      </c>
      <c r="L161" s="84" t="s">
        <v>241</v>
      </c>
      <c r="M161" s="84" t="s">
        <v>80</v>
      </c>
      <c r="N161" s="115" t="s">
        <v>142</v>
      </c>
      <c r="O161" s="82">
        <f t="shared" si="24"/>
        <v>100</v>
      </c>
      <c r="P161" s="83"/>
      <c r="Q161" s="83"/>
      <c r="R161" s="83"/>
      <c r="S161" s="133">
        <v>100</v>
      </c>
      <c r="T161" s="95"/>
      <c r="U161" s="84"/>
      <c r="V161" s="115"/>
      <c r="W161" s="130"/>
      <c r="X161" s="61"/>
      <c r="Y161" s="61"/>
      <c r="Z161" s="61"/>
      <c r="AA161" s="188">
        <f t="shared" si="23"/>
        <v>0</v>
      </c>
      <c r="AB161" s="288"/>
      <c r="AC161" s="21"/>
      <c r="CS161" s="1"/>
      <c r="CT161" s="1"/>
      <c r="CU161" s="1"/>
      <c r="CV161" s="1"/>
      <c r="CW161" s="1"/>
      <c r="CX161" s="1"/>
      <c r="CY161" s="1"/>
      <c r="CZ161" s="1"/>
    </row>
    <row r="162" spans="1:104" ht="114.75" x14ac:dyDescent="0.25">
      <c r="A162" s="184">
        <v>157</v>
      </c>
      <c r="B162" s="84" t="s">
        <v>245</v>
      </c>
      <c r="C162" s="84" t="s">
        <v>246</v>
      </c>
      <c r="D162" s="61" t="s">
        <v>247</v>
      </c>
      <c r="E162" s="84" t="s">
        <v>248</v>
      </c>
      <c r="F162" s="61" t="s">
        <v>91</v>
      </c>
      <c r="G162" s="84" t="s">
        <v>896</v>
      </c>
      <c r="H162" s="120" t="s">
        <v>710</v>
      </c>
      <c r="I162" s="94" t="s">
        <v>240</v>
      </c>
      <c r="J162" s="84" t="s">
        <v>202</v>
      </c>
      <c r="K162" s="84" t="s">
        <v>216</v>
      </c>
      <c r="L162" s="84" t="s">
        <v>241</v>
      </c>
      <c r="M162" s="84" t="s">
        <v>80</v>
      </c>
      <c r="N162" s="115" t="s">
        <v>142</v>
      </c>
      <c r="O162" s="82">
        <f t="shared" si="24"/>
        <v>4</v>
      </c>
      <c r="P162" s="90">
        <v>1</v>
      </c>
      <c r="Q162" s="90">
        <v>1</v>
      </c>
      <c r="R162" s="90">
        <v>1</v>
      </c>
      <c r="S162" s="140">
        <v>1</v>
      </c>
      <c r="T162" s="95" t="s">
        <v>991</v>
      </c>
      <c r="U162" s="144"/>
      <c r="V162" s="115" t="s">
        <v>992</v>
      </c>
      <c r="W162" s="176">
        <v>25</v>
      </c>
      <c r="X162" s="61"/>
      <c r="Y162" s="61"/>
      <c r="Z162" s="61"/>
      <c r="AA162" s="188">
        <f t="shared" si="23"/>
        <v>25</v>
      </c>
      <c r="AB162" s="288"/>
      <c r="AC162" s="21"/>
      <c r="CS162" s="1"/>
      <c r="CT162" s="1"/>
      <c r="CU162" s="1"/>
      <c r="CV162" s="1"/>
      <c r="CW162" s="1"/>
      <c r="CX162" s="1"/>
      <c r="CY162" s="1"/>
      <c r="CZ162" s="1"/>
    </row>
    <row r="163" spans="1:104" ht="164.25" customHeight="1" x14ac:dyDescent="0.25">
      <c r="A163" s="182">
        <v>158</v>
      </c>
      <c r="B163" s="84" t="s">
        <v>281</v>
      </c>
      <c r="C163" s="84" t="s">
        <v>282</v>
      </c>
      <c r="D163" s="64" t="s">
        <v>75</v>
      </c>
      <c r="E163" s="84" t="s">
        <v>283</v>
      </c>
      <c r="F163" s="64" t="s">
        <v>91</v>
      </c>
      <c r="G163" s="84" t="s">
        <v>896</v>
      </c>
      <c r="H163" s="115" t="s">
        <v>708</v>
      </c>
      <c r="I163" s="95" t="s">
        <v>224</v>
      </c>
      <c r="J163" s="84" t="s">
        <v>202</v>
      </c>
      <c r="K163" s="84" t="s">
        <v>225</v>
      </c>
      <c r="L163" s="84" t="s">
        <v>284</v>
      </c>
      <c r="M163" s="84" t="s">
        <v>116</v>
      </c>
      <c r="N163" s="115" t="s">
        <v>280</v>
      </c>
      <c r="O163" s="82">
        <f t="shared" si="24"/>
        <v>100</v>
      </c>
      <c r="P163" s="83"/>
      <c r="Q163" s="83"/>
      <c r="R163" s="83">
        <v>80</v>
      </c>
      <c r="S163" s="133">
        <v>20</v>
      </c>
      <c r="T163" s="95"/>
      <c r="U163" s="84"/>
      <c r="V163" s="115"/>
      <c r="W163" s="130"/>
      <c r="X163" s="61"/>
      <c r="Y163" s="61"/>
      <c r="Z163" s="61"/>
      <c r="AA163" s="188">
        <f t="shared" si="23"/>
        <v>0</v>
      </c>
      <c r="AB163" s="288"/>
      <c r="AC163" s="21"/>
      <c r="CS163" s="1"/>
      <c r="CT163" s="1"/>
      <c r="CU163" s="1"/>
      <c r="CV163" s="1"/>
      <c r="CW163" s="1"/>
      <c r="CX163" s="1"/>
      <c r="CY163" s="1"/>
      <c r="CZ163" s="1"/>
    </row>
    <row r="164" spans="1:104" ht="207" customHeight="1" x14ac:dyDescent="0.25">
      <c r="A164" s="182">
        <v>159</v>
      </c>
      <c r="B164" s="84" t="s">
        <v>918</v>
      </c>
      <c r="C164" s="84" t="s">
        <v>919</v>
      </c>
      <c r="D164" s="64" t="s">
        <v>920</v>
      </c>
      <c r="E164" s="84" t="s">
        <v>921</v>
      </c>
      <c r="F164" s="64" t="s">
        <v>91</v>
      </c>
      <c r="G164" s="84" t="s">
        <v>896</v>
      </c>
      <c r="H164" s="115" t="s">
        <v>708</v>
      </c>
      <c r="I164" s="95" t="s">
        <v>224</v>
      </c>
      <c r="J164" s="84" t="s">
        <v>202</v>
      </c>
      <c r="K164" s="84" t="s">
        <v>225</v>
      </c>
      <c r="L164" s="84" t="s">
        <v>284</v>
      </c>
      <c r="M164" s="84" t="s">
        <v>116</v>
      </c>
      <c r="N164" s="115" t="s">
        <v>280</v>
      </c>
      <c r="O164" s="82">
        <f t="shared" si="24"/>
        <v>100</v>
      </c>
      <c r="P164" s="83"/>
      <c r="Q164" s="83"/>
      <c r="R164" s="83">
        <v>100</v>
      </c>
      <c r="S164" s="133"/>
      <c r="T164" s="95"/>
      <c r="U164" s="84"/>
      <c r="V164" s="115"/>
      <c r="W164" s="130"/>
      <c r="X164" s="61"/>
      <c r="Y164" s="61"/>
      <c r="Z164" s="61"/>
      <c r="AA164" s="188">
        <f t="shared" si="23"/>
        <v>0</v>
      </c>
      <c r="AB164" s="288"/>
      <c r="AC164" s="21"/>
      <c r="CS164" s="1"/>
      <c r="CT164" s="1"/>
      <c r="CU164" s="1"/>
      <c r="CV164" s="1"/>
      <c r="CW164" s="1"/>
      <c r="CX164" s="1"/>
      <c r="CY164" s="1"/>
      <c r="CZ164" s="1"/>
    </row>
    <row r="165" spans="1:104" ht="114.75" x14ac:dyDescent="0.25">
      <c r="A165" s="183">
        <v>160</v>
      </c>
      <c r="B165" s="84" t="s">
        <v>285</v>
      </c>
      <c r="C165" s="84" t="s">
        <v>286</v>
      </c>
      <c r="D165" s="64" t="s">
        <v>895</v>
      </c>
      <c r="E165" s="84" t="s">
        <v>287</v>
      </c>
      <c r="F165" s="64">
        <v>2</v>
      </c>
      <c r="G165" s="85" t="s">
        <v>897</v>
      </c>
      <c r="H165" s="115" t="s">
        <v>708</v>
      </c>
      <c r="I165" s="95" t="s">
        <v>224</v>
      </c>
      <c r="J165" s="84" t="s">
        <v>202</v>
      </c>
      <c r="K165" s="84" t="s">
        <v>225</v>
      </c>
      <c r="L165" s="84" t="s">
        <v>284</v>
      </c>
      <c r="M165" s="84" t="s">
        <v>541</v>
      </c>
      <c r="N165" s="115" t="s">
        <v>288</v>
      </c>
      <c r="O165" s="82">
        <f t="shared" si="24"/>
        <v>2</v>
      </c>
      <c r="P165" s="83"/>
      <c r="Q165" s="83">
        <v>1</v>
      </c>
      <c r="R165" s="83"/>
      <c r="S165" s="133">
        <v>1</v>
      </c>
      <c r="T165" s="95"/>
      <c r="U165" s="84"/>
      <c r="V165" s="115"/>
      <c r="W165" s="130"/>
      <c r="X165" s="61"/>
      <c r="Y165" s="61"/>
      <c r="Z165" s="61"/>
      <c r="AA165" s="188">
        <f t="shared" si="23"/>
        <v>0</v>
      </c>
      <c r="AB165" s="288"/>
      <c r="AC165" s="21"/>
      <c r="CS165" s="1"/>
      <c r="CT165" s="1"/>
      <c r="CU165" s="1"/>
      <c r="CV165" s="1"/>
      <c r="CW165" s="1"/>
      <c r="CX165" s="1"/>
      <c r="CY165" s="1"/>
      <c r="CZ165" s="1"/>
    </row>
    <row r="166" spans="1:104" ht="114.75" x14ac:dyDescent="0.25">
      <c r="A166" s="182">
        <v>161</v>
      </c>
      <c r="B166" s="84" t="s">
        <v>289</v>
      </c>
      <c r="C166" s="84" t="s">
        <v>290</v>
      </c>
      <c r="D166" s="64" t="s">
        <v>75</v>
      </c>
      <c r="E166" s="84" t="s">
        <v>291</v>
      </c>
      <c r="F166" s="92">
        <v>0.4</v>
      </c>
      <c r="G166" s="84" t="s">
        <v>896</v>
      </c>
      <c r="H166" s="115" t="s">
        <v>708</v>
      </c>
      <c r="I166" s="95" t="s">
        <v>224</v>
      </c>
      <c r="J166" s="84" t="s">
        <v>202</v>
      </c>
      <c r="K166" s="84" t="s">
        <v>225</v>
      </c>
      <c r="L166" s="84" t="s">
        <v>284</v>
      </c>
      <c r="M166" s="84" t="s">
        <v>116</v>
      </c>
      <c r="N166" s="115" t="s">
        <v>280</v>
      </c>
      <c r="O166" s="82">
        <f t="shared" si="24"/>
        <v>40</v>
      </c>
      <c r="P166" s="83"/>
      <c r="Q166" s="83"/>
      <c r="R166" s="83">
        <v>20</v>
      </c>
      <c r="S166" s="133">
        <v>20</v>
      </c>
      <c r="T166" s="95"/>
      <c r="U166" s="84"/>
      <c r="V166" s="115"/>
      <c r="W166" s="130"/>
      <c r="X166" s="61"/>
      <c r="Y166" s="61"/>
      <c r="Z166" s="61"/>
      <c r="AA166" s="188">
        <f t="shared" si="23"/>
        <v>0</v>
      </c>
      <c r="AB166" s="288"/>
      <c r="AC166" s="21"/>
      <c r="CS166" s="1"/>
      <c r="CT166" s="1"/>
      <c r="CU166" s="1"/>
      <c r="CV166" s="1"/>
      <c r="CW166" s="1"/>
      <c r="CX166" s="1"/>
      <c r="CY166" s="1"/>
      <c r="CZ166" s="1"/>
    </row>
    <row r="167" spans="1:104" ht="245.25" customHeight="1" thickBot="1" x14ac:dyDescent="0.3">
      <c r="A167" s="182">
        <v>162</v>
      </c>
      <c r="B167" s="84" t="s">
        <v>922</v>
      </c>
      <c r="C167" s="84" t="s">
        <v>1151</v>
      </c>
      <c r="D167" s="64" t="s">
        <v>271</v>
      </c>
      <c r="E167" s="84" t="s">
        <v>924</v>
      </c>
      <c r="F167" s="64" t="s">
        <v>91</v>
      </c>
      <c r="G167" s="84" t="s">
        <v>896</v>
      </c>
      <c r="H167" s="115" t="s">
        <v>708</v>
      </c>
      <c r="I167" s="95" t="s">
        <v>224</v>
      </c>
      <c r="J167" s="84" t="s">
        <v>202</v>
      </c>
      <c r="K167" s="84" t="s">
        <v>225</v>
      </c>
      <c r="L167" s="84" t="s">
        <v>284</v>
      </c>
      <c r="M167" s="84" t="s">
        <v>116</v>
      </c>
      <c r="N167" s="115" t="s">
        <v>280</v>
      </c>
      <c r="O167" s="82">
        <f t="shared" si="24"/>
        <v>100</v>
      </c>
      <c r="P167" s="83"/>
      <c r="Q167" s="83"/>
      <c r="R167" s="83">
        <v>50</v>
      </c>
      <c r="S167" s="133">
        <v>50</v>
      </c>
      <c r="T167" s="95"/>
      <c r="U167" s="84"/>
      <c r="V167" s="115"/>
      <c r="W167" s="130"/>
      <c r="X167" s="61"/>
      <c r="Y167" s="61"/>
      <c r="Z167" s="61"/>
      <c r="AA167" s="188">
        <f t="shared" si="23"/>
        <v>0</v>
      </c>
      <c r="AB167" s="288"/>
      <c r="AC167" s="21"/>
      <c r="CS167" s="1"/>
      <c r="CT167" s="1"/>
      <c r="CU167" s="1"/>
      <c r="CV167" s="1"/>
      <c r="CW167" s="1"/>
      <c r="CX167" s="1"/>
      <c r="CY167" s="1"/>
      <c r="CZ167" s="1"/>
    </row>
    <row r="168" spans="1:104" ht="222" customHeight="1" x14ac:dyDescent="0.25">
      <c r="A168" s="184">
        <v>163</v>
      </c>
      <c r="B168" s="84" t="s">
        <v>292</v>
      </c>
      <c r="C168" s="84" t="s">
        <v>884</v>
      </c>
      <c r="D168" s="64" t="s">
        <v>271</v>
      </c>
      <c r="E168" s="84" t="s">
        <v>293</v>
      </c>
      <c r="F168" s="64" t="s">
        <v>91</v>
      </c>
      <c r="G168" s="84" t="s">
        <v>896</v>
      </c>
      <c r="H168" s="115" t="s">
        <v>708</v>
      </c>
      <c r="I168" s="95" t="s">
        <v>224</v>
      </c>
      <c r="J168" s="84" t="s">
        <v>202</v>
      </c>
      <c r="K168" s="84" t="s">
        <v>225</v>
      </c>
      <c r="L168" s="84" t="s">
        <v>284</v>
      </c>
      <c r="M168" s="84" t="s">
        <v>116</v>
      </c>
      <c r="N168" s="115" t="s">
        <v>280</v>
      </c>
      <c r="O168" s="82">
        <f t="shared" si="24"/>
        <v>100</v>
      </c>
      <c r="P168" s="83"/>
      <c r="Q168" s="83">
        <v>30</v>
      </c>
      <c r="R168" s="83">
        <v>30</v>
      </c>
      <c r="S168" s="133">
        <v>40</v>
      </c>
      <c r="T168" s="95"/>
      <c r="U168" s="84"/>
      <c r="V168" s="115"/>
      <c r="W168" s="130"/>
      <c r="X168" s="61"/>
      <c r="Y168" s="61"/>
      <c r="Z168" s="61"/>
      <c r="AA168" s="188">
        <f t="shared" si="23"/>
        <v>0</v>
      </c>
      <c r="AB168" s="288"/>
      <c r="AC168" s="21"/>
      <c r="CS168" s="1"/>
      <c r="CT168" s="1"/>
      <c r="CU168" s="1"/>
      <c r="CV168" s="1"/>
      <c r="CW168" s="1"/>
      <c r="CX168" s="1"/>
      <c r="CY168" s="1"/>
      <c r="CZ168" s="1"/>
    </row>
    <row r="169" spans="1:104" ht="114.75" x14ac:dyDescent="0.25">
      <c r="A169" s="182">
        <v>164</v>
      </c>
      <c r="B169" s="84" t="s">
        <v>294</v>
      </c>
      <c r="C169" s="84" t="s">
        <v>295</v>
      </c>
      <c r="D169" s="64" t="s">
        <v>895</v>
      </c>
      <c r="E169" s="84" t="s">
        <v>296</v>
      </c>
      <c r="F169" s="64" t="s">
        <v>91</v>
      </c>
      <c r="G169" s="84" t="s">
        <v>896</v>
      </c>
      <c r="H169" s="115" t="s">
        <v>708</v>
      </c>
      <c r="I169" s="95" t="s">
        <v>224</v>
      </c>
      <c r="J169" s="84" t="s">
        <v>202</v>
      </c>
      <c r="K169" s="84" t="s">
        <v>225</v>
      </c>
      <c r="L169" s="84" t="s">
        <v>284</v>
      </c>
      <c r="M169" s="84" t="s">
        <v>116</v>
      </c>
      <c r="N169" s="115" t="s">
        <v>280</v>
      </c>
      <c r="O169" s="82">
        <f t="shared" si="24"/>
        <v>4</v>
      </c>
      <c r="P169" s="83">
        <v>1</v>
      </c>
      <c r="Q169" s="83">
        <v>1</v>
      </c>
      <c r="R169" s="83">
        <v>1</v>
      </c>
      <c r="S169" s="133">
        <v>1</v>
      </c>
      <c r="T169" s="102" t="s">
        <v>947</v>
      </c>
      <c r="U169" s="145"/>
      <c r="V169" s="123" t="s">
        <v>948</v>
      </c>
      <c r="W169" s="170">
        <v>25</v>
      </c>
      <c r="X169" s="61"/>
      <c r="Y169" s="61"/>
      <c r="Z169" s="61"/>
      <c r="AA169" s="188">
        <f t="shared" si="23"/>
        <v>25</v>
      </c>
      <c r="AB169" s="288"/>
      <c r="AC169" s="21"/>
      <c r="CS169" s="1"/>
      <c r="CT169" s="1"/>
      <c r="CU169" s="1"/>
      <c r="CV169" s="1"/>
      <c r="CW169" s="1"/>
      <c r="CX169" s="1"/>
      <c r="CY169" s="1"/>
      <c r="CZ169" s="1"/>
    </row>
    <row r="170" spans="1:104" ht="115.5" thickBot="1" x14ac:dyDescent="0.3">
      <c r="A170" s="182">
        <v>165</v>
      </c>
      <c r="B170" s="85" t="s">
        <v>449</v>
      </c>
      <c r="C170" s="85" t="s">
        <v>450</v>
      </c>
      <c r="D170" s="61" t="s">
        <v>354</v>
      </c>
      <c r="E170" s="85" t="s">
        <v>451</v>
      </c>
      <c r="F170" s="61" t="s">
        <v>91</v>
      </c>
      <c r="G170" s="84" t="s">
        <v>896</v>
      </c>
      <c r="H170" s="115" t="s">
        <v>601</v>
      </c>
      <c r="I170" s="94" t="s">
        <v>77</v>
      </c>
      <c r="J170" s="84" t="s">
        <v>202</v>
      </c>
      <c r="K170" s="84" t="s">
        <v>155</v>
      </c>
      <c r="L170" s="84" t="s">
        <v>241</v>
      </c>
      <c r="M170" s="84" t="s">
        <v>80</v>
      </c>
      <c r="N170" s="115" t="s">
        <v>88</v>
      </c>
      <c r="O170" s="82">
        <f t="shared" si="24"/>
        <v>4</v>
      </c>
      <c r="P170" s="61">
        <v>1</v>
      </c>
      <c r="Q170" s="86">
        <v>1</v>
      </c>
      <c r="R170" s="86">
        <v>1</v>
      </c>
      <c r="S170" s="135">
        <v>1</v>
      </c>
      <c r="T170" s="94" t="s">
        <v>968</v>
      </c>
      <c r="U170" s="85"/>
      <c r="V170" s="120" t="s">
        <v>969</v>
      </c>
      <c r="W170" s="129">
        <v>25</v>
      </c>
      <c r="X170" s="61"/>
      <c r="Y170" s="61"/>
      <c r="Z170" s="61"/>
      <c r="AA170" s="188">
        <f t="shared" si="23"/>
        <v>25</v>
      </c>
      <c r="AB170" s="288"/>
      <c r="AC170" s="21"/>
      <c r="CS170" s="1"/>
      <c r="CT170" s="1"/>
      <c r="CU170" s="1"/>
      <c r="CV170" s="1"/>
      <c r="CW170" s="1"/>
      <c r="CX170" s="1"/>
      <c r="CY170" s="1"/>
      <c r="CZ170" s="1"/>
    </row>
    <row r="171" spans="1:104" ht="178.5" x14ac:dyDescent="0.25">
      <c r="A171" s="184">
        <v>166</v>
      </c>
      <c r="B171" s="85" t="s">
        <v>452</v>
      </c>
      <c r="C171" s="85" t="s">
        <v>453</v>
      </c>
      <c r="D171" s="61" t="s">
        <v>75</v>
      </c>
      <c r="E171" s="85" t="s">
        <v>454</v>
      </c>
      <c r="F171" s="61">
        <v>16</v>
      </c>
      <c r="G171" s="84" t="s">
        <v>896</v>
      </c>
      <c r="H171" s="120" t="s">
        <v>601</v>
      </c>
      <c r="I171" s="94" t="s">
        <v>98</v>
      </c>
      <c r="J171" s="84" t="s">
        <v>202</v>
      </c>
      <c r="K171" s="84" t="s">
        <v>155</v>
      </c>
      <c r="L171" s="84" t="s">
        <v>241</v>
      </c>
      <c r="M171" s="84" t="s">
        <v>80</v>
      </c>
      <c r="N171" s="115" t="s">
        <v>455</v>
      </c>
      <c r="O171" s="82">
        <f t="shared" si="24"/>
        <v>3</v>
      </c>
      <c r="P171" s="83">
        <v>1</v>
      </c>
      <c r="Q171" s="83">
        <v>1</v>
      </c>
      <c r="R171" s="83">
        <v>1</v>
      </c>
      <c r="S171" s="133"/>
      <c r="T171" s="102" t="s">
        <v>1097</v>
      </c>
      <c r="U171" s="97" t="s">
        <v>970</v>
      </c>
      <c r="V171" s="123" t="s">
        <v>1098</v>
      </c>
      <c r="W171" s="130">
        <v>33</v>
      </c>
      <c r="X171" s="61"/>
      <c r="Y171" s="61"/>
      <c r="Z171" s="61"/>
      <c r="AA171" s="188">
        <f t="shared" si="23"/>
        <v>33</v>
      </c>
      <c r="AB171" s="288"/>
      <c r="AC171" s="21"/>
      <c r="CS171" s="1"/>
      <c r="CT171" s="1"/>
      <c r="CU171" s="1"/>
      <c r="CV171" s="1"/>
      <c r="CW171" s="1"/>
      <c r="CX171" s="1"/>
      <c r="CY171" s="1"/>
      <c r="CZ171" s="1"/>
    </row>
    <row r="172" spans="1:104" ht="151.5" customHeight="1" x14ac:dyDescent="0.25">
      <c r="A172" s="182">
        <v>167</v>
      </c>
      <c r="B172" s="85" t="s">
        <v>456</v>
      </c>
      <c r="C172" s="85" t="s">
        <v>457</v>
      </c>
      <c r="D172" s="61" t="s">
        <v>75</v>
      </c>
      <c r="E172" s="85" t="s">
        <v>546</v>
      </c>
      <c r="F172" s="61">
        <v>3</v>
      </c>
      <c r="G172" s="84" t="s">
        <v>896</v>
      </c>
      <c r="H172" s="120" t="s">
        <v>601</v>
      </c>
      <c r="I172" s="94" t="s">
        <v>98</v>
      </c>
      <c r="J172" s="84" t="s">
        <v>202</v>
      </c>
      <c r="K172" s="84" t="s">
        <v>155</v>
      </c>
      <c r="L172" s="84" t="s">
        <v>241</v>
      </c>
      <c r="M172" s="84" t="s">
        <v>80</v>
      </c>
      <c r="N172" s="115" t="s">
        <v>88</v>
      </c>
      <c r="O172" s="82">
        <f t="shared" si="24"/>
        <v>4</v>
      </c>
      <c r="P172" s="83"/>
      <c r="Q172" s="83">
        <v>2</v>
      </c>
      <c r="R172" s="83">
        <v>1</v>
      </c>
      <c r="S172" s="133">
        <v>1</v>
      </c>
      <c r="T172" s="102" t="s">
        <v>971</v>
      </c>
      <c r="U172" s="97"/>
      <c r="V172" s="123" t="s">
        <v>972</v>
      </c>
      <c r="W172" s="168">
        <v>25</v>
      </c>
      <c r="X172" s="61"/>
      <c r="Y172" s="61"/>
      <c r="Z172" s="61"/>
      <c r="AA172" s="188">
        <f t="shared" si="23"/>
        <v>25</v>
      </c>
      <c r="AB172" s="288"/>
      <c r="AC172" s="21"/>
      <c r="CS172" s="1"/>
      <c r="CT172" s="1"/>
      <c r="CU172" s="1"/>
      <c r="CV172" s="1"/>
      <c r="CW172" s="1"/>
      <c r="CX172" s="1"/>
      <c r="CY172" s="1"/>
      <c r="CZ172" s="1"/>
    </row>
    <row r="173" spans="1:104" ht="128.25" thickBot="1" x14ac:dyDescent="0.3">
      <c r="A173" s="182">
        <v>168</v>
      </c>
      <c r="B173" s="85" t="s">
        <v>458</v>
      </c>
      <c r="C173" s="98" t="s">
        <v>459</v>
      </c>
      <c r="D173" s="61" t="s">
        <v>75</v>
      </c>
      <c r="E173" s="85" t="s">
        <v>460</v>
      </c>
      <c r="F173" s="61">
        <v>3</v>
      </c>
      <c r="G173" s="84" t="s">
        <v>896</v>
      </c>
      <c r="H173" s="120" t="s">
        <v>601</v>
      </c>
      <c r="I173" s="94" t="s">
        <v>98</v>
      </c>
      <c r="J173" s="84" t="s">
        <v>202</v>
      </c>
      <c r="K173" s="84" t="s">
        <v>155</v>
      </c>
      <c r="L173" s="84" t="s">
        <v>241</v>
      </c>
      <c r="M173" s="84" t="s">
        <v>80</v>
      </c>
      <c r="N173" s="115" t="s">
        <v>88</v>
      </c>
      <c r="O173" s="82">
        <f t="shared" si="24"/>
        <v>100</v>
      </c>
      <c r="P173" s="83"/>
      <c r="Q173" s="83"/>
      <c r="R173" s="83">
        <v>90</v>
      </c>
      <c r="S173" s="133">
        <v>10</v>
      </c>
      <c r="T173" s="102"/>
      <c r="U173" s="97"/>
      <c r="V173" s="123"/>
      <c r="W173" s="130"/>
      <c r="X173" s="61"/>
      <c r="Y173" s="61"/>
      <c r="Z173" s="61"/>
      <c r="AA173" s="188">
        <f t="shared" si="23"/>
        <v>0</v>
      </c>
      <c r="AB173" s="288"/>
      <c r="AC173" s="21"/>
      <c r="CS173" s="1"/>
      <c r="CT173" s="1"/>
      <c r="CU173" s="1"/>
      <c r="CV173" s="1"/>
      <c r="CW173" s="1"/>
      <c r="CX173" s="1"/>
      <c r="CY173" s="1"/>
      <c r="CZ173" s="1"/>
    </row>
    <row r="174" spans="1:104" ht="162.75" customHeight="1" x14ac:dyDescent="0.25">
      <c r="A174" s="184">
        <v>169</v>
      </c>
      <c r="B174" s="85" t="s">
        <v>473</v>
      </c>
      <c r="C174" s="85" t="s">
        <v>547</v>
      </c>
      <c r="D174" s="61" t="s">
        <v>84</v>
      </c>
      <c r="E174" s="85" t="s">
        <v>474</v>
      </c>
      <c r="F174" s="61">
        <v>100</v>
      </c>
      <c r="G174" s="85" t="s">
        <v>897</v>
      </c>
      <c r="H174" s="120" t="s">
        <v>711</v>
      </c>
      <c r="I174" s="94" t="s">
        <v>98</v>
      </c>
      <c r="J174" s="84" t="s">
        <v>367</v>
      </c>
      <c r="K174" s="84" t="s">
        <v>216</v>
      </c>
      <c r="L174" s="84" t="s">
        <v>241</v>
      </c>
      <c r="M174" s="84" t="s">
        <v>80</v>
      </c>
      <c r="N174" s="115" t="s">
        <v>88</v>
      </c>
      <c r="O174" s="82">
        <f t="shared" si="24"/>
        <v>3</v>
      </c>
      <c r="P174" s="83"/>
      <c r="Q174" s="83">
        <v>1</v>
      </c>
      <c r="R174" s="83">
        <v>1</v>
      </c>
      <c r="S174" s="133">
        <v>1</v>
      </c>
      <c r="T174" s="95"/>
      <c r="U174" s="84"/>
      <c r="V174" s="115"/>
      <c r="W174" s="130"/>
      <c r="X174" s="61"/>
      <c r="Y174" s="61"/>
      <c r="Z174" s="61"/>
      <c r="AA174" s="188">
        <f t="shared" si="23"/>
        <v>0</v>
      </c>
      <c r="AB174" s="288"/>
      <c r="AC174" s="21"/>
      <c r="CS174" s="1"/>
      <c r="CT174" s="1"/>
      <c r="CU174" s="1"/>
      <c r="CV174" s="1"/>
      <c r="CW174" s="1"/>
      <c r="CX174" s="1"/>
      <c r="CY174" s="1"/>
      <c r="CZ174" s="1"/>
    </row>
    <row r="175" spans="1:104" ht="164.25" customHeight="1" x14ac:dyDescent="0.25">
      <c r="A175" s="182">
        <v>170</v>
      </c>
      <c r="B175" s="84" t="s">
        <v>827</v>
      </c>
      <c r="C175" s="84" t="s">
        <v>548</v>
      </c>
      <c r="D175" s="64" t="s">
        <v>84</v>
      </c>
      <c r="E175" s="84" t="s">
        <v>549</v>
      </c>
      <c r="F175" s="64" t="s">
        <v>91</v>
      </c>
      <c r="G175" s="84" t="s">
        <v>896</v>
      </c>
      <c r="H175" s="115" t="s">
        <v>707</v>
      </c>
      <c r="I175" s="95" t="s">
        <v>77</v>
      </c>
      <c r="J175" s="84" t="s">
        <v>202</v>
      </c>
      <c r="K175" s="84" t="s">
        <v>155</v>
      </c>
      <c r="L175" s="84" t="s">
        <v>241</v>
      </c>
      <c r="M175" s="84" t="s">
        <v>141</v>
      </c>
      <c r="N175" s="115" t="s">
        <v>203</v>
      </c>
      <c r="O175" s="82">
        <f t="shared" si="24"/>
        <v>100</v>
      </c>
      <c r="P175" s="61"/>
      <c r="Q175" s="61">
        <v>37.5</v>
      </c>
      <c r="R175" s="61">
        <v>37.5</v>
      </c>
      <c r="S175" s="136">
        <v>25</v>
      </c>
      <c r="T175" s="95"/>
      <c r="U175" s="84"/>
      <c r="V175" s="115"/>
      <c r="W175" s="130"/>
      <c r="X175" s="61"/>
      <c r="Y175" s="61"/>
      <c r="Z175" s="61"/>
      <c r="AA175" s="188">
        <f t="shared" si="23"/>
        <v>0</v>
      </c>
      <c r="AB175" s="288"/>
      <c r="AC175" s="21"/>
      <c r="CS175" s="1"/>
      <c r="CT175" s="1"/>
      <c r="CU175" s="1"/>
      <c r="CV175" s="1"/>
      <c r="CW175" s="1"/>
      <c r="CX175" s="1"/>
      <c r="CY175" s="1"/>
      <c r="CZ175" s="1"/>
    </row>
    <row r="176" spans="1:104" ht="115.5" thickBot="1" x14ac:dyDescent="0.3">
      <c r="A176" s="182">
        <v>171</v>
      </c>
      <c r="B176" s="84" t="s">
        <v>828</v>
      </c>
      <c r="C176" s="84" t="s">
        <v>204</v>
      </c>
      <c r="D176" s="64" t="s">
        <v>84</v>
      </c>
      <c r="E176" s="84" t="s">
        <v>205</v>
      </c>
      <c r="F176" s="64" t="s">
        <v>91</v>
      </c>
      <c r="G176" s="84" t="s">
        <v>896</v>
      </c>
      <c r="H176" s="115" t="s">
        <v>707</v>
      </c>
      <c r="I176" s="95" t="s">
        <v>98</v>
      </c>
      <c r="J176" s="84" t="s">
        <v>202</v>
      </c>
      <c r="K176" s="84" t="s">
        <v>155</v>
      </c>
      <c r="L176" s="84" t="s">
        <v>241</v>
      </c>
      <c r="M176" s="84" t="s">
        <v>141</v>
      </c>
      <c r="N176" s="115" t="s">
        <v>203</v>
      </c>
      <c r="O176" s="82">
        <f t="shared" si="24"/>
        <v>16</v>
      </c>
      <c r="P176" s="61"/>
      <c r="Q176" s="61">
        <v>6</v>
      </c>
      <c r="R176" s="61">
        <v>6</v>
      </c>
      <c r="S176" s="136">
        <v>4</v>
      </c>
      <c r="T176" s="95"/>
      <c r="U176" s="84"/>
      <c r="V176" s="115"/>
      <c r="W176" s="130"/>
      <c r="X176" s="61"/>
      <c r="Y176" s="61"/>
      <c r="Z176" s="61"/>
      <c r="AA176" s="188">
        <f t="shared" si="23"/>
        <v>0</v>
      </c>
      <c r="AB176" s="288"/>
      <c r="AC176" s="21"/>
      <c r="CS176" s="1"/>
      <c r="CT176" s="1"/>
      <c r="CU176" s="1"/>
      <c r="CV176" s="1"/>
      <c r="CW176" s="1"/>
      <c r="CX176" s="1"/>
      <c r="CY176" s="1"/>
      <c r="CZ176" s="1"/>
    </row>
    <row r="177" spans="1:104" ht="153" x14ac:dyDescent="0.25">
      <c r="A177" s="184">
        <v>172</v>
      </c>
      <c r="B177" s="85" t="s">
        <v>829</v>
      </c>
      <c r="C177" s="85" t="s">
        <v>365</v>
      </c>
      <c r="D177" s="61" t="s">
        <v>84</v>
      </c>
      <c r="E177" s="85" t="s">
        <v>366</v>
      </c>
      <c r="F177" s="61">
        <v>1</v>
      </c>
      <c r="G177" s="84" t="s">
        <v>896</v>
      </c>
      <c r="H177" s="120" t="s">
        <v>601</v>
      </c>
      <c r="I177" s="94" t="s">
        <v>240</v>
      </c>
      <c r="J177" s="84" t="s">
        <v>367</v>
      </c>
      <c r="K177" s="84" t="s">
        <v>216</v>
      </c>
      <c r="L177" s="84" t="s">
        <v>241</v>
      </c>
      <c r="M177" s="84" t="s">
        <v>368</v>
      </c>
      <c r="N177" s="115" t="s">
        <v>369</v>
      </c>
      <c r="O177" s="82">
        <f t="shared" si="24"/>
        <v>100</v>
      </c>
      <c r="P177" s="83">
        <v>65</v>
      </c>
      <c r="Q177" s="83"/>
      <c r="R177" s="83"/>
      <c r="S177" s="133">
        <v>35</v>
      </c>
      <c r="T177" s="102" t="s">
        <v>1061</v>
      </c>
      <c r="U177" s="97"/>
      <c r="V177" s="123" t="s">
        <v>1148</v>
      </c>
      <c r="W177" s="130">
        <v>65</v>
      </c>
      <c r="X177" s="61"/>
      <c r="Y177" s="61"/>
      <c r="Z177" s="61"/>
      <c r="AA177" s="188">
        <f t="shared" si="23"/>
        <v>65</v>
      </c>
      <c r="AB177" s="288"/>
      <c r="AC177" s="21"/>
      <c r="CS177" s="1"/>
      <c r="CT177" s="1"/>
      <c r="CU177" s="1"/>
      <c r="CV177" s="1"/>
      <c r="CW177" s="1"/>
      <c r="CX177" s="1"/>
      <c r="CY177" s="1"/>
      <c r="CZ177" s="1"/>
    </row>
    <row r="178" spans="1:104" ht="140.25" x14ac:dyDescent="0.25">
      <c r="A178" s="182">
        <v>173</v>
      </c>
      <c r="B178" s="85" t="s">
        <v>830</v>
      </c>
      <c r="C178" s="85" t="s">
        <v>370</v>
      </c>
      <c r="D178" s="61" t="s">
        <v>84</v>
      </c>
      <c r="E178" s="85" t="s">
        <v>371</v>
      </c>
      <c r="F178" s="61" t="s">
        <v>91</v>
      </c>
      <c r="G178" s="84" t="s">
        <v>896</v>
      </c>
      <c r="H178" s="120" t="s">
        <v>601</v>
      </c>
      <c r="I178" s="94" t="s">
        <v>240</v>
      </c>
      <c r="J178" s="84" t="s">
        <v>367</v>
      </c>
      <c r="K178" s="84" t="s">
        <v>216</v>
      </c>
      <c r="L178" s="84" t="s">
        <v>241</v>
      </c>
      <c r="M178" s="84" t="s">
        <v>368</v>
      </c>
      <c r="N178" s="115" t="s">
        <v>369</v>
      </c>
      <c r="O178" s="82">
        <f t="shared" si="24"/>
        <v>2</v>
      </c>
      <c r="P178" s="83"/>
      <c r="Q178" s="83">
        <v>1</v>
      </c>
      <c r="R178" s="83">
        <v>1</v>
      </c>
      <c r="S178" s="133"/>
      <c r="T178" s="102" t="s">
        <v>1099</v>
      </c>
      <c r="U178" s="97"/>
      <c r="V178" s="123" t="s">
        <v>1125</v>
      </c>
      <c r="W178" s="168">
        <v>100</v>
      </c>
      <c r="X178" s="61"/>
      <c r="Y178" s="61"/>
      <c r="Z178" s="61"/>
      <c r="AA178" s="188">
        <f t="shared" si="23"/>
        <v>100</v>
      </c>
      <c r="AB178" s="288"/>
      <c r="AC178" s="177" t="s">
        <v>1132</v>
      </c>
      <c r="CS178" s="1"/>
      <c r="CT178" s="1"/>
      <c r="CU178" s="1"/>
      <c r="CV178" s="1"/>
      <c r="CW178" s="1"/>
      <c r="CX178" s="1"/>
      <c r="CY178" s="1"/>
      <c r="CZ178" s="1"/>
    </row>
    <row r="179" spans="1:104" ht="159" customHeight="1" x14ac:dyDescent="0.25">
      <c r="A179" s="182">
        <v>174</v>
      </c>
      <c r="B179" s="85" t="s">
        <v>1144</v>
      </c>
      <c r="C179" s="85" t="s">
        <v>912</v>
      </c>
      <c r="D179" s="61" t="s">
        <v>84</v>
      </c>
      <c r="E179" s="85" t="s">
        <v>913</v>
      </c>
      <c r="F179" s="61" t="s">
        <v>91</v>
      </c>
      <c r="G179" s="84" t="s">
        <v>896</v>
      </c>
      <c r="H179" s="120" t="s">
        <v>601</v>
      </c>
      <c r="I179" s="94" t="s">
        <v>240</v>
      </c>
      <c r="J179" s="84" t="s">
        <v>367</v>
      </c>
      <c r="K179" s="84" t="s">
        <v>216</v>
      </c>
      <c r="L179" s="84" t="s">
        <v>241</v>
      </c>
      <c r="M179" s="84" t="s">
        <v>368</v>
      </c>
      <c r="N179" s="115" t="s">
        <v>369</v>
      </c>
      <c r="O179" s="82">
        <f t="shared" si="24"/>
        <v>100</v>
      </c>
      <c r="P179" s="83">
        <v>50</v>
      </c>
      <c r="Q179" s="83">
        <v>25</v>
      </c>
      <c r="R179" s="83"/>
      <c r="S179" s="133">
        <v>25</v>
      </c>
      <c r="T179" s="102" t="s">
        <v>1062</v>
      </c>
      <c r="U179" s="97"/>
      <c r="V179" s="123" t="s">
        <v>1003</v>
      </c>
      <c r="W179" s="130">
        <v>50</v>
      </c>
      <c r="X179" s="61"/>
      <c r="Y179" s="61"/>
      <c r="Z179" s="61"/>
      <c r="AA179" s="188">
        <f t="shared" ref="AA179:AA221" si="25">SUM(W179:Z179)</f>
        <v>50</v>
      </c>
      <c r="AB179" s="288"/>
      <c r="AC179" s="21"/>
      <c r="CS179" s="1"/>
      <c r="CT179" s="1"/>
      <c r="CU179" s="1"/>
      <c r="CV179" s="1"/>
      <c r="CW179" s="1"/>
      <c r="CX179" s="1"/>
      <c r="CY179" s="1"/>
      <c r="CZ179" s="1"/>
    </row>
    <row r="180" spans="1:104" ht="127.5" x14ac:dyDescent="0.25">
      <c r="A180" s="183">
        <v>175</v>
      </c>
      <c r="B180" s="85" t="s">
        <v>914</v>
      </c>
      <c r="C180" s="100" t="s">
        <v>915</v>
      </c>
      <c r="D180" s="61" t="s">
        <v>271</v>
      </c>
      <c r="E180" s="84" t="s">
        <v>916</v>
      </c>
      <c r="F180" s="64">
        <v>2</v>
      </c>
      <c r="G180" s="84" t="s">
        <v>917</v>
      </c>
      <c r="H180" s="120" t="s">
        <v>601</v>
      </c>
      <c r="I180" s="94" t="s">
        <v>240</v>
      </c>
      <c r="J180" s="84" t="s">
        <v>367</v>
      </c>
      <c r="K180" s="84" t="s">
        <v>216</v>
      </c>
      <c r="L180" s="84" t="s">
        <v>241</v>
      </c>
      <c r="M180" s="84" t="s">
        <v>368</v>
      </c>
      <c r="N180" s="115" t="s">
        <v>369</v>
      </c>
      <c r="O180" s="82">
        <f t="shared" ref="O180" si="26">SUM(P180:S180)</f>
        <v>58</v>
      </c>
      <c r="P180" s="83"/>
      <c r="Q180" s="83">
        <v>29</v>
      </c>
      <c r="R180" s="83"/>
      <c r="S180" s="133">
        <v>29</v>
      </c>
      <c r="T180" s="102"/>
      <c r="U180" s="97"/>
      <c r="V180" s="123"/>
      <c r="W180" s="130"/>
      <c r="X180" s="61"/>
      <c r="Y180" s="61"/>
      <c r="Z180" s="61"/>
      <c r="AA180" s="188">
        <f t="shared" si="25"/>
        <v>0</v>
      </c>
      <c r="AB180" s="288"/>
      <c r="AC180" s="21"/>
      <c r="CS180" s="1"/>
      <c r="CT180" s="1"/>
      <c r="CU180" s="1"/>
      <c r="CV180" s="1"/>
      <c r="CW180" s="1"/>
      <c r="CX180" s="1"/>
      <c r="CY180" s="1"/>
      <c r="CZ180" s="1"/>
    </row>
    <row r="181" spans="1:104" ht="169.5" customHeight="1" x14ac:dyDescent="0.25">
      <c r="A181" s="183">
        <v>175</v>
      </c>
      <c r="B181" s="85" t="s">
        <v>831</v>
      </c>
      <c r="C181" s="85" t="s">
        <v>372</v>
      </c>
      <c r="D181" s="61" t="s">
        <v>213</v>
      </c>
      <c r="E181" s="85" t="s">
        <v>373</v>
      </c>
      <c r="F181" s="61" t="s">
        <v>91</v>
      </c>
      <c r="G181" s="84" t="s">
        <v>896</v>
      </c>
      <c r="H181" s="120" t="s">
        <v>601</v>
      </c>
      <c r="I181" s="94" t="s">
        <v>240</v>
      </c>
      <c r="J181" s="84" t="s">
        <v>367</v>
      </c>
      <c r="K181" s="84" t="s">
        <v>216</v>
      </c>
      <c r="L181" s="84" t="s">
        <v>241</v>
      </c>
      <c r="M181" s="84" t="s">
        <v>368</v>
      </c>
      <c r="N181" s="115" t="s">
        <v>369</v>
      </c>
      <c r="O181" s="82">
        <f t="shared" si="24"/>
        <v>100</v>
      </c>
      <c r="P181" s="83"/>
      <c r="Q181" s="83"/>
      <c r="R181" s="83"/>
      <c r="S181" s="133">
        <v>100</v>
      </c>
      <c r="T181" s="102"/>
      <c r="U181" s="97"/>
      <c r="V181" s="123"/>
      <c r="W181" s="130"/>
      <c r="X181" s="61"/>
      <c r="Y181" s="61"/>
      <c r="Z181" s="61"/>
      <c r="AA181" s="188">
        <f t="shared" si="25"/>
        <v>0</v>
      </c>
      <c r="AB181" s="288"/>
      <c r="AC181" s="21"/>
      <c r="CS181" s="1"/>
      <c r="CT181" s="1"/>
      <c r="CU181" s="1"/>
      <c r="CV181" s="1"/>
      <c r="CW181" s="1"/>
      <c r="CX181" s="1"/>
      <c r="CY181" s="1"/>
      <c r="CZ181" s="1"/>
    </row>
    <row r="182" spans="1:104" ht="127.5" x14ac:dyDescent="0.25">
      <c r="A182" s="182">
        <v>176</v>
      </c>
      <c r="B182" s="85" t="s">
        <v>832</v>
      </c>
      <c r="C182" s="100" t="s">
        <v>374</v>
      </c>
      <c r="D182" s="61" t="s">
        <v>84</v>
      </c>
      <c r="E182" s="84" t="s">
        <v>375</v>
      </c>
      <c r="F182" s="64" t="s">
        <v>376</v>
      </c>
      <c r="G182" s="84" t="s">
        <v>896</v>
      </c>
      <c r="H182" s="120" t="s">
        <v>712</v>
      </c>
      <c r="I182" s="94" t="s">
        <v>240</v>
      </c>
      <c r="J182" s="84" t="s">
        <v>367</v>
      </c>
      <c r="K182" s="84" t="s">
        <v>216</v>
      </c>
      <c r="L182" s="84" t="s">
        <v>241</v>
      </c>
      <c r="M182" s="84" t="s">
        <v>368</v>
      </c>
      <c r="N182" s="115" t="s">
        <v>369</v>
      </c>
      <c r="O182" s="82">
        <f t="shared" si="24"/>
        <v>100</v>
      </c>
      <c r="P182" s="83"/>
      <c r="Q182" s="83"/>
      <c r="R182" s="83">
        <v>100</v>
      </c>
      <c r="S182" s="133"/>
      <c r="T182" s="102"/>
      <c r="U182" s="97"/>
      <c r="V182" s="123"/>
      <c r="W182" s="130"/>
      <c r="X182" s="61"/>
      <c r="Y182" s="61"/>
      <c r="Z182" s="61"/>
      <c r="AA182" s="188">
        <f t="shared" si="25"/>
        <v>0</v>
      </c>
      <c r="AB182" s="288"/>
      <c r="AC182" s="21"/>
      <c r="CS182" s="1"/>
      <c r="CT182" s="1"/>
      <c r="CU182" s="1"/>
      <c r="CV182" s="1"/>
      <c r="CW182" s="1"/>
      <c r="CX182" s="1"/>
      <c r="CY182" s="1"/>
      <c r="CZ182" s="1"/>
    </row>
    <row r="183" spans="1:104" ht="160.5" customHeight="1" x14ac:dyDescent="0.25">
      <c r="A183" s="182">
        <v>177</v>
      </c>
      <c r="B183" s="85" t="s">
        <v>499</v>
      </c>
      <c r="C183" s="85" t="s">
        <v>500</v>
      </c>
      <c r="D183" s="61" t="s">
        <v>75</v>
      </c>
      <c r="E183" s="85" t="s">
        <v>501</v>
      </c>
      <c r="F183" s="61" t="s">
        <v>91</v>
      </c>
      <c r="G183" s="84" t="s">
        <v>896</v>
      </c>
      <c r="H183" s="120" t="s">
        <v>502</v>
      </c>
      <c r="I183" s="94" t="s">
        <v>478</v>
      </c>
      <c r="J183" s="84" t="s">
        <v>490</v>
      </c>
      <c r="K183" s="84" t="s">
        <v>155</v>
      </c>
      <c r="L183" s="84" t="s">
        <v>284</v>
      </c>
      <c r="M183" s="84" t="s">
        <v>80</v>
      </c>
      <c r="N183" s="115" t="s">
        <v>142</v>
      </c>
      <c r="O183" s="82">
        <f t="shared" si="24"/>
        <v>11</v>
      </c>
      <c r="P183" s="61">
        <v>2</v>
      </c>
      <c r="Q183" s="86">
        <v>3</v>
      </c>
      <c r="R183" s="86">
        <v>3</v>
      </c>
      <c r="S183" s="135">
        <v>3</v>
      </c>
      <c r="T183" s="95" t="s">
        <v>1009</v>
      </c>
      <c r="U183" s="84"/>
      <c r="V183" s="115" t="s">
        <v>1010</v>
      </c>
      <c r="W183" s="130">
        <v>25</v>
      </c>
      <c r="X183" s="61"/>
      <c r="Y183" s="61"/>
      <c r="Z183" s="61"/>
      <c r="AA183" s="188">
        <f t="shared" si="25"/>
        <v>25</v>
      </c>
      <c r="AB183" s="288"/>
      <c r="AC183" s="21"/>
      <c r="CS183" s="1"/>
      <c r="CT183" s="1"/>
      <c r="CU183" s="1"/>
      <c r="CV183" s="1"/>
      <c r="CW183" s="1"/>
      <c r="CX183" s="1"/>
      <c r="CY183" s="1"/>
      <c r="CZ183" s="1"/>
    </row>
    <row r="184" spans="1:104" ht="114.75" x14ac:dyDescent="0.25">
      <c r="A184" s="183">
        <v>178</v>
      </c>
      <c r="B184" s="84" t="s">
        <v>885</v>
      </c>
      <c r="C184" s="84" t="s">
        <v>731</v>
      </c>
      <c r="D184" s="64" t="s">
        <v>895</v>
      </c>
      <c r="E184" s="84" t="s">
        <v>732</v>
      </c>
      <c r="F184" s="64">
        <v>4</v>
      </c>
      <c r="G184" s="84" t="s">
        <v>896</v>
      </c>
      <c r="H184" s="120" t="s">
        <v>736</v>
      </c>
      <c r="I184" s="95" t="s">
        <v>98</v>
      </c>
      <c r="J184" s="84" t="s">
        <v>1145</v>
      </c>
      <c r="K184" s="84" t="s">
        <v>216</v>
      </c>
      <c r="L184" s="84" t="s">
        <v>226</v>
      </c>
      <c r="M184" s="84" t="s">
        <v>469</v>
      </c>
      <c r="N184" s="115" t="s">
        <v>197</v>
      </c>
      <c r="O184" s="82">
        <f t="shared" si="24"/>
        <v>3</v>
      </c>
      <c r="P184" s="64"/>
      <c r="Q184" s="90">
        <v>1</v>
      </c>
      <c r="R184" s="91">
        <v>1</v>
      </c>
      <c r="S184" s="134">
        <v>1</v>
      </c>
      <c r="T184" s="95"/>
      <c r="U184" s="84"/>
      <c r="V184" s="115"/>
      <c r="W184" s="130"/>
      <c r="X184" s="61"/>
      <c r="Y184" s="61"/>
      <c r="Z184" s="61"/>
      <c r="AA184" s="188">
        <f t="shared" si="25"/>
        <v>0</v>
      </c>
      <c r="AB184" s="288"/>
      <c r="AC184" s="21"/>
      <c r="CS184" s="1"/>
      <c r="CT184" s="1"/>
      <c r="CU184" s="1"/>
      <c r="CV184" s="1"/>
      <c r="CW184" s="1"/>
      <c r="CX184" s="1"/>
      <c r="CY184" s="1"/>
      <c r="CZ184" s="1"/>
    </row>
    <row r="185" spans="1:104" ht="127.5" x14ac:dyDescent="0.25">
      <c r="A185" s="182">
        <v>179</v>
      </c>
      <c r="B185" s="85" t="s">
        <v>461</v>
      </c>
      <c r="C185" s="85" t="s">
        <v>462</v>
      </c>
      <c r="D185" s="61" t="s">
        <v>75</v>
      </c>
      <c r="E185" s="85" t="s">
        <v>463</v>
      </c>
      <c r="F185" s="61">
        <v>100</v>
      </c>
      <c r="G185" s="84" t="s">
        <v>896</v>
      </c>
      <c r="H185" s="120" t="s">
        <v>265</v>
      </c>
      <c r="I185" s="94" t="s">
        <v>98</v>
      </c>
      <c r="J185" s="84" t="s">
        <v>907</v>
      </c>
      <c r="K185" s="84" t="s">
        <v>216</v>
      </c>
      <c r="L185" s="84" t="s">
        <v>226</v>
      </c>
      <c r="M185" s="84" t="s">
        <v>464</v>
      </c>
      <c r="N185" s="115" t="s">
        <v>465</v>
      </c>
      <c r="O185" s="82">
        <f t="shared" si="24"/>
        <v>100</v>
      </c>
      <c r="P185" s="83">
        <v>80</v>
      </c>
      <c r="Q185" s="83">
        <v>20</v>
      </c>
      <c r="R185" s="83"/>
      <c r="S185" s="133"/>
      <c r="T185" s="102" t="s">
        <v>973</v>
      </c>
      <c r="U185" s="97"/>
      <c r="V185" s="123" t="s">
        <v>974</v>
      </c>
      <c r="W185" s="130">
        <v>80</v>
      </c>
      <c r="X185" s="61"/>
      <c r="Y185" s="61"/>
      <c r="Z185" s="61"/>
      <c r="AA185" s="188">
        <f t="shared" si="25"/>
        <v>80</v>
      </c>
      <c r="AB185" s="288"/>
      <c r="AC185" s="21"/>
      <c r="CS185" s="1"/>
      <c r="CT185" s="1"/>
      <c r="CU185" s="1"/>
      <c r="CV185" s="1"/>
      <c r="CW185" s="1"/>
      <c r="CX185" s="1"/>
      <c r="CY185" s="1"/>
      <c r="CZ185" s="1"/>
    </row>
    <row r="186" spans="1:104" ht="160.5" customHeight="1" thickBot="1" x14ac:dyDescent="0.3">
      <c r="A186" s="182">
        <v>180</v>
      </c>
      <c r="B186" s="85" t="s">
        <v>466</v>
      </c>
      <c r="C186" s="85" t="s">
        <v>467</v>
      </c>
      <c r="D186" s="61" t="s">
        <v>354</v>
      </c>
      <c r="E186" s="85" t="s">
        <v>468</v>
      </c>
      <c r="F186" s="61">
        <v>100</v>
      </c>
      <c r="G186" s="84" t="s">
        <v>896</v>
      </c>
      <c r="H186" s="120" t="s">
        <v>265</v>
      </c>
      <c r="I186" s="94" t="s">
        <v>98</v>
      </c>
      <c r="J186" s="84" t="s">
        <v>907</v>
      </c>
      <c r="K186" s="84" t="s">
        <v>216</v>
      </c>
      <c r="L186" s="84" t="s">
        <v>226</v>
      </c>
      <c r="M186" s="84" t="s">
        <v>469</v>
      </c>
      <c r="N186" s="115" t="s">
        <v>197</v>
      </c>
      <c r="O186" s="82">
        <f t="shared" si="24"/>
        <v>1</v>
      </c>
      <c r="P186" s="83">
        <v>1</v>
      </c>
      <c r="Q186" s="83"/>
      <c r="R186" s="83"/>
      <c r="S186" s="133"/>
      <c r="T186" s="102" t="s">
        <v>975</v>
      </c>
      <c r="U186" s="97"/>
      <c r="V186" s="123" t="s">
        <v>1100</v>
      </c>
      <c r="W186" s="130">
        <v>100</v>
      </c>
      <c r="X186" s="61"/>
      <c r="Y186" s="61"/>
      <c r="Z186" s="61"/>
      <c r="AA186" s="188">
        <f t="shared" si="25"/>
        <v>100</v>
      </c>
      <c r="AB186" s="288"/>
      <c r="AC186" s="21"/>
      <c r="CS186" s="1"/>
      <c r="CT186" s="1"/>
      <c r="CU186" s="1"/>
      <c r="CV186" s="1"/>
      <c r="CW186" s="1"/>
      <c r="CX186" s="1"/>
      <c r="CY186" s="1"/>
      <c r="CZ186" s="1"/>
    </row>
    <row r="187" spans="1:104" ht="147" customHeight="1" x14ac:dyDescent="0.25">
      <c r="A187" s="184">
        <v>181</v>
      </c>
      <c r="B187" s="85" t="s">
        <v>470</v>
      </c>
      <c r="C187" s="84" t="s">
        <v>471</v>
      </c>
      <c r="D187" s="61" t="s">
        <v>895</v>
      </c>
      <c r="E187" s="84" t="s">
        <v>472</v>
      </c>
      <c r="F187" s="61" t="s">
        <v>91</v>
      </c>
      <c r="G187" s="84" t="s">
        <v>896</v>
      </c>
      <c r="H187" s="120" t="s">
        <v>265</v>
      </c>
      <c r="I187" s="94" t="s">
        <v>98</v>
      </c>
      <c r="J187" s="84" t="s">
        <v>228</v>
      </c>
      <c r="K187" s="84" t="s">
        <v>155</v>
      </c>
      <c r="L187" s="84" t="s">
        <v>226</v>
      </c>
      <c r="M187" s="84" t="s">
        <v>464</v>
      </c>
      <c r="N187" s="115" t="s">
        <v>465</v>
      </c>
      <c r="O187" s="82">
        <f t="shared" si="24"/>
        <v>100</v>
      </c>
      <c r="P187" s="83"/>
      <c r="Q187" s="83">
        <v>100</v>
      </c>
      <c r="R187" s="83"/>
      <c r="S187" s="133"/>
      <c r="T187" s="102"/>
      <c r="U187" s="97"/>
      <c r="V187" s="123"/>
      <c r="W187" s="130"/>
      <c r="X187" s="61"/>
      <c r="Y187" s="61"/>
      <c r="Z187" s="61"/>
      <c r="AA187" s="188">
        <f t="shared" si="25"/>
        <v>0</v>
      </c>
      <c r="AB187" s="288"/>
      <c r="AC187" s="21"/>
      <c r="CS187" s="1"/>
      <c r="CT187" s="1"/>
      <c r="CU187" s="1"/>
      <c r="CV187" s="1"/>
      <c r="CW187" s="1"/>
      <c r="CX187" s="1"/>
      <c r="CY187" s="1"/>
      <c r="CZ187" s="1"/>
    </row>
    <row r="188" spans="1:104" ht="114.75" x14ac:dyDescent="0.25">
      <c r="A188" s="182">
        <v>182</v>
      </c>
      <c r="B188" s="85" t="s">
        <v>535</v>
      </c>
      <c r="C188" s="84" t="s">
        <v>536</v>
      </c>
      <c r="D188" s="61" t="s">
        <v>893</v>
      </c>
      <c r="E188" s="84" t="s">
        <v>537</v>
      </c>
      <c r="F188" s="61">
        <v>100</v>
      </c>
      <c r="G188" s="84" t="s">
        <v>896</v>
      </c>
      <c r="H188" s="120" t="s">
        <v>681</v>
      </c>
      <c r="I188" s="94" t="s">
        <v>224</v>
      </c>
      <c r="J188" s="84" t="s">
        <v>228</v>
      </c>
      <c r="K188" s="84" t="s">
        <v>225</v>
      </c>
      <c r="L188" s="84" t="s">
        <v>226</v>
      </c>
      <c r="M188" s="84" t="s">
        <v>235</v>
      </c>
      <c r="N188" s="115" t="s">
        <v>236</v>
      </c>
      <c r="O188" s="82">
        <f t="shared" si="24"/>
        <v>12</v>
      </c>
      <c r="P188" s="61">
        <v>3</v>
      </c>
      <c r="Q188" s="86">
        <v>3</v>
      </c>
      <c r="R188" s="86">
        <v>3</v>
      </c>
      <c r="S188" s="135">
        <v>3</v>
      </c>
      <c r="T188" s="95" t="s">
        <v>1063</v>
      </c>
      <c r="U188" s="84"/>
      <c r="V188" s="123" t="s">
        <v>945</v>
      </c>
      <c r="W188" s="129">
        <v>25</v>
      </c>
      <c r="X188" s="61"/>
      <c r="Y188" s="61"/>
      <c r="Z188" s="61"/>
      <c r="AA188" s="188">
        <f t="shared" si="25"/>
        <v>25</v>
      </c>
      <c r="AB188" s="288"/>
      <c r="AC188" s="21"/>
      <c r="CS188" s="1"/>
      <c r="CT188" s="1"/>
      <c r="CU188" s="1"/>
      <c r="CV188" s="1"/>
      <c r="CW188" s="1"/>
      <c r="CX188" s="1"/>
      <c r="CY188" s="1"/>
      <c r="CZ188" s="1"/>
    </row>
    <row r="189" spans="1:104" ht="147.75" customHeight="1" x14ac:dyDescent="0.25">
      <c r="A189" s="182">
        <v>183</v>
      </c>
      <c r="B189" s="85" t="s">
        <v>538</v>
      </c>
      <c r="C189" s="84" t="s">
        <v>237</v>
      </c>
      <c r="D189" s="61" t="s">
        <v>213</v>
      </c>
      <c r="E189" s="84" t="s">
        <v>238</v>
      </c>
      <c r="F189" s="61">
        <v>11</v>
      </c>
      <c r="G189" s="84" t="s">
        <v>896</v>
      </c>
      <c r="H189" s="120" t="s">
        <v>681</v>
      </c>
      <c r="I189" s="94" t="s">
        <v>224</v>
      </c>
      <c r="J189" s="84" t="s">
        <v>228</v>
      </c>
      <c r="K189" s="84" t="s">
        <v>225</v>
      </c>
      <c r="L189" s="84" t="s">
        <v>226</v>
      </c>
      <c r="M189" s="84" t="s">
        <v>235</v>
      </c>
      <c r="N189" s="115" t="s">
        <v>236</v>
      </c>
      <c r="O189" s="82">
        <f t="shared" si="24"/>
        <v>3</v>
      </c>
      <c r="P189" s="61">
        <v>1</v>
      </c>
      <c r="Q189" s="86">
        <v>1</v>
      </c>
      <c r="R189" s="86">
        <v>1</v>
      </c>
      <c r="S189" s="135"/>
      <c r="T189" s="95" t="s">
        <v>1101</v>
      </c>
      <c r="U189" s="84"/>
      <c r="V189" s="123" t="s">
        <v>946</v>
      </c>
      <c r="W189" s="178">
        <v>33.33</v>
      </c>
      <c r="X189" s="61"/>
      <c r="Y189" s="61"/>
      <c r="Z189" s="61"/>
      <c r="AA189" s="188">
        <f t="shared" si="25"/>
        <v>33.33</v>
      </c>
      <c r="AB189" s="288"/>
      <c r="AC189" s="21"/>
      <c r="CS189" s="1"/>
      <c r="CT189" s="1"/>
      <c r="CU189" s="1"/>
      <c r="CV189" s="1"/>
      <c r="CW189" s="1"/>
      <c r="CX189" s="1"/>
      <c r="CY189" s="1"/>
      <c r="CZ189" s="1"/>
    </row>
    <row r="190" spans="1:104" ht="102" x14ac:dyDescent="0.25">
      <c r="A190" s="183">
        <v>184</v>
      </c>
      <c r="B190" s="85" t="s">
        <v>714</v>
      </c>
      <c r="C190" s="84" t="s">
        <v>715</v>
      </c>
      <c r="D190" s="61" t="s">
        <v>716</v>
      </c>
      <c r="E190" s="84" t="s">
        <v>717</v>
      </c>
      <c r="F190" s="61">
        <v>11</v>
      </c>
      <c r="G190" s="84" t="s">
        <v>896</v>
      </c>
      <c r="H190" s="120" t="s">
        <v>724</v>
      </c>
      <c r="I190" s="94" t="s">
        <v>224</v>
      </c>
      <c r="J190" s="84" t="s">
        <v>228</v>
      </c>
      <c r="K190" s="84" t="s">
        <v>225</v>
      </c>
      <c r="L190" s="84" t="s">
        <v>226</v>
      </c>
      <c r="M190" s="84" t="s">
        <v>235</v>
      </c>
      <c r="N190" s="115" t="s">
        <v>465</v>
      </c>
      <c r="O190" s="82">
        <f t="shared" si="24"/>
        <v>10</v>
      </c>
      <c r="P190" s="61">
        <v>2</v>
      </c>
      <c r="Q190" s="86">
        <v>3</v>
      </c>
      <c r="R190" s="86">
        <v>3</v>
      </c>
      <c r="S190" s="135">
        <v>2</v>
      </c>
      <c r="T190" s="95" t="s">
        <v>949</v>
      </c>
      <c r="U190" s="84"/>
      <c r="V190" s="123" t="s">
        <v>950</v>
      </c>
      <c r="W190" s="129">
        <v>20</v>
      </c>
      <c r="X190" s="61"/>
      <c r="Y190" s="61"/>
      <c r="Z190" s="61"/>
      <c r="AA190" s="188">
        <f t="shared" si="25"/>
        <v>20</v>
      </c>
      <c r="AB190" s="288"/>
      <c r="AC190" s="21"/>
      <c r="CS190" s="1"/>
      <c r="CT190" s="1"/>
      <c r="CU190" s="1"/>
      <c r="CV190" s="1"/>
      <c r="CW190" s="1"/>
      <c r="CX190" s="1"/>
      <c r="CY190" s="1"/>
      <c r="CZ190" s="1"/>
    </row>
    <row r="191" spans="1:104" ht="148.5" customHeight="1" x14ac:dyDescent="0.25">
      <c r="A191" s="182">
        <v>185</v>
      </c>
      <c r="B191" s="85" t="s">
        <v>886</v>
      </c>
      <c r="C191" s="84" t="s">
        <v>887</v>
      </c>
      <c r="D191" s="61" t="s">
        <v>171</v>
      </c>
      <c r="E191" s="84" t="s">
        <v>718</v>
      </c>
      <c r="F191" s="61">
        <v>11</v>
      </c>
      <c r="G191" s="84" t="s">
        <v>896</v>
      </c>
      <c r="H191" s="120" t="s">
        <v>724</v>
      </c>
      <c r="I191" s="94" t="s">
        <v>224</v>
      </c>
      <c r="J191" s="84" t="s">
        <v>228</v>
      </c>
      <c r="K191" s="84" t="s">
        <v>225</v>
      </c>
      <c r="L191" s="84" t="s">
        <v>226</v>
      </c>
      <c r="M191" s="84" t="s">
        <v>235</v>
      </c>
      <c r="N191" s="115" t="s">
        <v>465</v>
      </c>
      <c r="O191" s="82">
        <f t="shared" si="24"/>
        <v>11</v>
      </c>
      <c r="P191" s="61">
        <v>2</v>
      </c>
      <c r="Q191" s="86">
        <v>3</v>
      </c>
      <c r="R191" s="86">
        <v>3</v>
      </c>
      <c r="S191" s="135">
        <v>3</v>
      </c>
      <c r="T191" s="102" t="s">
        <v>1102</v>
      </c>
      <c r="U191" s="84"/>
      <c r="V191" s="123" t="s">
        <v>1103</v>
      </c>
      <c r="W191" s="168">
        <v>20</v>
      </c>
      <c r="X191" s="61"/>
      <c r="Y191" s="61"/>
      <c r="Z191" s="61"/>
      <c r="AA191" s="188">
        <f t="shared" si="25"/>
        <v>20</v>
      </c>
      <c r="AB191" s="288"/>
      <c r="AC191" s="21"/>
      <c r="CS191" s="1"/>
      <c r="CT191" s="1"/>
      <c r="CU191" s="1"/>
      <c r="CV191" s="1"/>
      <c r="CW191" s="1"/>
      <c r="CX191" s="1"/>
      <c r="CY191" s="1"/>
      <c r="CZ191" s="1"/>
    </row>
    <row r="192" spans="1:104" ht="102" x14ac:dyDescent="0.25">
      <c r="A192" s="182">
        <v>186</v>
      </c>
      <c r="B192" s="85" t="s">
        <v>888</v>
      </c>
      <c r="C192" s="84" t="s">
        <v>889</v>
      </c>
      <c r="D192" s="61" t="s">
        <v>171</v>
      </c>
      <c r="E192" s="84" t="s">
        <v>890</v>
      </c>
      <c r="F192" s="61">
        <v>4</v>
      </c>
      <c r="G192" s="84" t="s">
        <v>896</v>
      </c>
      <c r="H192" s="120" t="s">
        <v>724</v>
      </c>
      <c r="I192" s="94" t="s">
        <v>224</v>
      </c>
      <c r="J192" s="84" t="s">
        <v>228</v>
      </c>
      <c r="K192" s="84" t="s">
        <v>225</v>
      </c>
      <c r="L192" s="84" t="s">
        <v>226</v>
      </c>
      <c r="M192" s="84" t="s">
        <v>235</v>
      </c>
      <c r="N192" s="115" t="s">
        <v>465</v>
      </c>
      <c r="O192" s="82">
        <f t="shared" si="24"/>
        <v>3</v>
      </c>
      <c r="P192" s="61"/>
      <c r="Q192" s="86">
        <v>1</v>
      </c>
      <c r="R192" s="86">
        <v>1</v>
      </c>
      <c r="S192" s="135">
        <v>1</v>
      </c>
      <c r="T192" s="102"/>
      <c r="U192" s="97"/>
      <c r="V192" s="123"/>
      <c r="W192" s="130"/>
      <c r="X192" s="61"/>
      <c r="Y192" s="61"/>
      <c r="Z192" s="61"/>
      <c r="AA192" s="188">
        <f t="shared" si="25"/>
        <v>0</v>
      </c>
      <c r="AB192" s="288"/>
      <c r="AC192" s="21"/>
      <c r="CS192" s="1"/>
      <c r="CT192" s="1"/>
      <c r="CU192" s="1"/>
      <c r="CV192" s="1"/>
      <c r="CW192" s="1"/>
      <c r="CX192" s="1"/>
      <c r="CY192" s="1"/>
      <c r="CZ192" s="1"/>
    </row>
    <row r="193" spans="1:104" ht="114.75" x14ac:dyDescent="0.25">
      <c r="A193" s="183">
        <v>187</v>
      </c>
      <c r="B193" s="85" t="s">
        <v>719</v>
      </c>
      <c r="C193" s="84" t="s">
        <v>891</v>
      </c>
      <c r="D193" s="61" t="s">
        <v>84</v>
      </c>
      <c r="E193" s="84" t="s">
        <v>720</v>
      </c>
      <c r="F193" s="61">
        <v>11</v>
      </c>
      <c r="G193" s="84" t="s">
        <v>896</v>
      </c>
      <c r="H193" s="120" t="s">
        <v>724</v>
      </c>
      <c r="I193" s="94" t="s">
        <v>224</v>
      </c>
      <c r="J193" s="84" t="s">
        <v>228</v>
      </c>
      <c r="K193" s="84" t="s">
        <v>225</v>
      </c>
      <c r="L193" s="84" t="s">
        <v>226</v>
      </c>
      <c r="M193" s="84" t="s">
        <v>235</v>
      </c>
      <c r="N193" s="115" t="s">
        <v>465</v>
      </c>
      <c r="O193" s="82">
        <f t="shared" si="24"/>
        <v>11</v>
      </c>
      <c r="P193" s="61">
        <v>2</v>
      </c>
      <c r="Q193" s="86">
        <v>3</v>
      </c>
      <c r="R193" s="86">
        <v>3</v>
      </c>
      <c r="S193" s="135">
        <v>3</v>
      </c>
      <c r="T193" s="95" t="s">
        <v>951</v>
      </c>
      <c r="U193" s="84"/>
      <c r="V193" s="115" t="s">
        <v>1104</v>
      </c>
      <c r="W193" s="168">
        <v>20</v>
      </c>
      <c r="X193" s="61"/>
      <c r="Y193" s="61"/>
      <c r="Z193" s="61"/>
      <c r="AA193" s="188">
        <f t="shared" si="25"/>
        <v>20</v>
      </c>
      <c r="AB193" s="288"/>
      <c r="AC193" s="21"/>
      <c r="CS193" s="1"/>
      <c r="CT193" s="1"/>
      <c r="CU193" s="1"/>
      <c r="CV193" s="1"/>
      <c r="CW193" s="1"/>
      <c r="CX193" s="1"/>
      <c r="CY193" s="1"/>
      <c r="CZ193" s="1"/>
    </row>
    <row r="194" spans="1:104" ht="114.75" x14ac:dyDescent="0.25">
      <c r="A194" s="182">
        <v>188</v>
      </c>
      <c r="B194" s="85" t="s">
        <v>721</v>
      </c>
      <c r="C194" s="84" t="s">
        <v>722</v>
      </c>
      <c r="D194" s="61" t="s">
        <v>84</v>
      </c>
      <c r="E194" s="84" t="s">
        <v>723</v>
      </c>
      <c r="F194" s="61">
        <v>11</v>
      </c>
      <c r="G194" s="84" t="s">
        <v>896</v>
      </c>
      <c r="H194" s="120" t="s">
        <v>724</v>
      </c>
      <c r="I194" s="94" t="s">
        <v>224</v>
      </c>
      <c r="J194" s="84" t="s">
        <v>228</v>
      </c>
      <c r="K194" s="84" t="s">
        <v>225</v>
      </c>
      <c r="L194" s="84" t="s">
        <v>226</v>
      </c>
      <c r="M194" s="84" t="s">
        <v>235</v>
      </c>
      <c r="N194" s="115" t="s">
        <v>465</v>
      </c>
      <c r="O194" s="82">
        <f t="shared" si="24"/>
        <v>11</v>
      </c>
      <c r="P194" s="61">
        <v>2</v>
      </c>
      <c r="Q194" s="86">
        <v>3</v>
      </c>
      <c r="R194" s="86">
        <v>3</v>
      </c>
      <c r="S194" s="135">
        <v>3</v>
      </c>
      <c r="T194" s="102" t="s">
        <v>952</v>
      </c>
      <c r="U194" s="84" t="s">
        <v>953</v>
      </c>
      <c r="V194" s="115" t="s">
        <v>1105</v>
      </c>
      <c r="W194" s="168">
        <v>20</v>
      </c>
      <c r="X194" s="61"/>
      <c r="Y194" s="61"/>
      <c r="Z194" s="61"/>
      <c r="AA194" s="188">
        <f t="shared" si="25"/>
        <v>20</v>
      </c>
      <c r="AB194" s="288"/>
      <c r="AC194" s="21"/>
      <c r="CS194" s="1"/>
      <c r="CT194" s="1"/>
      <c r="CU194" s="1"/>
      <c r="CV194" s="1"/>
      <c r="CW194" s="1"/>
      <c r="CX194" s="1"/>
      <c r="CY194" s="1"/>
      <c r="CZ194" s="1"/>
    </row>
    <row r="195" spans="1:104" ht="173.25" customHeight="1" thickBot="1" x14ac:dyDescent="0.3">
      <c r="A195" s="182">
        <v>189</v>
      </c>
      <c r="B195" s="85" t="s">
        <v>529</v>
      </c>
      <c r="C195" s="85" t="s">
        <v>222</v>
      </c>
      <c r="D195" s="61" t="s">
        <v>895</v>
      </c>
      <c r="E195" s="85" t="s">
        <v>223</v>
      </c>
      <c r="F195" s="61" t="s">
        <v>91</v>
      </c>
      <c r="G195" s="85" t="s">
        <v>897</v>
      </c>
      <c r="H195" s="120" t="s">
        <v>713</v>
      </c>
      <c r="I195" s="94" t="s">
        <v>224</v>
      </c>
      <c r="J195" s="84" t="s">
        <v>202</v>
      </c>
      <c r="K195" s="84" t="s">
        <v>225</v>
      </c>
      <c r="L195" s="84" t="s">
        <v>226</v>
      </c>
      <c r="M195" s="84" t="s">
        <v>107</v>
      </c>
      <c r="N195" s="115" t="s">
        <v>142</v>
      </c>
      <c r="O195" s="82">
        <f t="shared" si="24"/>
        <v>4</v>
      </c>
      <c r="P195" s="83">
        <v>1</v>
      </c>
      <c r="Q195" s="83">
        <v>1</v>
      </c>
      <c r="R195" s="83">
        <v>1</v>
      </c>
      <c r="S195" s="133">
        <v>1</v>
      </c>
      <c r="T195" s="95" t="s">
        <v>1106</v>
      </c>
      <c r="U195" s="84"/>
      <c r="V195" s="123" t="s">
        <v>1107</v>
      </c>
      <c r="W195" s="129">
        <v>25</v>
      </c>
      <c r="X195" s="61"/>
      <c r="Y195" s="61"/>
      <c r="Z195" s="61"/>
      <c r="AA195" s="188">
        <f t="shared" si="25"/>
        <v>25</v>
      </c>
      <c r="AB195" s="288"/>
      <c r="AC195" s="21"/>
      <c r="CS195" s="1"/>
      <c r="CT195" s="1"/>
      <c r="CU195" s="1"/>
      <c r="CV195" s="1"/>
      <c r="CW195" s="1"/>
      <c r="CX195" s="1"/>
      <c r="CY195" s="1"/>
      <c r="CZ195" s="1"/>
    </row>
    <row r="196" spans="1:104" ht="175.5" customHeight="1" x14ac:dyDescent="0.25">
      <c r="A196" s="184">
        <v>190</v>
      </c>
      <c r="B196" s="85" t="s">
        <v>227</v>
      </c>
      <c r="C196" s="85" t="s">
        <v>530</v>
      </c>
      <c r="D196" s="61" t="s">
        <v>75</v>
      </c>
      <c r="E196" s="85" t="s">
        <v>531</v>
      </c>
      <c r="F196" s="61" t="s">
        <v>91</v>
      </c>
      <c r="G196" s="84" t="s">
        <v>896</v>
      </c>
      <c r="H196" s="120" t="s">
        <v>713</v>
      </c>
      <c r="I196" s="94" t="s">
        <v>224</v>
      </c>
      <c r="J196" s="84" t="s">
        <v>228</v>
      </c>
      <c r="K196" s="84" t="s">
        <v>225</v>
      </c>
      <c r="L196" s="84" t="s">
        <v>226</v>
      </c>
      <c r="M196" s="84" t="s">
        <v>107</v>
      </c>
      <c r="N196" s="115" t="s">
        <v>142</v>
      </c>
      <c r="O196" s="82">
        <f t="shared" si="24"/>
        <v>100</v>
      </c>
      <c r="P196" s="83">
        <v>100</v>
      </c>
      <c r="Q196" s="83"/>
      <c r="R196" s="83"/>
      <c r="S196" s="133"/>
      <c r="T196" s="102" t="s">
        <v>1108</v>
      </c>
      <c r="U196" s="84"/>
      <c r="V196" s="123" t="s">
        <v>1109</v>
      </c>
      <c r="W196" s="130">
        <v>100</v>
      </c>
      <c r="X196" s="61"/>
      <c r="Y196" s="61"/>
      <c r="Z196" s="61"/>
      <c r="AA196" s="188">
        <f t="shared" si="25"/>
        <v>100</v>
      </c>
      <c r="AB196" s="288"/>
      <c r="AC196" s="21"/>
      <c r="CS196" s="1"/>
      <c r="CT196" s="1"/>
      <c r="CU196" s="1"/>
      <c r="CV196" s="1"/>
      <c r="CW196" s="1"/>
      <c r="CX196" s="1"/>
      <c r="CY196" s="1"/>
      <c r="CZ196" s="1"/>
    </row>
    <row r="197" spans="1:104" ht="159.75" customHeight="1" x14ac:dyDescent="0.25">
      <c r="A197" s="182">
        <v>191</v>
      </c>
      <c r="B197" s="85" t="s">
        <v>229</v>
      </c>
      <c r="C197" s="85" t="s">
        <v>230</v>
      </c>
      <c r="D197" s="61" t="s">
        <v>171</v>
      </c>
      <c r="E197" s="85" t="s">
        <v>231</v>
      </c>
      <c r="F197" s="61" t="s">
        <v>91</v>
      </c>
      <c r="G197" s="84" t="s">
        <v>896</v>
      </c>
      <c r="H197" s="120" t="s">
        <v>713</v>
      </c>
      <c r="I197" s="94" t="s">
        <v>224</v>
      </c>
      <c r="J197" s="84" t="s">
        <v>228</v>
      </c>
      <c r="K197" s="84" t="s">
        <v>225</v>
      </c>
      <c r="L197" s="84" t="s">
        <v>226</v>
      </c>
      <c r="M197" s="84" t="s">
        <v>107</v>
      </c>
      <c r="N197" s="115" t="s">
        <v>142</v>
      </c>
      <c r="O197" s="82">
        <f t="shared" si="24"/>
        <v>3</v>
      </c>
      <c r="P197" s="83"/>
      <c r="Q197" s="83">
        <v>1</v>
      </c>
      <c r="R197" s="83">
        <v>1</v>
      </c>
      <c r="S197" s="133">
        <v>1</v>
      </c>
      <c r="T197" s="95"/>
      <c r="U197" s="84"/>
      <c r="V197" s="115"/>
      <c r="W197" s="130"/>
      <c r="X197" s="61"/>
      <c r="Y197" s="61"/>
      <c r="Z197" s="61"/>
      <c r="AA197" s="188">
        <f t="shared" si="25"/>
        <v>0</v>
      </c>
      <c r="AB197" s="288"/>
      <c r="AC197" s="21"/>
      <c r="CS197" s="1"/>
      <c r="CT197" s="1"/>
      <c r="CU197" s="1"/>
      <c r="CV197" s="1"/>
      <c r="CW197" s="1"/>
      <c r="CX197" s="1"/>
      <c r="CY197" s="1"/>
      <c r="CZ197" s="1"/>
    </row>
    <row r="198" spans="1:104" ht="161.25" customHeight="1" thickBot="1" x14ac:dyDescent="0.3">
      <c r="A198" s="182">
        <v>192</v>
      </c>
      <c r="B198" s="85" t="s">
        <v>532</v>
      </c>
      <c r="C198" s="85" t="s">
        <v>533</v>
      </c>
      <c r="D198" s="61" t="s">
        <v>171</v>
      </c>
      <c r="E198" s="85" t="s">
        <v>232</v>
      </c>
      <c r="F198" s="61" t="s">
        <v>91</v>
      </c>
      <c r="G198" s="84" t="s">
        <v>896</v>
      </c>
      <c r="H198" s="120" t="s">
        <v>713</v>
      </c>
      <c r="I198" s="94" t="s">
        <v>224</v>
      </c>
      <c r="J198" s="84" t="s">
        <v>228</v>
      </c>
      <c r="K198" s="84" t="s">
        <v>225</v>
      </c>
      <c r="L198" s="84" t="s">
        <v>226</v>
      </c>
      <c r="M198" s="84" t="s">
        <v>107</v>
      </c>
      <c r="N198" s="115" t="s">
        <v>142</v>
      </c>
      <c r="O198" s="82">
        <f t="shared" si="24"/>
        <v>4</v>
      </c>
      <c r="P198" s="83">
        <v>1</v>
      </c>
      <c r="Q198" s="83">
        <v>1</v>
      </c>
      <c r="R198" s="83">
        <v>1</v>
      </c>
      <c r="S198" s="133">
        <v>1</v>
      </c>
      <c r="T198" s="102" t="s">
        <v>1110</v>
      </c>
      <c r="U198" s="84"/>
      <c r="V198" s="123" t="s">
        <v>1111</v>
      </c>
      <c r="W198" s="130">
        <v>25</v>
      </c>
      <c r="X198" s="61"/>
      <c r="Y198" s="61"/>
      <c r="Z198" s="61"/>
      <c r="AA198" s="188">
        <f t="shared" si="25"/>
        <v>25</v>
      </c>
      <c r="AB198" s="288"/>
      <c r="AC198" s="21"/>
      <c r="CS198" s="1"/>
      <c r="CT198" s="1"/>
      <c r="CU198" s="1"/>
      <c r="CV198" s="1"/>
      <c r="CW198" s="1"/>
      <c r="CX198" s="1"/>
      <c r="CY198" s="1"/>
      <c r="CZ198" s="1"/>
    </row>
    <row r="199" spans="1:104" ht="161.25" customHeight="1" x14ac:dyDescent="0.25">
      <c r="A199" s="184">
        <v>193</v>
      </c>
      <c r="B199" s="85" t="s">
        <v>233</v>
      </c>
      <c r="C199" s="85" t="s">
        <v>534</v>
      </c>
      <c r="D199" s="61" t="s">
        <v>84</v>
      </c>
      <c r="E199" s="85" t="s">
        <v>234</v>
      </c>
      <c r="F199" s="61" t="s">
        <v>91</v>
      </c>
      <c r="G199" s="85" t="s">
        <v>897</v>
      </c>
      <c r="H199" s="120" t="s">
        <v>713</v>
      </c>
      <c r="I199" s="94" t="s">
        <v>224</v>
      </c>
      <c r="J199" s="84" t="s">
        <v>228</v>
      </c>
      <c r="K199" s="84" t="s">
        <v>225</v>
      </c>
      <c r="L199" s="84" t="s">
        <v>226</v>
      </c>
      <c r="M199" s="84" t="s">
        <v>107</v>
      </c>
      <c r="N199" s="115" t="s">
        <v>142</v>
      </c>
      <c r="O199" s="82">
        <f t="shared" ref="O199:O222" si="27">SUM(P199:S199)</f>
        <v>2</v>
      </c>
      <c r="P199" s="83"/>
      <c r="Q199" s="83">
        <v>1</v>
      </c>
      <c r="R199" s="83">
        <v>1</v>
      </c>
      <c r="S199" s="133"/>
      <c r="T199" s="95"/>
      <c r="U199" s="84"/>
      <c r="V199" s="115"/>
      <c r="W199" s="130"/>
      <c r="X199" s="61"/>
      <c r="Y199" s="61"/>
      <c r="Z199" s="61"/>
      <c r="AA199" s="188">
        <f t="shared" si="25"/>
        <v>0</v>
      </c>
      <c r="AB199" s="288"/>
      <c r="AC199" s="21"/>
      <c r="CS199" s="1"/>
      <c r="CT199" s="1"/>
      <c r="CU199" s="1"/>
      <c r="CV199" s="1"/>
      <c r="CW199" s="1"/>
      <c r="CX199" s="1"/>
      <c r="CY199" s="1"/>
      <c r="CZ199" s="1"/>
    </row>
    <row r="200" spans="1:104" ht="171" customHeight="1" x14ac:dyDescent="0.25">
      <c r="A200" s="182">
        <v>194</v>
      </c>
      <c r="B200" s="84" t="s">
        <v>277</v>
      </c>
      <c r="C200" s="84" t="s">
        <v>278</v>
      </c>
      <c r="D200" s="64" t="s">
        <v>84</v>
      </c>
      <c r="E200" s="84" t="s">
        <v>279</v>
      </c>
      <c r="F200" s="64" t="s">
        <v>91</v>
      </c>
      <c r="G200" s="84" t="s">
        <v>896</v>
      </c>
      <c r="H200" s="115" t="s">
        <v>708</v>
      </c>
      <c r="I200" s="95" t="s">
        <v>224</v>
      </c>
      <c r="J200" s="84" t="s">
        <v>144</v>
      </c>
      <c r="K200" s="84" t="s">
        <v>225</v>
      </c>
      <c r="L200" s="84" t="s">
        <v>226</v>
      </c>
      <c r="M200" s="84" t="s">
        <v>116</v>
      </c>
      <c r="N200" s="115" t="s">
        <v>280</v>
      </c>
      <c r="O200" s="82">
        <f t="shared" si="27"/>
        <v>2</v>
      </c>
      <c r="P200" s="61"/>
      <c r="Q200" s="86">
        <v>1</v>
      </c>
      <c r="R200" s="86"/>
      <c r="S200" s="135">
        <v>1</v>
      </c>
      <c r="T200" s="95"/>
      <c r="U200" s="84"/>
      <c r="V200" s="115"/>
      <c r="W200" s="130"/>
      <c r="X200" s="61"/>
      <c r="Y200" s="61"/>
      <c r="Z200" s="61"/>
      <c r="AA200" s="188">
        <f t="shared" si="25"/>
        <v>0</v>
      </c>
      <c r="AB200" s="288"/>
      <c r="AC200" s="21"/>
      <c r="CS200" s="1"/>
      <c r="CT200" s="1"/>
      <c r="CU200" s="1"/>
      <c r="CV200" s="1"/>
      <c r="CW200" s="1"/>
      <c r="CX200" s="1"/>
      <c r="CY200" s="1"/>
      <c r="CZ200" s="1"/>
    </row>
    <row r="201" spans="1:104" ht="115.5" thickBot="1" x14ac:dyDescent="0.3">
      <c r="A201" s="182">
        <v>195</v>
      </c>
      <c r="B201" s="84" t="s">
        <v>833</v>
      </c>
      <c r="C201" s="84" t="s">
        <v>353</v>
      </c>
      <c r="D201" s="64" t="s">
        <v>354</v>
      </c>
      <c r="E201" s="84" t="s">
        <v>355</v>
      </c>
      <c r="F201" s="64" t="s">
        <v>91</v>
      </c>
      <c r="G201" s="85" t="s">
        <v>897</v>
      </c>
      <c r="H201" s="120" t="s">
        <v>713</v>
      </c>
      <c r="I201" s="95" t="s">
        <v>356</v>
      </c>
      <c r="J201" s="84" t="s">
        <v>357</v>
      </c>
      <c r="K201" s="84" t="s">
        <v>155</v>
      </c>
      <c r="L201" s="84" t="s">
        <v>226</v>
      </c>
      <c r="M201" s="84" t="s">
        <v>141</v>
      </c>
      <c r="N201" s="115" t="s">
        <v>108</v>
      </c>
      <c r="O201" s="82">
        <f t="shared" si="27"/>
        <v>4</v>
      </c>
      <c r="P201" s="64">
        <v>1</v>
      </c>
      <c r="Q201" s="64">
        <v>1</v>
      </c>
      <c r="R201" s="64">
        <v>1</v>
      </c>
      <c r="S201" s="137">
        <v>1</v>
      </c>
      <c r="T201" s="95" t="s">
        <v>1112</v>
      </c>
      <c r="U201" s="99" t="s">
        <v>1000</v>
      </c>
      <c r="V201" s="115" t="s">
        <v>1113</v>
      </c>
      <c r="W201" s="129">
        <v>25</v>
      </c>
      <c r="X201" s="61"/>
      <c r="Y201" s="61"/>
      <c r="Z201" s="61"/>
      <c r="AA201" s="188">
        <f t="shared" si="25"/>
        <v>25</v>
      </c>
      <c r="AB201" s="288"/>
      <c r="AC201" s="21"/>
      <c r="CS201" s="1"/>
      <c r="CT201" s="1"/>
      <c r="CU201" s="1"/>
      <c r="CV201" s="1"/>
      <c r="CW201" s="1"/>
      <c r="CX201" s="1"/>
      <c r="CY201" s="1"/>
      <c r="CZ201" s="1"/>
    </row>
    <row r="202" spans="1:104" ht="127.5" x14ac:dyDescent="0.25">
      <c r="A202" s="184">
        <v>196</v>
      </c>
      <c r="B202" s="84" t="s">
        <v>834</v>
      </c>
      <c r="C202" s="84" t="s">
        <v>359</v>
      </c>
      <c r="D202" s="64" t="s">
        <v>75</v>
      </c>
      <c r="E202" s="84" t="s">
        <v>360</v>
      </c>
      <c r="F202" s="64" t="s">
        <v>91</v>
      </c>
      <c r="G202" s="84" t="s">
        <v>896</v>
      </c>
      <c r="H202" s="120" t="s">
        <v>713</v>
      </c>
      <c r="I202" s="95" t="s">
        <v>356</v>
      </c>
      <c r="J202" s="84" t="s">
        <v>357</v>
      </c>
      <c r="K202" s="84" t="s">
        <v>155</v>
      </c>
      <c r="L202" s="84" t="s">
        <v>226</v>
      </c>
      <c r="M202" s="84" t="s">
        <v>141</v>
      </c>
      <c r="N202" s="115" t="s">
        <v>108</v>
      </c>
      <c r="O202" s="82">
        <f t="shared" si="27"/>
        <v>100</v>
      </c>
      <c r="P202" s="64">
        <v>60</v>
      </c>
      <c r="Q202" s="64">
        <v>20</v>
      </c>
      <c r="R202" s="64"/>
      <c r="S202" s="137">
        <v>20</v>
      </c>
      <c r="T202" s="95" t="s">
        <v>1126</v>
      </c>
      <c r="U202" s="97"/>
      <c r="V202" s="115" t="s">
        <v>1001</v>
      </c>
      <c r="W202" s="179">
        <v>30</v>
      </c>
      <c r="X202" s="61"/>
      <c r="Y202" s="61"/>
      <c r="Z202" s="61"/>
      <c r="AA202" s="188">
        <f t="shared" si="25"/>
        <v>30</v>
      </c>
      <c r="AB202" s="288"/>
      <c r="AC202" s="21"/>
      <c r="CS202" s="1"/>
      <c r="CT202" s="1"/>
      <c r="CU202" s="1"/>
      <c r="CV202" s="1"/>
      <c r="CW202" s="1"/>
      <c r="CX202" s="1"/>
      <c r="CY202" s="1"/>
      <c r="CZ202" s="1"/>
    </row>
    <row r="203" spans="1:104" ht="127.5" x14ac:dyDescent="0.25">
      <c r="A203" s="182">
        <v>197</v>
      </c>
      <c r="B203" s="84" t="s">
        <v>835</v>
      </c>
      <c r="C203" s="84" t="s">
        <v>361</v>
      </c>
      <c r="D203" s="64" t="s">
        <v>895</v>
      </c>
      <c r="E203" s="84" t="s">
        <v>362</v>
      </c>
      <c r="F203" s="64" t="s">
        <v>91</v>
      </c>
      <c r="G203" s="85" t="s">
        <v>897</v>
      </c>
      <c r="H203" s="120" t="s">
        <v>713</v>
      </c>
      <c r="I203" s="95" t="s">
        <v>356</v>
      </c>
      <c r="J203" s="84" t="s">
        <v>357</v>
      </c>
      <c r="K203" s="84" t="s">
        <v>358</v>
      </c>
      <c r="L203" s="84" t="s">
        <v>226</v>
      </c>
      <c r="M203" s="84" t="s">
        <v>141</v>
      </c>
      <c r="N203" s="115" t="s">
        <v>108</v>
      </c>
      <c r="O203" s="82">
        <f t="shared" si="27"/>
        <v>100</v>
      </c>
      <c r="P203" s="64"/>
      <c r="Q203" s="64">
        <v>80</v>
      </c>
      <c r="R203" s="64">
        <v>20</v>
      </c>
      <c r="S203" s="137"/>
      <c r="T203" s="95"/>
      <c r="U203" s="84"/>
      <c r="V203" s="115"/>
      <c r="W203" s="180"/>
      <c r="X203" s="61"/>
      <c r="Y203" s="61"/>
      <c r="Z203" s="61"/>
      <c r="AA203" s="188">
        <f t="shared" si="25"/>
        <v>0</v>
      </c>
      <c r="AB203" s="288"/>
      <c r="AC203" s="21"/>
      <c r="CS203" s="1"/>
      <c r="CT203" s="1"/>
      <c r="CU203" s="1"/>
      <c r="CV203" s="1"/>
      <c r="CW203" s="1"/>
      <c r="CX203" s="1"/>
      <c r="CY203" s="1"/>
      <c r="CZ203" s="1"/>
    </row>
    <row r="204" spans="1:104" ht="147" customHeight="1" thickBot="1" x14ac:dyDescent="0.3">
      <c r="A204" s="182">
        <v>198</v>
      </c>
      <c r="B204" s="84" t="s">
        <v>836</v>
      </c>
      <c r="C204" s="84" t="s">
        <v>846</v>
      </c>
      <c r="D204" s="64" t="s">
        <v>84</v>
      </c>
      <c r="E204" s="84" t="s">
        <v>363</v>
      </c>
      <c r="F204" s="64" t="s">
        <v>91</v>
      </c>
      <c r="G204" s="85" t="s">
        <v>897</v>
      </c>
      <c r="H204" s="120" t="s">
        <v>713</v>
      </c>
      <c r="I204" s="95" t="s">
        <v>356</v>
      </c>
      <c r="J204" s="84" t="s">
        <v>357</v>
      </c>
      <c r="K204" s="84" t="s">
        <v>358</v>
      </c>
      <c r="L204" s="84" t="s">
        <v>226</v>
      </c>
      <c r="M204" s="84" t="s">
        <v>141</v>
      </c>
      <c r="N204" s="115" t="s">
        <v>108</v>
      </c>
      <c r="O204" s="82">
        <f t="shared" si="27"/>
        <v>3</v>
      </c>
      <c r="P204" s="64"/>
      <c r="Q204" s="64">
        <v>1</v>
      </c>
      <c r="R204" s="64">
        <v>1</v>
      </c>
      <c r="S204" s="137">
        <v>1</v>
      </c>
      <c r="T204" s="95"/>
      <c r="U204" s="84"/>
      <c r="V204" s="115"/>
      <c r="W204" s="180"/>
      <c r="X204" s="61"/>
      <c r="Y204" s="61"/>
      <c r="Z204" s="61"/>
      <c r="AA204" s="188">
        <f t="shared" si="25"/>
        <v>0</v>
      </c>
      <c r="AB204" s="288"/>
      <c r="AC204" s="21"/>
      <c r="CS204" s="1"/>
      <c r="CT204" s="1"/>
      <c r="CU204" s="1"/>
      <c r="CV204" s="1"/>
      <c r="CW204" s="1"/>
      <c r="CX204" s="1"/>
      <c r="CY204" s="1"/>
      <c r="CZ204" s="1"/>
    </row>
    <row r="205" spans="1:104" ht="159" customHeight="1" x14ac:dyDescent="0.25">
      <c r="A205" s="184">
        <v>199</v>
      </c>
      <c r="B205" s="84" t="s">
        <v>837</v>
      </c>
      <c r="C205" s="84" t="s">
        <v>560</v>
      </c>
      <c r="D205" s="64" t="s">
        <v>75</v>
      </c>
      <c r="E205" s="84" t="s">
        <v>364</v>
      </c>
      <c r="F205" s="64" t="s">
        <v>91</v>
      </c>
      <c r="G205" s="85" t="s">
        <v>897</v>
      </c>
      <c r="H205" s="120" t="s">
        <v>713</v>
      </c>
      <c r="I205" s="95" t="s">
        <v>356</v>
      </c>
      <c r="J205" s="84" t="s">
        <v>357</v>
      </c>
      <c r="K205" s="84" t="s">
        <v>358</v>
      </c>
      <c r="L205" s="84" t="s">
        <v>226</v>
      </c>
      <c r="M205" s="84" t="s">
        <v>141</v>
      </c>
      <c r="N205" s="115" t="s">
        <v>108</v>
      </c>
      <c r="O205" s="82">
        <f t="shared" si="27"/>
        <v>100</v>
      </c>
      <c r="P205" s="64">
        <v>25</v>
      </c>
      <c r="Q205" s="64">
        <v>25</v>
      </c>
      <c r="R205" s="64">
        <v>25</v>
      </c>
      <c r="S205" s="137">
        <v>25</v>
      </c>
      <c r="T205" s="95" t="s">
        <v>1002</v>
      </c>
      <c r="U205" s="105"/>
      <c r="V205" s="115" t="s">
        <v>1114</v>
      </c>
      <c r="W205" s="129">
        <v>25</v>
      </c>
      <c r="X205" s="61"/>
      <c r="Y205" s="61"/>
      <c r="Z205" s="61"/>
      <c r="AA205" s="188">
        <f t="shared" si="25"/>
        <v>25</v>
      </c>
      <c r="AB205" s="288"/>
      <c r="AC205" s="21"/>
      <c r="CS205" s="1"/>
      <c r="CT205" s="1"/>
      <c r="CU205" s="1"/>
      <c r="CV205" s="1"/>
      <c r="CW205" s="1"/>
      <c r="CX205" s="1"/>
      <c r="CY205" s="1"/>
      <c r="CZ205" s="1"/>
    </row>
    <row r="206" spans="1:104" ht="165.75" x14ac:dyDescent="0.25">
      <c r="A206" s="182">
        <v>200</v>
      </c>
      <c r="B206" s="85" t="s">
        <v>542</v>
      </c>
      <c r="C206" s="85" t="s">
        <v>543</v>
      </c>
      <c r="D206" s="61" t="s">
        <v>84</v>
      </c>
      <c r="E206" s="85" t="s">
        <v>432</v>
      </c>
      <c r="F206" s="61">
        <v>100</v>
      </c>
      <c r="G206" s="84" t="s">
        <v>896</v>
      </c>
      <c r="H206" s="120" t="s">
        <v>486</v>
      </c>
      <c r="I206" s="94" t="s">
        <v>544</v>
      </c>
      <c r="J206" s="84" t="s">
        <v>202</v>
      </c>
      <c r="K206" s="84" t="s">
        <v>216</v>
      </c>
      <c r="L206" s="84" t="s">
        <v>705</v>
      </c>
      <c r="M206" s="84" t="s">
        <v>80</v>
      </c>
      <c r="N206" s="115" t="s">
        <v>434</v>
      </c>
      <c r="O206" s="82">
        <f t="shared" si="27"/>
        <v>100</v>
      </c>
      <c r="P206" s="61">
        <v>25</v>
      </c>
      <c r="Q206" s="86">
        <v>25</v>
      </c>
      <c r="R206" s="86">
        <v>25</v>
      </c>
      <c r="S206" s="135">
        <v>25</v>
      </c>
      <c r="T206" s="95" t="s">
        <v>1115</v>
      </c>
      <c r="U206" s="84"/>
      <c r="V206" s="115" t="s">
        <v>1116</v>
      </c>
      <c r="W206" s="130">
        <v>25</v>
      </c>
      <c r="X206" s="61"/>
      <c r="Y206" s="61"/>
      <c r="Z206" s="61"/>
      <c r="AA206" s="188">
        <f t="shared" si="25"/>
        <v>25</v>
      </c>
      <c r="AB206" s="288"/>
      <c r="AC206" s="21"/>
      <c r="CS206" s="1"/>
      <c r="CT206" s="1"/>
      <c r="CU206" s="1"/>
      <c r="CV206" s="1"/>
      <c r="CW206" s="1"/>
      <c r="CX206" s="1"/>
      <c r="CY206" s="1"/>
      <c r="CZ206" s="1"/>
    </row>
    <row r="207" spans="1:104" ht="166.5" thickBot="1" x14ac:dyDescent="0.3">
      <c r="A207" s="182">
        <v>201</v>
      </c>
      <c r="B207" s="85" t="s">
        <v>435</v>
      </c>
      <c r="C207" s="85" t="s">
        <v>436</v>
      </c>
      <c r="D207" s="61" t="s">
        <v>84</v>
      </c>
      <c r="E207" s="85" t="s">
        <v>545</v>
      </c>
      <c r="F207" s="61">
        <v>4</v>
      </c>
      <c r="G207" s="84" t="s">
        <v>896</v>
      </c>
      <c r="H207" s="120" t="s">
        <v>486</v>
      </c>
      <c r="I207" s="94" t="s">
        <v>544</v>
      </c>
      <c r="J207" s="84" t="s">
        <v>202</v>
      </c>
      <c r="K207" s="84" t="s">
        <v>216</v>
      </c>
      <c r="L207" s="84" t="s">
        <v>705</v>
      </c>
      <c r="M207" s="84" t="s">
        <v>80</v>
      </c>
      <c r="N207" s="115" t="s">
        <v>434</v>
      </c>
      <c r="O207" s="82">
        <f t="shared" si="27"/>
        <v>12</v>
      </c>
      <c r="P207" s="83">
        <v>3</v>
      </c>
      <c r="Q207" s="83">
        <v>3</v>
      </c>
      <c r="R207" s="83">
        <v>3</v>
      </c>
      <c r="S207" s="133">
        <v>3</v>
      </c>
      <c r="T207" s="95" t="s">
        <v>1117</v>
      </c>
      <c r="U207" s="97"/>
      <c r="V207" s="123" t="s">
        <v>954</v>
      </c>
      <c r="W207" s="130">
        <v>25</v>
      </c>
      <c r="X207" s="61"/>
      <c r="Y207" s="61"/>
      <c r="Z207" s="61"/>
      <c r="AA207" s="188">
        <f t="shared" si="25"/>
        <v>25</v>
      </c>
      <c r="AB207" s="288"/>
      <c r="AC207" s="21"/>
      <c r="CS207" s="1"/>
      <c r="CT207" s="1"/>
      <c r="CU207" s="1"/>
      <c r="CV207" s="1"/>
      <c r="CW207" s="1"/>
      <c r="CX207" s="1"/>
      <c r="CY207" s="1"/>
      <c r="CZ207" s="1"/>
    </row>
    <row r="208" spans="1:104" ht="245.25" customHeight="1" x14ac:dyDescent="0.25">
      <c r="A208" s="184">
        <v>202</v>
      </c>
      <c r="B208" s="103" t="s">
        <v>437</v>
      </c>
      <c r="C208" s="103" t="s">
        <v>438</v>
      </c>
      <c r="D208" s="61" t="s">
        <v>895</v>
      </c>
      <c r="E208" s="103" t="s">
        <v>439</v>
      </c>
      <c r="F208" s="61">
        <v>4</v>
      </c>
      <c r="G208" s="85" t="s">
        <v>897</v>
      </c>
      <c r="H208" s="120" t="s">
        <v>486</v>
      </c>
      <c r="I208" s="94" t="s">
        <v>544</v>
      </c>
      <c r="J208" s="84" t="s">
        <v>202</v>
      </c>
      <c r="K208" s="84" t="s">
        <v>216</v>
      </c>
      <c r="L208" s="84" t="s">
        <v>705</v>
      </c>
      <c r="M208" s="84" t="s">
        <v>80</v>
      </c>
      <c r="N208" s="115" t="s">
        <v>434</v>
      </c>
      <c r="O208" s="82">
        <f t="shared" si="27"/>
        <v>100</v>
      </c>
      <c r="P208" s="83">
        <v>25</v>
      </c>
      <c r="Q208" s="83">
        <v>25</v>
      </c>
      <c r="R208" s="83">
        <v>25</v>
      </c>
      <c r="S208" s="133">
        <v>25</v>
      </c>
      <c r="T208" s="95" t="s">
        <v>955</v>
      </c>
      <c r="U208" s="97"/>
      <c r="V208" s="123" t="s">
        <v>956</v>
      </c>
      <c r="W208" s="130">
        <v>25</v>
      </c>
      <c r="X208" s="61"/>
      <c r="Y208" s="61"/>
      <c r="Z208" s="61"/>
      <c r="AA208" s="188">
        <f t="shared" si="25"/>
        <v>25</v>
      </c>
      <c r="AB208" s="288"/>
      <c r="AC208" s="21"/>
      <c r="CS208" s="1"/>
      <c r="CT208" s="1"/>
      <c r="CU208" s="1"/>
      <c r="CV208" s="1"/>
      <c r="CW208" s="1"/>
      <c r="CX208" s="1"/>
      <c r="CY208" s="1"/>
      <c r="CZ208" s="1"/>
    </row>
    <row r="209" spans="1:104" ht="165.75" x14ac:dyDescent="0.25">
      <c r="A209" s="182">
        <v>203</v>
      </c>
      <c r="B209" s="103" t="s">
        <v>440</v>
      </c>
      <c r="C209" s="103" t="s">
        <v>441</v>
      </c>
      <c r="D209" s="61" t="s">
        <v>84</v>
      </c>
      <c r="E209" s="103" t="s">
        <v>442</v>
      </c>
      <c r="F209" s="61"/>
      <c r="G209" s="85" t="s">
        <v>897</v>
      </c>
      <c r="H209" s="120" t="s">
        <v>486</v>
      </c>
      <c r="I209" s="94" t="s">
        <v>544</v>
      </c>
      <c r="J209" s="84" t="s">
        <v>202</v>
      </c>
      <c r="K209" s="84" t="s">
        <v>216</v>
      </c>
      <c r="L209" s="84" t="s">
        <v>705</v>
      </c>
      <c r="M209" s="84" t="s">
        <v>80</v>
      </c>
      <c r="N209" s="115" t="s">
        <v>434</v>
      </c>
      <c r="O209" s="82">
        <f t="shared" si="27"/>
        <v>100</v>
      </c>
      <c r="P209" s="83">
        <v>25</v>
      </c>
      <c r="Q209" s="83">
        <v>25</v>
      </c>
      <c r="R209" s="83">
        <v>25</v>
      </c>
      <c r="S209" s="133">
        <v>25</v>
      </c>
      <c r="T209" s="95" t="s">
        <v>957</v>
      </c>
      <c r="U209" s="97"/>
      <c r="V209" s="123" t="s">
        <v>1064</v>
      </c>
      <c r="W209" s="170">
        <v>25</v>
      </c>
      <c r="X209" s="61"/>
      <c r="Y209" s="61"/>
      <c r="Z209" s="61"/>
      <c r="AA209" s="188">
        <f t="shared" si="25"/>
        <v>25</v>
      </c>
      <c r="AB209" s="288"/>
      <c r="AC209" s="21"/>
      <c r="CS209" s="1"/>
      <c r="CT209" s="1"/>
      <c r="CU209" s="1"/>
      <c r="CV209" s="1"/>
      <c r="CW209" s="1"/>
      <c r="CX209" s="1"/>
      <c r="CY209" s="1"/>
      <c r="CZ209" s="1"/>
    </row>
    <row r="210" spans="1:104" ht="166.5" thickBot="1" x14ac:dyDescent="0.3">
      <c r="A210" s="182">
        <v>204</v>
      </c>
      <c r="B210" s="103" t="s">
        <v>443</v>
      </c>
      <c r="C210" s="103" t="s">
        <v>444</v>
      </c>
      <c r="D210" s="61" t="s">
        <v>84</v>
      </c>
      <c r="E210" s="103" t="s">
        <v>445</v>
      </c>
      <c r="F210" s="61">
        <v>4</v>
      </c>
      <c r="G210" s="85" t="s">
        <v>897</v>
      </c>
      <c r="H210" s="120" t="s">
        <v>486</v>
      </c>
      <c r="I210" s="94" t="s">
        <v>544</v>
      </c>
      <c r="J210" s="84" t="s">
        <v>202</v>
      </c>
      <c r="K210" s="84" t="s">
        <v>216</v>
      </c>
      <c r="L210" s="84" t="s">
        <v>705</v>
      </c>
      <c r="M210" s="84" t="s">
        <v>80</v>
      </c>
      <c r="N210" s="115" t="s">
        <v>434</v>
      </c>
      <c r="O210" s="82">
        <f t="shared" si="27"/>
        <v>100</v>
      </c>
      <c r="P210" s="83"/>
      <c r="Q210" s="83">
        <v>50</v>
      </c>
      <c r="R210" s="83"/>
      <c r="S210" s="133">
        <v>50</v>
      </c>
      <c r="T210" s="95"/>
      <c r="U210" s="97"/>
      <c r="V210" s="123"/>
      <c r="W210" s="130"/>
      <c r="X210" s="61"/>
      <c r="Y210" s="61"/>
      <c r="Z210" s="61"/>
      <c r="AA210" s="188">
        <f t="shared" si="25"/>
        <v>0</v>
      </c>
      <c r="AB210" s="288"/>
      <c r="AC210" s="21"/>
      <c r="CS210" s="1"/>
      <c r="CT210" s="1"/>
      <c r="CU210" s="1"/>
      <c r="CV210" s="1"/>
      <c r="CW210" s="1"/>
      <c r="CX210" s="1"/>
      <c r="CY210" s="1"/>
      <c r="CZ210" s="1"/>
    </row>
    <row r="211" spans="1:104" ht="165.75" x14ac:dyDescent="0.25">
      <c r="A211" s="184">
        <v>205</v>
      </c>
      <c r="B211" s="85" t="s">
        <v>564</v>
      </c>
      <c r="C211" s="85" t="s">
        <v>565</v>
      </c>
      <c r="D211" s="61" t="s">
        <v>84</v>
      </c>
      <c r="E211" s="85" t="s">
        <v>566</v>
      </c>
      <c r="F211" s="61">
        <v>4</v>
      </c>
      <c r="G211" s="85" t="s">
        <v>897</v>
      </c>
      <c r="H211" s="120" t="s">
        <v>486</v>
      </c>
      <c r="I211" s="94" t="s">
        <v>544</v>
      </c>
      <c r="J211" s="84" t="s">
        <v>202</v>
      </c>
      <c r="K211" s="84" t="s">
        <v>216</v>
      </c>
      <c r="L211" s="84" t="s">
        <v>705</v>
      </c>
      <c r="M211" s="84" t="s">
        <v>80</v>
      </c>
      <c r="N211" s="115" t="s">
        <v>434</v>
      </c>
      <c r="O211" s="82">
        <f t="shared" si="27"/>
        <v>4</v>
      </c>
      <c r="P211" s="83">
        <v>1</v>
      </c>
      <c r="Q211" s="83">
        <v>1</v>
      </c>
      <c r="R211" s="83">
        <v>1</v>
      </c>
      <c r="S211" s="133">
        <v>1</v>
      </c>
      <c r="T211" s="95" t="s">
        <v>958</v>
      </c>
      <c r="U211" s="97"/>
      <c r="V211" s="123" t="s">
        <v>959</v>
      </c>
      <c r="W211" s="130">
        <v>25</v>
      </c>
      <c r="X211" s="61"/>
      <c r="Y211" s="61"/>
      <c r="Z211" s="61"/>
      <c r="AA211" s="188">
        <f t="shared" si="25"/>
        <v>25</v>
      </c>
      <c r="AB211" s="288"/>
      <c r="AC211" s="21"/>
      <c r="CS211" s="1"/>
      <c r="CT211" s="1"/>
      <c r="CU211" s="1"/>
      <c r="CV211" s="1"/>
      <c r="CW211" s="1"/>
      <c r="CX211" s="1"/>
      <c r="CY211" s="1"/>
      <c r="CZ211" s="1"/>
    </row>
    <row r="212" spans="1:104" ht="165.75" x14ac:dyDescent="0.25">
      <c r="A212" s="182">
        <v>206</v>
      </c>
      <c r="B212" s="85" t="s">
        <v>446</v>
      </c>
      <c r="C212" s="85" t="s">
        <v>447</v>
      </c>
      <c r="D212" s="61" t="s">
        <v>75</v>
      </c>
      <c r="E212" s="85" t="s">
        <v>448</v>
      </c>
      <c r="F212" s="61" t="s">
        <v>91</v>
      </c>
      <c r="G212" s="85" t="s">
        <v>897</v>
      </c>
      <c r="H212" s="120" t="s">
        <v>486</v>
      </c>
      <c r="I212" s="94" t="s">
        <v>544</v>
      </c>
      <c r="J212" s="84" t="s">
        <v>202</v>
      </c>
      <c r="K212" s="84" t="s">
        <v>216</v>
      </c>
      <c r="L212" s="84" t="s">
        <v>705</v>
      </c>
      <c r="M212" s="84" t="s">
        <v>80</v>
      </c>
      <c r="N212" s="115" t="s">
        <v>434</v>
      </c>
      <c r="O212" s="82">
        <f t="shared" si="27"/>
        <v>100</v>
      </c>
      <c r="P212" s="83"/>
      <c r="Q212" s="83"/>
      <c r="R212" s="83"/>
      <c r="S212" s="133">
        <v>100</v>
      </c>
      <c r="T212" s="95"/>
      <c r="U212" s="97"/>
      <c r="V212" s="123"/>
      <c r="W212" s="130"/>
      <c r="X212" s="61"/>
      <c r="Y212" s="61"/>
      <c r="Z212" s="61"/>
      <c r="AA212" s="188">
        <f t="shared" si="25"/>
        <v>0</v>
      </c>
      <c r="AB212" s="288"/>
      <c r="AC212" s="21"/>
      <c r="CS212" s="1"/>
      <c r="CT212" s="1"/>
      <c r="CU212" s="1"/>
      <c r="CV212" s="1"/>
      <c r="CW212" s="1"/>
      <c r="CX212" s="1"/>
      <c r="CY212" s="1"/>
      <c r="CZ212" s="1"/>
    </row>
    <row r="213" spans="1:104" ht="240" customHeight="1" thickBot="1" x14ac:dyDescent="0.3">
      <c r="A213" s="182">
        <v>207</v>
      </c>
      <c r="B213" s="85" t="s">
        <v>892</v>
      </c>
      <c r="C213" s="85" t="s">
        <v>725</v>
      </c>
      <c r="D213" s="61" t="s">
        <v>75</v>
      </c>
      <c r="E213" s="85" t="s">
        <v>726</v>
      </c>
      <c r="F213" s="61" t="s">
        <v>91</v>
      </c>
      <c r="G213" s="84" t="s">
        <v>896</v>
      </c>
      <c r="H213" s="120" t="s">
        <v>502</v>
      </c>
      <c r="I213" s="94" t="s">
        <v>478</v>
      </c>
      <c r="J213" s="84" t="s">
        <v>106</v>
      </c>
      <c r="K213" s="84" t="s">
        <v>155</v>
      </c>
      <c r="L213" s="84" t="s">
        <v>433</v>
      </c>
      <c r="M213" s="84" t="s">
        <v>80</v>
      </c>
      <c r="N213" s="115" t="s">
        <v>434</v>
      </c>
      <c r="O213" s="82">
        <f t="shared" si="27"/>
        <v>100</v>
      </c>
      <c r="P213" s="61"/>
      <c r="Q213" s="109">
        <v>33.299999999999997</v>
      </c>
      <c r="R213" s="109">
        <v>33.299999999999997</v>
      </c>
      <c r="S213" s="141">
        <v>33.4</v>
      </c>
      <c r="T213" s="95"/>
      <c r="U213" s="84"/>
      <c r="V213" s="115"/>
      <c r="W213" s="130"/>
      <c r="X213" s="61"/>
      <c r="Y213" s="61"/>
      <c r="Z213" s="61"/>
      <c r="AA213" s="188">
        <f t="shared" si="25"/>
        <v>0</v>
      </c>
      <c r="AB213" s="288"/>
      <c r="AC213" s="21"/>
      <c r="CS213" s="1"/>
      <c r="CT213" s="1"/>
      <c r="CU213" s="1"/>
      <c r="CV213" s="1"/>
      <c r="CW213" s="1"/>
      <c r="CX213" s="1"/>
      <c r="CY213" s="1"/>
      <c r="CZ213" s="1"/>
    </row>
    <row r="214" spans="1:104" ht="114.75" x14ac:dyDescent="0.25">
      <c r="A214" s="184">
        <v>208</v>
      </c>
      <c r="B214" s="85" t="s">
        <v>211</v>
      </c>
      <c r="C214" s="85" t="s">
        <v>212</v>
      </c>
      <c r="D214" s="61" t="s">
        <v>213</v>
      </c>
      <c r="E214" s="85" t="s">
        <v>214</v>
      </c>
      <c r="F214" s="61">
        <v>4</v>
      </c>
      <c r="G214" s="85" t="s">
        <v>897</v>
      </c>
      <c r="H214" s="120" t="s">
        <v>215</v>
      </c>
      <c r="I214" s="94" t="s">
        <v>98</v>
      </c>
      <c r="J214" s="84" t="s">
        <v>202</v>
      </c>
      <c r="K214" s="84" t="s">
        <v>216</v>
      </c>
      <c r="L214" s="84" t="s">
        <v>217</v>
      </c>
      <c r="M214" s="84" t="s">
        <v>116</v>
      </c>
      <c r="N214" s="115" t="s">
        <v>218</v>
      </c>
      <c r="O214" s="82">
        <f t="shared" si="27"/>
        <v>4</v>
      </c>
      <c r="P214" s="61">
        <v>1</v>
      </c>
      <c r="Q214" s="86">
        <v>1</v>
      </c>
      <c r="R214" s="86">
        <v>1</v>
      </c>
      <c r="S214" s="135">
        <v>1</v>
      </c>
      <c r="T214" s="102" t="s">
        <v>1065</v>
      </c>
      <c r="U214" s="97"/>
      <c r="V214" s="123" t="s">
        <v>1118</v>
      </c>
      <c r="W214" s="129">
        <v>25</v>
      </c>
      <c r="X214" s="61"/>
      <c r="Y214" s="61"/>
      <c r="Z214" s="61"/>
      <c r="AA214" s="188">
        <f t="shared" si="25"/>
        <v>25</v>
      </c>
      <c r="AB214" s="288"/>
      <c r="AC214" s="21"/>
      <c r="CS214" s="1"/>
      <c r="CT214" s="1"/>
      <c r="CU214" s="1"/>
      <c r="CV214" s="1"/>
      <c r="CW214" s="1"/>
      <c r="CX214" s="1"/>
      <c r="CY214" s="1"/>
      <c r="CZ214" s="1"/>
    </row>
    <row r="215" spans="1:104" ht="114.75" x14ac:dyDescent="0.25">
      <c r="A215" s="182">
        <v>209</v>
      </c>
      <c r="B215" s="85" t="s">
        <v>219</v>
      </c>
      <c r="C215" s="85" t="s">
        <v>220</v>
      </c>
      <c r="D215" s="61" t="s">
        <v>213</v>
      </c>
      <c r="E215" s="85" t="s">
        <v>221</v>
      </c>
      <c r="F215" s="61">
        <v>4</v>
      </c>
      <c r="G215" s="84" t="s">
        <v>896</v>
      </c>
      <c r="H215" s="120" t="s">
        <v>215</v>
      </c>
      <c r="I215" s="94" t="s">
        <v>98</v>
      </c>
      <c r="J215" s="84" t="s">
        <v>202</v>
      </c>
      <c r="K215" s="84" t="s">
        <v>216</v>
      </c>
      <c r="L215" s="84" t="s">
        <v>217</v>
      </c>
      <c r="M215" s="84" t="s">
        <v>116</v>
      </c>
      <c r="N215" s="115" t="s">
        <v>218</v>
      </c>
      <c r="O215" s="82">
        <f t="shared" si="27"/>
        <v>4</v>
      </c>
      <c r="P215" s="83">
        <v>1</v>
      </c>
      <c r="Q215" s="83">
        <v>1</v>
      </c>
      <c r="R215" s="83">
        <v>1</v>
      </c>
      <c r="S215" s="133">
        <v>1</v>
      </c>
      <c r="T215" s="102" t="s">
        <v>1066</v>
      </c>
      <c r="U215" s="97"/>
      <c r="V215" s="123" t="s">
        <v>993</v>
      </c>
      <c r="W215" s="130">
        <v>25</v>
      </c>
      <c r="X215" s="61"/>
      <c r="Y215" s="61"/>
      <c r="Z215" s="61"/>
      <c r="AA215" s="188">
        <f t="shared" si="25"/>
        <v>25</v>
      </c>
      <c r="AB215" s="288"/>
      <c r="AC215" s="21"/>
      <c r="CS215" s="1"/>
      <c r="CT215" s="1"/>
      <c r="CU215" s="1"/>
      <c r="CV215" s="1"/>
      <c r="CW215" s="1"/>
      <c r="CX215" s="1"/>
      <c r="CY215" s="1"/>
      <c r="CZ215" s="1"/>
    </row>
    <row r="216" spans="1:104" ht="255.75" thickBot="1" x14ac:dyDescent="0.3">
      <c r="A216" s="182">
        <v>210</v>
      </c>
      <c r="B216" s="84" t="s">
        <v>838</v>
      </c>
      <c r="C216" s="84" t="s">
        <v>562</v>
      </c>
      <c r="D216" s="64" t="s">
        <v>84</v>
      </c>
      <c r="E216" s="84" t="s">
        <v>391</v>
      </c>
      <c r="F216" s="64" t="s">
        <v>91</v>
      </c>
      <c r="G216" s="85" t="s">
        <v>897</v>
      </c>
      <c r="H216" s="115" t="s">
        <v>323</v>
      </c>
      <c r="I216" s="95" t="s">
        <v>392</v>
      </c>
      <c r="J216" s="84" t="s">
        <v>393</v>
      </c>
      <c r="K216" s="84" t="s">
        <v>394</v>
      </c>
      <c r="L216" s="84" t="s">
        <v>395</v>
      </c>
      <c r="M216" s="84" t="s">
        <v>326</v>
      </c>
      <c r="N216" s="115" t="s">
        <v>318</v>
      </c>
      <c r="O216" s="82">
        <f t="shared" si="27"/>
        <v>100</v>
      </c>
      <c r="P216" s="83">
        <v>100</v>
      </c>
      <c r="Q216" s="83"/>
      <c r="R216" s="83"/>
      <c r="S216" s="133"/>
      <c r="T216" s="152" t="s">
        <v>996</v>
      </c>
      <c r="U216" s="162"/>
      <c r="V216" s="154" t="s">
        <v>997</v>
      </c>
      <c r="W216" s="181">
        <v>35</v>
      </c>
      <c r="X216" s="61"/>
      <c r="Y216" s="61"/>
      <c r="Z216" s="61"/>
      <c r="AA216" s="188">
        <f t="shared" si="25"/>
        <v>35</v>
      </c>
      <c r="AB216" s="291">
        <f>AVERAGE(AA216:AA222)</f>
        <v>15.142857142857142</v>
      </c>
      <c r="AC216" s="21"/>
      <c r="CS216" s="1"/>
      <c r="CT216" s="1"/>
      <c r="CU216" s="1"/>
      <c r="CV216" s="1"/>
      <c r="CW216" s="1"/>
      <c r="CX216" s="1"/>
      <c r="CY216" s="1"/>
      <c r="CZ216" s="1"/>
    </row>
    <row r="217" spans="1:104" ht="242.25" x14ac:dyDescent="0.25">
      <c r="A217" s="184">
        <v>211</v>
      </c>
      <c r="B217" s="84" t="s">
        <v>839</v>
      </c>
      <c r="C217" s="105" t="s">
        <v>396</v>
      </c>
      <c r="D217" s="89" t="s">
        <v>84</v>
      </c>
      <c r="E217" s="105" t="s">
        <v>397</v>
      </c>
      <c r="F217" s="64">
        <v>6</v>
      </c>
      <c r="G217" s="85" t="s">
        <v>897</v>
      </c>
      <c r="H217" s="115" t="s">
        <v>323</v>
      </c>
      <c r="I217" s="95" t="s">
        <v>392</v>
      </c>
      <c r="J217" s="84" t="s">
        <v>393</v>
      </c>
      <c r="K217" s="84" t="s">
        <v>394</v>
      </c>
      <c r="L217" s="84" t="s">
        <v>395</v>
      </c>
      <c r="M217" s="84" t="s">
        <v>326</v>
      </c>
      <c r="N217" s="115" t="s">
        <v>318</v>
      </c>
      <c r="O217" s="82">
        <f t="shared" si="27"/>
        <v>4</v>
      </c>
      <c r="P217" s="83">
        <v>1</v>
      </c>
      <c r="Q217" s="83">
        <v>1</v>
      </c>
      <c r="R217" s="83">
        <v>1</v>
      </c>
      <c r="S217" s="133">
        <v>1</v>
      </c>
      <c r="T217" s="95" t="s">
        <v>1128</v>
      </c>
      <c r="U217" s="97"/>
      <c r="V217" s="115" t="s">
        <v>1127</v>
      </c>
      <c r="W217" s="130">
        <v>25</v>
      </c>
      <c r="X217" s="61"/>
      <c r="Y217" s="61"/>
      <c r="Z217" s="61"/>
      <c r="AA217" s="188">
        <f t="shared" si="25"/>
        <v>25</v>
      </c>
      <c r="AB217" s="291"/>
      <c r="AC217" s="21"/>
      <c r="CS217" s="1"/>
      <c r="CT217" s="1"/>
      <c r="CU217" s="1"/>
      <c r="CV217" s="1"/>
      <c r="CW217" s="1"/>
      <c r="CX217" s="1"/>
      <c r="CY217" s="1"/>
      <c r="CZ217" s="1"/>
    </row>
    <row r="218" spans="1:104" ht="229.5" x14ac:dyDescent="0.25">
      <c r="A218" s="182">
        <v>212</v>
      </c>
      <c r="B218" s="84" t="s">
        <v>840</v>
      </c>
      <c r="C218" s="84" t="s">
        <v>398</v>
      </c>
      <c r="D218" s="64" t="s">
        <v>84</v>
      </c>
      <c r="E218" s="84" t="s">
        <v>399</v>
      </c>
      <c r="F218" s="64" t="s">
        <v>91</v>
      </c>
      <c r="G218" s="85" t="s">
        <v>897</v>
      </c>
      <c r="H218" s="115" t="s">
        <v>323</v>
      </c>
      <c r="I218" s="95" t="s">
        <v>392</v>
      </c>
      <c r="J218" s="84" t="s">
        <v>393</v>
      </c>
      <c r="K218" s="84" t="s">
        <v>394</v>
      </c>
      <c r="L218" s="84" t="s">
        <v>395</v>
      </c>
      <c r="M218" s="84" t="s">
        <v>326</v>
      </c>
      <c r="N218" s="115" t="s">
        <v>318</v>
      </c>
      <c r="O218" s="82">
        <f t="shared" si="27"/>
        <v>4</v>
      </c>
      <c r="P218" s="83">
        <v>1</v>
      </c>
      <c r="Q218" s="83">
        <v>1</v>
      </c>
      <c r="R218" s="83">
        <v>1</v>
      </c>
      <c r="S218" s="133">
        <v>1</v>
      </c>
      <c r="T218" s="95" t="s">
        <v>1119</v>
      </c>
      <c r="U218" s="97"/>
      <c r="V218" s="115" t="s">
        <v>998</v>
      </c>
      <c r="W218" s="130">
        <v>25</v>
      </c>
      <c r="X218" s="61"/>
      <c r="Y218" s="61"/>
      <c r="Z218" s="61"/>
      <c r="AA218" s="188">
        <f t="shared" si="25"/>
        <v>25</v>
      </c>
      <c r="AB218" s="291"/>
      <c r="AC218" s="21"/>
      <c r="CS218" s="1"/>
      <c r="CT218" s="1"/>
      <c r="CU218" s="1"/>
      <c r="CV218" s="1"/>
      <c r="CW218" s="1"/>
      <c r="CX218" s="1"/>
      <c r="CY218" s="1"/>
      <c r="CZ218" s="1"/>
    </row>
    <row r="219" spans="1:104" ht="204.75" thickBot="1" x14ac:dyDescent="0.3">
      <c r="A219" s="182">
        <v>213</v>
      </c>
      <c r="B219" s="84" t="s">
        <v>841</v>
      </c>
      <c r="C219" s="105" t="s">
        <v>400</v>
      </c>
      <c r="D219" s="64" t="s">
        <v>84</v>
      </c>
      <c r="E219" s="84" t="s">
        <v>401</v>
      </c>
      <c r="F219" s="64" t="s">
        <v>91</v>
      </c>
      <c r="G219" s="85" t="s">
        <v>897</v>
      </c>
      <c r="H219" s="115" t="s">
        <v>323</v>
      </c>
      <c r="I219" s="95" t="s">
        <v>392</v>
      </c>
      <c r="J219" s="84" t="s">
        <v>393</v>
      </c>
      <c r="K219" s="84" t="s">
        <v>394</v>
      </c>
      <c r="L219" s="84" t="s">
        <v>395</v>
      </c>
      <c r="M219" s="84" t="s">
        <v>326</v>
      </c>
      <c r="N219" s="115" t="s">
        <v>318</v>
      </c>
      <c r="O219" s="82">
        <f t="shared" si="27"/>
        <v>14</v>
      </c>
      <c r="P219" s="83"/>
      <c r="Q219" s="83"/>
      <c r="R219" s="83">
        <v>14</v>
      </c>
      <c r="S219" s="133"/>
      <c r="T219" s="102"/>
      <c r="U219" s="97"/>
      <c r="V219" s="123"/>
      <c r="W219" s="130"/>
      <c r="X219" s="61"/>
      <c r="Y219" s="61"/>
      <c r="Z219" s="61"/>
      <c r="AA219" s="188">
        <f t="shared" si="25"/>
        <v>0</v>
      </c>
      <c r="AB219" s="291"/>
      <c r="AC219" s="21"/>
      <c r="CS219" s="1"/>
      <c r="CT219" s="1"/>
      <c r="CU219" s="1"/>
      <c r="CV219" s="1"/>
      <c r="CW219" s="1"/>
      <c r="CX219" s="1"/>
      <c r="CY219" s="1"/>
      <c r="CZ219" s="1"/>
    </row>
    <row r="220" spans="1:104" ht="204" x14ac:dyDescent="0.25">
      <c r="A220" s="184">
        <v>214</v>
      </c>
      <c r="B220" s="84" t="s">
        <v>842</v>
      </c>
      <c r="C220" s="105" t="s">
        <v>402</v>
      </c>
      <c r="D220" s="64" t="s">
        <v>271</v>
      </c>
      <c r="E220" s="84" t="s">
        <v>403</v>
      </c>
      <c r="F220" s="64" t="s">
        <v>91</v>
      </c>
      <c r="G220" s="85" t="s">
        <v>897</v>
      </c>
      <c r="H220" s="115" t="s">
        <v>323</v>
      </c>
      <c r="I220" s="95" t="s">
        <v>392</v>
      </c>
      <c r="J220" s="84" t="s">
        <v>393</v>
      </c>
      <c r="K220" s="84" t="s">
        <v>394</v>
      </c>
      <c r="L220" s="84" t="s">
        <v>395</v>
      </c>
      <c r="M220" s="84" t="s">
        <v>326</v>
      </c>
      <c r="N220" s="115" t="s">
        <v>318</v>
      </c>
      <c r="O220" s="82">
        <f t="shared" si="27"/>
        <v>2</v>
      </c>
      <c r="P220" s="83"/>
      <c r="Q220" s="83">
        <v>1</v>
      </c>
      <c r="R220" s="83"/>
      <c r="S220" s="133">
        <v>1</v>
      </c>
      <c r="T220" s="102"/>
      <c r="U220" s="97"/>
      <c r="V220" s="123"/>
      <c r="W220" s="130"/>
      <c r="X220" s="61"/>
      <c r="Y220" s="61"/>
      <c r="Z220" s="61"/>
      <c r="AA220" s="188">
        <f t="shared" si="25"/>
        <v>0</v>
      </c>
      <c r="AB220" s="291"/>
      <c r="AC220" s="21"/>
      <c r="CS220" s="1"/>
      <c r="CT220" s="1"/>
      <c r="CU220" s="1"/>
      <c r="CV220" s="1"/>
      <c r="CW220" s="1"/>
      <c r="CX220" s="1"/>
      <c r="CY220" s="1"/>
      <c r="CZ220" s="1"/>
    </row>
    <row r="221" spans="1:104" ht="204" x14ac:dyDescent="0.25">
      <c r="A221" s="182">
        <v>215</v>
      </c>
      <c r="B221" s="84" t="s">
        <v>843</v>
      </c>
      <c r="C221" s="84" t="s">
        <v>404</v>
      </c>
      <c r="D221" s="64" t="s">
        <v>84</v>
      </c>
      <c r="E221" s="84" t="s">
        <v>405</v>
      </c>
      <c r="F221" s="64" t="s">
        <v>91</v>
      </c>
      <c r="G221" s="85" t="s">
        <v>897</v>
      </c>
      <c r="H221" s="115" t="s">
        <v>323</v>
      </c>
      <c r="I221" s="95" t="s">
        <v>392</v>
      </c>
      <c r="J221" s="84" t="s">
        <v>393</v>
      </c>
      <c r="K221" s="84" t="s">
        <v>394</v>
      </c>
      <c r="L221" s="84" t="s">
        <v>395</v>
      </c>
      <c r="M221" s="84" t="s">
        <v>326</v>
      </c>
      <c r="N221" s="115" t="s">
        <v>318</v>
      </c>
      <c r="O221" s="82">
        <f t="shared" si="27"/>
        <v>4</v>
      </c>
      <c r="P221" s="83">
        <v>1</v>
      </c>
      <c r="Q221" s="83">
        <v>1</v>
      </c>
      <c r="R221" s="83">
        <v>1</v>
      </c>
      <c r="S221" s="133">
        <v>1</v>
      </c>
      <c r="T221" s="94"/>
      <c r="U221" s="99"/>
      <c r="V221" s="120" t="s">
        <v>999</v>
      </c>
      <c r="W221" s="181">
        <v>0</v>
      </c>
      <c r="X221" s="61"/>
      <c r="Y221" s="61"/>
      <c r="Z221" s="61"/>
      <c r="AA221" s="188">
        <f t="shared" si="25"/>
        <v>0</v>
      </c>
      <c r="AB221" s="291"/>
      <c r="AC221" s="21"/>
      <c r="CS221" s="1"/>
      <c r="CT221" s="1"/>
      <c r="CU221" s="1"/>
      <c r="CV221" s="1"/>
      <c r="CW221" s="1"/>
      <c r="CX221" s="1"/>
      <c r="CY221" s="1"/>
      <c r="CZ221" s="1"/>
    </row>
    <row r="222" spans="1:104" ht="204.75" thickBot="1" x14ac:dyDescent="0.3">
      <c r="A222" s="182">
        <v>216</v>
      </c>
      <c r="B222" s="104" t="s">
        <v>561</v>
      </c>
      <c r="C222" s="104" t="s">
        <v>496</v>
      </c>
      <c r="D222" s="59" t="s">
        <v>84</v>
      </c>
      <c r="E222" s="104" t="s">
        <v>497</v>
      </c>
      <c r="F222" s="59">
        <v>4</v>
      </c>
      <c r="G222" s="84" t="s">
        <v>896</v>
      </c>
      <c r="H222" s="121" t="s">
        <v>502</v>
      </c>
      <c r="I222" s="108" t="s">
        <v>77</v>
      </c>
      <c r="J222" s="96" t="s">
        <v>306</v>
      </c>
      <c r="K222" s="96" t="s">
        <v>394</v>
      </c>
      <c r="L222" s="96" t="s">
        <v>395</v>
      </c>
      <c r="M222" s="96" t="s">
        <v>498</v>
      </c>
      <c r="N222" s="121" t="s">
        <v>94</v>
      </c>
      <c r="O222" s="87">
        <f t="shared" si="27"/>
        <v>4</v>
      </c>
      <c r="P222" s="59">
        <v>1</v>
      </c>
      <c r="Q222" s="59">
        <v>1</v>
      </c>
      <c r="R222" s="59">
        <v>1</v>
      </c>
      <c r="S222" s="142">
        <v>1</v>
      </c>
      <c r="T222" s="108" t="s">
        <v>561</v>
      </c>
      <c r="U222" s="96"/>
      <c r="V222" s="121" t="s">
        <v>1011</v>
      </c>
      <c r="W222" s="230">
        <v>21</v>
      </c>
      <c r="X222" s="59"/>
      <c r="Y222" s="59"/>
      <c r="Z222" s="59"/>
      <c r="AA222" s="190">
        <f>SUM(W222:Z222)</f>
        <v>21</v>
      </c>
      <c r="AB222" s="292"/>
      <c r="AC222" s="22"/>
      <c r="CS222" s="1"/>
      <c r="CT222" s="1"/>
      <c r="CU222" s="1"/>
      <c r="CV222" s="1"/>
      <c r="CW222" s="1"/>
      <c r="CX222" s="1"/>
      <c r="CY222" s="1"/>
      <c r="CZ222" s="1"/>
    </row>
    <row r="223" spans="1:104" s="5" customFormat="1" ht="23.25" customHeight="1" thickBot="1" x14ac:dyDescent="0.3">
      <c r="A223" s="6"/>
      <c r="B223" s="76"/>
      <c r="C223" s="7"/>
      <c r="D223" s="6"/>
      <c r="E223" s="6"/>
      <c r="F223" s="6"/>
      <c r="G223" s="6"/>
      <c r="H223" s="8"/>
      <c r="I223" s="8"/>
      <c r="J223" s="9"/>
      <c r="K223" s="9"/>
      <c r="L223" s="6"/>
      <c r="M223" s="6"/>
      <c r="N223" s="6"/>
      <c r="O223" s="6"/>
      <c r="P223" s="6"/>
      <c r="Q223" s="6"/>
      <c r="R223" s="6"/>
      <c r="S223" s="6"/>
      <c r="U223" s="9"/>
      <c r="W223" s="267" t="s">
        <v>73</v>
      </c>
      <c r="X223" s="268"/>
      <c r="Y223" s="268"/>
      <c r="Z223" s="268"/>
      <c r="AA223" s="269"/>
      <c r="AB223" s="165">
        <f>AVERAGE(AB6:AB222)</f>
        <v>18.97568109958452</v>
      </c>
    </row>
    <row r="224" spans="1:104" s="5" customFormat="1" x14ac:dyDescent="0.25">
      <c r="A224" s="6"/>
      <c r="B224" s="76"/>
      <c r="C224" s="7"/>
      <c r="D224" s="6"/>
      <c r="E224" s="14"/>
      <c r="F224" s="6"/>
      <c r="G224" s="6"/>
      <c r="H224" s="8"/>
      <c r="I224" s="8"/>
      <c r="J224" s="9"/>
      <c r="K224" s="9"/>
      <c r="L224" s="6"/>
      <c r="M224" s="6"/>
      <c r="N224" s="6"/>
      <c r="O224" s="6"/>
      <c r="P224" s="6"/>
      <c r="Q224" s="6"/>
      <c r="R224" s="6"/>
      <c r="S224" s="6"/>
      <c r="U224" s="9"/>
      <c r="V224" s="6"/>
      <c r="W224" s="6"/>
      <c r="X224" s="6"/>
      <c r="Y224" s="6"/>
      <c r="Z224" s="10"/>
      <c r="AA224" s="10"/>
    </row>
    <row r="225" spans="1:27" s="5" customFormat="1" x14ac:dyDescent="0.25">
      <c r="A225" s="6"/>
      <c r="B225" s="76"/>
      <c r="C225" s="7"/>
      <c r="D225" s="6"/>
      <c r="E225" s="14"/>
      <c r="F225" s="6"/>
      <c r="G225" s="6"/>
      <c r="H225" s="8"/>
      <c r="I225" s="8"/>
      <c r="J225" s="9"/>
      <c r="K225" s="9"/>
      <c r="L225" s="6"/>
      <c r="M225" s="6"/>
      <c r="N225" s="6"/>
      <c r="O225" s="6"/>
      <c r="P225" s="6"/>
      <c r="Q225" s="6"/>
      <c r="R225" s="6"/>
      <c r="S225" s="6"/>
      <c r="U225" s="9"/>
      <c r="V225" s="6"/>
      <c r="W225" s="6"/>
      <c r="X225" s="6"/>
      <c r="Y225" s="6"/>
      <c r="Z225" s="10"/>
      <c r="AA225" s="10"/>
    </row>
    <row r="226" spans="1:27" s="5" customFormat="1" x14ac:dyDescent="0.25">
      <c r="A226" s="6"/>
      <c r="B226" s="76"/>
      <c r="C226" s="7"/>
      <c r="D226" s="6"/>
      <c r="E226" s="14"/>
      <c r="F226" s="6"/>
      <c r="G226" s="6"/>
      <c r="H226" s="8"/>
      <c r="I226" s="8"/>
      <c r="J226" s="9"/>
      <c r="K226" s="9"/>
      <c r="L226" s="6"/>
      <c r="M226" s="6"/>
      <c r="N226" s="6"/>
      <c r="O226" s="6"/>
      <c r="P226" s="6"/>
      <c r="Q226" s="6"/>
      <c r="R226" s="6"/>
      <c r="S226" s="6"/>
      <c r="U226" s="9"/>
      <c r="V226" s="6"/>
      <c r="W226" s="6"/>
      <c r="X226" s="6"/>
      <c r="Y226" s="6"/>
      <c r="Z226" s="10"/>
      <c r="AA226" s="10"/>
    </row>
    <row r="227" spans="1:27" s="5" customFormat="1" x14ac:dyDescent="0.25">
      <c r="A227" s="6"/>
      <c r="B227" s="76"/>
      <c r="C227" s="7"/>
      <c r="D227" s="6"/>
      <c r="E227" s="14"/>
      <c r="F227" s="6"/>
      <c r="G227" s="6"/>
      <c r="H227" s="8"/>
      <c r="I227" s="8"/>
      <c r="J227" s="9"/>
      <c r="K227" s="9"/>
      <c r="L227" s="6"/>
      <c r="M227" s="6"/>
      <c r="N227" s="6"/>
      <c r="O227" s="6"/>
      <c r="P227" s="6"/>
      <c r="Q227" s="6"/>
      <c r="R227" s="6"/>
      <c r="S227" s="6"/>
      <c r="U227" s="9"/>
      <c r="V227" s="6"/>
      <c r="W227" s="6"/>
      <c r="X227" s="6"/>
      <c r="Y227" s="6"/>
      <c r="Z227" s="10"/>
      <c r="AA227" s="10"/>
    </row>
    <row r="228" spans="1:27" s="5" customFormat="1" x14ac:dyDescent="0.25">
      <c r="A228" s="6"/>
      <c r="B228" s="76"/>
      <c r="C228" s="7"/>
      <c r="D228" s="6"/>
      <c r="E228" s="14"/>
      <c r="F228" s="6"/>
      <c r="G228" s="6"/>
      <c r="H228" s="8"/>
      <c r="I228" s="8"/>
      <c r="J228" s="9"/>
      <c r="K228" s="9"/>
      <c r="L228" s="6"/>
      <c r="M228" s="6"/>
      <c r="N228" s="6"/>
      <c r="O228" s="6"/>
      <c r="P228" s="6"/>
      <c r="Q228" s="6"/>
      <c r="R228" s="6"/>
      <c r="S228" s="6"/>
      <c r="U228" s="9"/>
      <c r="V228" s="6"/>
      <c r="W228" s="6"/>
      <c r="X228" s="6"/>
      <c r="Y228" s="6"/>
      <c r="Z228" s="10"/>
      <c r="AA228" s="10"/>
    </row>
    <row r="229" spans="1:27" s="5" customFormat="1" x14ac:dyDescent="0.25">
      <c r="A229" s="6"/>
      <c r="B229" s="76"/>
      <c r="C229" s="7"/>
      <c r="D229" s="6"/>
      <c r="E229" s="14"/>
      <c r="F229" s="6"/>
      <c r="G229" s="6"/>
      <c r="H229" s="8"/>
      <c r="I229" s="8"/>
      <c r="J229" s="9"/>
      <c r="K229" s="9"/>
      <c r="L229" s="6"/>
      <c r="M229" s="6"/>
      <c r="N229" s="6"/>
      <c r="O229" s="6"/>
      <c r="P229" s="6"/>
      <c r="Q229" s="6"/>
      <c r="R229" s="6"/>
      <c r="S229" s="6"/>
      <c r="U229" s="9"/>
      <c r="V229" s="6"/>
      <c r="W229" s="6"/>
      <c r="X229" s="6"/>
      <c r="Y229" s="6"/>
      <c r="Z229" s="10"/>
      <c r="AA229" s="10"/>
    </row>
    <row r="230" spans="1:27" s="5" customFormat="1" x14ac:dyDescent="0.25">
      <c r="A230" s="6"/>
      <c r="B230" s="76"/>
      <c r="C230" s="7"/>
      <c r="D230" s="6"/>
      <c r="E230" s="14"/>
      <c r="F230" s="6"/>
      <c r="G230" s="6"/>
      <c r="H230" s="8"/>
      <c r="I230" s="8"/>
      <c r="J230" s="9"/>
      <c r="K230" s="9"/>
      <c r="L230" s="6"/>
      <c r="M230" s="6"/>
      <c r="N230" s="6"/>
      <c r="O230" s="6"/>
      <c r="P230" s="6"/>
      <c r="Q230" s="6"/>
      <c r="R230" s="6"/>
      <c r="S230" s="6"/>
      <c r="U230" s="9"/>
      <c r="V230" s="6"/>
      <c r="W230" s="6"/>
      <c r="X230" s="6"/>
      <c r="Y230" s="6"/>
      <c r="Z230" s="10"/>
      <c r="AA230" s="10"/>
    </row>
    <row r="231" spans="1:27" s="5" customFormat="1" x14ac:dyDescent="0.25">
      <c r="A231" s="6"/>
      <c r="B231" s="76"/>
      <c r="C231" s="7"/>
      <c r="D231" s="6"/>
      <c r="E231" s="14"/>
      <c r="F231" s="6"/>
      <c r="G231" s="6"/>
      <c r="H231" s="8"/>
      <c r="I231" s="8"/>
      <c r="J231" s="9"/>
      <c r="K231" s="9"/>
      <c r="L231" s="6"/>
      <c r="M231" s="6"/>
      <c r="N231" s="6"/>
      <c r="O231" s="6"/>
      <c r="P231" s="6"/>
      <c r="Q231" s="6"/>
      <c r="R231" s="6"/>
      <c r="S231" s="6"/>
      <c r="U231" s="9"/>
      <c r="V231" s="6"/>
      <c r="W231" s="6"/>
      <c r="X231" s="6"/>
      <c r="Y231" s="6"/>
      <c r="Z231" s="10"/>
      <c r="AA231" s="10"/>
    </row>
    <row r="232" spans="1:27" s="5" customFormat="1" x14ac:dyDescent="0.25">
      <c r="A232" s="6"/>
      <c r="B232" s="76"/>
      <c r="C232" s="7"/>
      <c r="D232" s="6"/>
      <c r="E232" s="14"/>
      <c r="F232" s="6"/>
      <c r="G232" s="6"/>
      <c r="H232" s="8"/>
      <c r="I232" s="8"/>
      <c r="J232" s="9"/>
      <c r="K232" s="9"/>
      <c r="L232" s="6"/>
      <c r="M232" s="6"/>
      <c r="N232" s="6"/>
      <c r="O232" s="6"/>
      <c r="P232" s="6"/>
      <c r="Q232" s="6"/>
      <c r="R232" s="6"/>
      <c r="S232" s="6"/>
      <c r="U232" s="9"/>
      <c r="V232" s="6"/>
      <c r="W232" s="6"/>
      <c r="X232" s="6"/>
      <c r="Y232" s="6"/>
      <c r="Z232" s="10"/>
      <c r="AA232" s="10"/>
    </row>
    <row r="233" spans="1:27" s="5" customFormat="1" x14ac:dyDescent="0.25">
      <c r="A233" s="6"/>
      <c r="B233" s="76"/>
      <c r="C233" s="7"/>
      <c r="D233" s="6"/>
      <c r="E233" s="14"/>
      <c r="F233" s="6"/>
      <c r="G233" s="6"/>
      <c r="H233" s="8"/>
      <c r="I233" s="8"/>
      <c r="J233" s="9"/>
      <c r="K233" s="9"/>
      <c r="L233" s="6"/>
      <c r="M233" s="6"/>
      <c r="N233" s="6"/>
      <c r="O233" s="6"/>
      <c r="P233" s="6"/>
      <c r="Q233" s="6"/>
      <c r="R233" s="6"/>
      <c r="S233" s="6"/>
      <c r="U233" s="9"/>
      <c r="V233" s="6"/>
      <c r="W233" s="6"/>
      <c r="X233" s="6"/>
      <c r="Y233" s="6"/>
      <c r="Z233" s="10"/>
      <c r="AA233" s="10"/>
    </row>
    <row r="234" spans="1:27" s="5" customFormat="1" x14ac:dyDescent="0.25">
      <c r="A234" s="6"/>
      <c r="B234" s="76"/>
      <c r="C234" s="7"/>
      <c r="D234" s="6"/>
      <c r="E234" s="14"/>
      <c r="F234" s="6"/>
      <c r="G234" s="6"/>
      <c r="H234" s="8"/>
      <c r="I234" s="8"/>
      <c r="J234" s="9"/>
      <c r="K234" s="9"/>
      <c r="L234" s="6"/>
      <c r="M234" s="6"/>
      <c r="N234" s="6"/>
      <c r="O234" s="6"/>
      <c r="P234" s="6"/>
      <c r="Q234" s="6"/>
      <c r="R234" s="6"/>
      <c r="S234" s="6"/>
      <c r="U234" s="9"/>
      <c r="V234" s="6"/>
      <c r="W234" s="6"/>
      <c r="X234" s="6"/>
      <c r="Y234" s="6"/>
      <c r="Z234" s="10"/>
      <c r="AA234" s="10"/>
    </row>
    <row r="235" spans="1:27" s="5" customFormat="1" x14ac:dyDescent="0.25">
      <c r="A235" s="6"/>
      <c r="B235" s="76"/>
      <c r="C235" s="7"/>
      <c r="D235" s="6"/>
      <c r="E235" s="14"/>
      <c r="F235" s="6"/>
      <c r="G235" s="6"/>
      <c r="H235" s="8"/>
      <c r="I235" s="8"/>
      <c r="J235" s="9"/>
      <c r="K235" s="9"/>
      <c r="L235" s="6"/>
      <c r="M235" s="6"/>
      <c r="N235" s="6"/>
      <c r="O235" s="6"/>
      <c r="P235" s="6"/>
      <c r="Q235" s="6"/>
      <c r="R235" s="6"/>
      <c r="S235" s="6"/>
      <c r="U235" s="9"/>
      <c r="V235" s="6"/>
      <c r="W235" s="6"/>
      <c r="X235" s="6"/>
      <c r="Y235" s="6"/>
      <c r="Z235" s="10"/>
      <c r="AA235" s="10"/>
    </row>
    <row r="236" spans="1:27" s="5" customFormat="1" x14ac:dyDescent="0.25">
      <c r="A236" s="6"/>
      <c r="B236" s="76"/>
      <c r="C236" s="7"/>
      <c r="D236" s="6"/>
      <c r="E236" s="14"/>
      <c r="F236" s="6"/>
      <c r="G236" s="6"/>
      <c r="H236" s="8"/>
      <c r="I236" s="8"/>
      <c r="J236" s="9"/>
      <c r="K236" s="9"/>
      <c r="L236" s="6"/>
      <c r="M236" s="6"/>
      <c r="N236" s="6"/>
      <c r="O236" s="6"/>
      <c r="P236" s="6"/>
      <c r="Q236" s="6"/>
      <c r="R236" s="6"/>
      <c r="S236" s="6"/>
      <c r="U236" s="9"/>
      <c r="V236" s="6"/>
      <c r="W236" s="6"/>
      <c r="X236" s="6"/>
      <c r="Y236" s="6"/>
      <c r="Z236" s="10"/>
      <c r="AA236" s="10"/>
    </row>
    <row r="237" spans="1:27" s="5" customFormat="1" x14ac:dyDescent="0.25">
      <c r="A237" s="6"/>
      <c r="B237" s="76"/>
      <c r="C237" s="7"/>
      <c r="D237" s="6"/>
      <c r="E237" s="14"/>
      <c r="F237" s="6"/>
      <c r="G237" s="6"/>
      <c r="H237" s="8"/>
      <c r="I237" s="8"/>
      <c r="J237" s="9"/>
      <c r="K237" s="9"/>
      <c r="L237" s="6"/>
      <c r="M237" s="6"/>
      <c r="N237" s="6"/>
      <c r="O237" s="6"/>
      <c r="P237" s="6"/>
      <c r="Q237" s="6"/>
      <c r="R237" s="6"/>
      <c r="S237" s="6"/>
      <c r="U237" s="9"/>
      <c r="V237" s="6"/>
      <c r="W237" s="6"/>
      <c r="X237" s="6"/>
      <c r="Y237" s="6"/>
      <c r="Z237" s="10"/>
      <c r="AA237" s="10"/>
    </row>
    <row r="238" spans="1:27" s="5" customFormat="1" x14ac:dyDescent="0.25">
      <c r="A238" s="6"/>
      <c r="B238" s="76"/>
      <c r="C238" s="7"/>
      <c r="D238" s="6"/>
      <c r="E238" s="14"/>
      <c r="F238" s="6"/>
      <c r="G238" s="6"/>
      <c r="H238" s="8"/>
      <c r="I238" s="8"/>
      <c r="J238" s="9"/>
      <c r="K238" s="9"/>
      <c r="L238" s="6"/>
      <c r="M238" s="6"/>
      <c r="N238" s="6"/>
      <c r="O238" s="6"/>
      <c r="P238" s="6"/>
      <c r="Q238" s="6"/>
      <c r="R238" s="6"/>
      <c r="S238" s="6"/>
      <c r="U238" s="9"/>
      <c r="V238" s="6"/>
      <c r="W238" s="6"/>
      <c r="X238" s="6"/>
      <c r="Y238" s="6"/>
      <c r="Z238" s="10"/>
      <c r="AA238" s="10"/>
    </row>
    <row r="239" spans="1:27" s="5" customFormat="1" x14ac:dyDescent="0.25">
      <c r="A239" s="6"/>
      <c r="B239" s="76"/>
      <c r="C239" s="7"/>
      <c r="D239" s="6"/>
      <c r="E239" s="14"/>
      <c r="F239" s="6"/>
      <c r="G239" s="6"/>
      <c r="H239" s="8"/>
      <c r="I239" s="8"/>
      <c r="J239" s="9"/>
      <c r="K239" s="9"/>
      <c r="L239" s="6"/>
      <c r="M239" s="6"/>
      <c r="N239" s="6"/>
      <c r="O239" s="6"/>
      <c r="P239" s="6"/>
      <c r="Q239" s="6"/>
      <c r="R239" s="6"/>
      <c r="S239" s="6"/>
      <c r="U239" s="9"/>
      <c r="V239" s="6"/>
      <c r="W239" s="6"/>
      <c r="X239" s="6"/>
      <c r="Y239" s="6"/>
      <c r="Z239" s="10"/>
      <c r="AA239" s="10"/>
    </row>
    <row r="240" spans="1:27" s="5" customFormat="1" x14ac:dyDescent="0.25">
      <c r="A240" s="6"/>
      <c r="B240" s="76"/>
      <c r="C240" s="7"/>
      <c r="D240" s="6"/>
      <c r="E240" s="14"/>
      <c r="F240" s="6"/>
      <c r="G240" s="6"/>
      <c r="H240" s="8"/>
      <c r="I240" s="8"/>
      <c r="J240" s="9"/>
      <c r="K240" s="9"/>
      <c r="L240" s="6"/>
      <c r="M240" s="6"/>
      <c r="N240" s="6"/>
      <c r="O240" s="6"/>
      <c r="P240" s="6"/>
      <c r="Q240" s="6"/>
      <c r="R240" s="6"/>
      <c r="S240" s="6"/>
      <c r="U240" s="9"/>
      <c r="V240" s="6"/>
      <c r="W240" s="6"/>
      <c r="X240" s="6"/>
      <c r="Y240" s="6"/>
      <c r="Z240" s="10"/>
      <c r="AA240" s="10"/>
    </row>
    <row r="241" spans="1:27" s="5" customFormat="1" x14ac:dyDescent="0.25">
      <c r="A241" s="6"/>
      <c r="B241" s="76"/>
      <c r="C241" s="7"/>
      <c r="D241" s="6"/>
      <c r="E241" s="14"/>
      <c r="F241" s="6"/>
      <c r="G241" s="6"/>
      <c r="H241" s="8"/>
      <c r="I241" s="8"/>
      <c r="J241" s="9"/>
      <c r="K241" s="9"/>
      <c r="L241" s="6"/>
      <c r="M241" s="6"/>
      <c r="N241" s="6"/>
      <c r="O241" s="6"/>
      <c r="P241" s="6"/>
      <c r="Q241" s="6"/>
      <c r="R241" s="6"/>
      <c r="S241" s="6"/>
      <c r="U241" s="9"/>
      <c r="V241" s="6"/>
      <c r="W241" s="6"/>
      <c r="X241" s="6"/>
      <c r="Y241" s="6"/>
      <c r="Z241" s="10"/>
      <c r="AA241" s="10"/>
    </row>
    <row r="242" spans="1:27" s="5" customFormat="1" x14ac:dyDescent="0.25">
      <c r="A242" s="6"/>
      <c r="B242" s="76"/>
      <c r="C242" s="7"/>
      <c r="D242" s="6"/>
      <c r="E242" s="14"/>
      <c r="F242" s="6"/>
      <c r="G242" s="6"/>
      <c r="H242" s="8"/>
      <c r="I242" s="8"/>
      <c r="J242" s="9"/>
      <c r="K242" s="9"/>
      <c r="L242" s="6"/>
      <c r="M242" s="6"/>
      <c r="N242" s="6"/>
      <c r="O242" s="6"/>
      <c r="P242" s="6"/>
      <c r="Q242" s="6"/>
      <c r="R242" s="6"/>
      <c r="S242" s="6"/>
      <c r="U242" s="9"/>
      <c r="V242" s="6"/>
      <c r="W242" s="6"/>
      <c r="X242" s="6"/>
      <c r="Y242" s="6"/>
      <c r="Z242" s="10"/>
      <c r="AA242" s="10"/>
    </row>
    <row r="243" spans="1:27" s="5" customFormat="1" x14ac:dyDescent="0.25">
      <c r="A243" s="6"/>
      <c r="B243" s="76"/>
      <c r="C243" s="7"/>
      <c r="D243" s="6"/>
      <c r="E243" s="14"/>
      <c r="F243" s="6"/>
      <c r="G243" s="6"/>
      <c r="H243" s="8"/>
      <c r="I243" s="8"/>
      <c r="J243" s="9"/>
      <c r="K243" s="9"/>
      <c r="L243" s="6"/>
      <c r="M243" s="6"/>
      <c r="N243" s="6"/>
      <c r="O243" s="6"/>
      <c r="P243" s="6"/>
      <c r="Q243" s="6"/>
      <c r="R243" s="6"/>
      <c r="S243" s="6"/>
      <c r="U243" s="9"/>
      <c r="V243" s="6"/>
      <c r="W243" s="6"/>
      <c r="X243" s="6"/>
      <c r="Y243" s="6"/>
      <c r="Z243" s="10"/>
      <c r="AA243" s="10"/>
    </row>
    <row r="244" spans="1:27" s="5" customFormat="1" x14ac:dyDescent="0.25">
      <c r="A244" s="6"/>
      <c r="B244" s="76"/>
      <c r="C244" s="7"/>
      <c r="D244" s="6"/>
      <c r="E244" s="14"/>
      <c r="F244" s="6"/>
      <c r="G244" s="6"/>
      <c r="H244" s="8"/>
      <c r="I244" s="8"/>
      <c r="J244" s="9"/>
      <c r="K244" s="9"/>
      <c r="L244" s="6"/>
      <c r="M244" s="6"/>
      <c r="N244" s="6"/>
      <c r="O244" s="6"/>
      <c r="P244" s="6"/>
      <c r="Q244" s="6"/>
      <c r="R244" s="6"/>
      <c r="S244" s="6"/>
      <c r="U244" s="9"/>
      <c r="V244" s="6"/>
      <c r="W244" s="6"/>
      <c r="X244" s="6"/>
      <c r="Y244" s="6"/>
      <c r="Z244" s="10"/>
      <c r="AA244" s="10"/>
    </row>
    <row r="245" spans="1:27" s="5" customFormat="1" x14ac:dyDescent="0.25">
      <c r="A245" s="6"/>
      <c r="B245" s="76"/>
      <c r="C245" s="7"/>
      <c r="D245" s="6"/>
      <c r="E245" s="14"/>
      <c r="F245" s="6"/>
      <c r="G245" s="6"/>
      <c r="H245" s="8"/>
      <c r="I245" s="8"/>
      <c r="J245" s="9"/>
      <c r="K245" s="9"/>
      <c r="L245" s="6"/>
      <c r="M245" s="6"/>
      <c r="N245" s="6"/>
      <c r="O245" s="6"/>
      <c r="P245" s="6"/>
      <c r="Q245" s="6"/>
      <c r="R245" s="6"/>
      <c r="S245" s="6"/>
      <c r="U245" s="9"/>
      <c r="V245" s="6"/>
      <c r="W245" s="6"/>
      <c r="X245" s="6"/>
      <c r="Y245" s="6"/>
      <c r="Z245" s="10"/>
      <c r="AA245" s="10"/>
    </row>
    <row r="246" spans="1:27" s="5" customFormat="1" x14ac:dyDescent="0.25">
      <c r="A246" s="6"/>
      <c r="B246" s="76"/>
      <c r="C246" s="7"/>
      <c r="D246" s="6"/>
      <c r="E246" s="14"/>
      <c r="F246" s="6"/>
      <c r="G246" s="6"/>
      <c r="H246" s="8"/>
      <c r="I246" s="8"/>
      <c r="J246" s="9"/>
      <c r="K246" s="9"/>
      <c r="L246" s="6"/>
      <c r="M246" s="6"/>
      <c r="N246" s="6"/>
      <c r="O246" s="6"/>
      <c r="P246" s="6"/>
      <c r="Q246" s="6"/>
      <c r="R246" s="6"/>
      <c r="S246" s="6"/>
      <c r="U246" s="9"/>
      <c r="V246" s="6"/>
      <c r="W246" s="6"/>
      <c r="X246" s="6"/>
      <c r="Y246" s="6"/>
      <c r="Z246" s="10"/>
      <c r="AA246" s="10"/>
    </row>
    <row r="247" spans="1:27" s="5" customFormat="1" x14ac:dyDescent="0.25">
      <c r="A247" s="6"/>
      <c r="B247" s="76"/>
      <c r="C247" s="7"/>
      <c r="D247" s="6"/>
      <c r="E247" s="13"/>
      <c r="F247" s="6"/>
      <c r="G247" s="6"/>
      <c r="H247" s="8"/>
      <c r="I247" s="8"/>
      <c r="J247" s="9"/>
      <c r="K247" s="9"/>
      <c r="L247" s="6"/>
      <c r="M247" s="6"/>
      <c r="N247" s="6"/>
      <c r="O247" s="6"/>
      <c r="P247" s="6"/>
      <c r="Q247" s="6"/>
      <c r="R247" s="6"/>
      <c r="S247" s="6"/>
      <c r="U247" s="9"/>
      <c r="V247" s="6"/>
      <c r="W247" s="6"/>
      <c r="X247" s="6"/>
      <c r="Y247" s="6"/>
      <c r="Z247" s="10"/>
      <c r="AA247" s="10"/>
    </row>
    <row r="248" spans="1:27" s="5" customFormat="1" x14ac:dyDescent="0.25">
      <c r="A248" s="6"/>
      <c r="B248" s="76"/>
      <c r="C248" s="7"/>
      <c r="D248" s="6"/>
      <c r="E248" s="13"/>
      <c r="F248" s="6"/>
      <c r="G248" s="6"/>
      <c r="H248" s="8"/>
      <c r="I248" s="8"/>
      <c r="J248" s="9"/>
      <c r="K248" s="9"/>
      <c r="L248" s="6"/>
      <c r="M248" s="6"/>
      <c r="N248" s="6"/>
      <c r="O248" s="6"/>
      <c r="P248" s="6"/>
      <c r="Q248" s="6"/>
      <c r="R248" s="6"/>
      <c r="S248" s="6"/>
      <c r="U248" s="9"/>
      <c r="V248" s="6"/>
      <c r="W248" s="6"/>
      <c r="X248" s="6"/>
      <c r="Y248" s="6"/>
      <c r="Z248" s="10"/>
      <c r="AA248" s="10"/>
    </row>
    <row r="249" spans="1:27" s="5" customFormat="1" x14ac:dyDescent="0.25">
      <c r="A249" s="6"/>
      <c r="B249" s="76"/>
      <c r="C249" s="7"/>
      <c r="D249" s="6"/>
      <c r="E249" s="13"/>
      <c r="F249" s="6"/>
      <c r="G249" s="6"/>
      <c r="H249" s="8"/>
      <c r="I249" s="8"/>
      <c r="J249" s="9"/>
      <c r="K249" s="9"/>
      <c r="L249" s="6"/>
      <c r="M249" s="6"/>
      <c r="N249" s="6"/>
      <c r="O249" s="6"/>
      <c r="P249" s="6"/>
      <c r="Q249" s="6"/>
      <c r="R249" s="6"/>
      <c r="S249" s="6"/>
      <c r="U249" s="9"/>
      <c r="V249" s="6"/>
      <c r="W249" s="6"/>
      <c r="X249" s="6"/>
      <c r="Y249" s="6"/>
      <c r="Z249" s="10"/>
      <c r="AA249" s="10"/>
    </row>
    <row r="250" spans="1:27" s="5" customFormat="1" x14ac:dyDescent="0.25">
      <c r="A250" s="6"/>
      <c r="B250" s="76"/>
      <c r="C250" s="7"/>
      <c r="D250" s="6"/>
      <c r="E250" s="13"/>
      <c r="F250" s="6"/>
      <c r="G250" s="6"/>
      <c r="H250" s="8"/>
      <c r="I250" s="8"/>
      <c r="J250" s="9"/>
      <c r="K250" s="9"/>
      <c r="L250" s="6"/>
      <c r="M250" s="6"/>
      <c r="N250" s="6"/>
      <c r="O250" s="6"/>
      <c r="P250" s="6"/>
      <c r="Q250" s="6"/>
      <c r="R250" s="6"/>
      <c r="S250" s="6"/>
      <c r="U250" s="9"/>
      <c r="V250" s="6"/>
      <c r="W250" s="6"/>
      <c r="X250" s="6"/>
      <c r="Y250" s="6"/>
      <c r="Z250" s="10"/>
      <c r="AA250" s="10"/>
    </row>
    <row r="251" spans="1:27" s="5" customFormat="1" x14ac:dyDescent="0.25">
      <c r="A251" s="6"/>
      <c r="B251" s="76"/>
      <c r="C251" s="7"/>
      <c r="D251" s="6"/>
      <c r="E251" s="13"/>
      <c r="F251" s="6"/>
      <c r="G251" s="6"/>
      <c r="H251" s="8"/>
      <c r="I251" s="8"/>
      <c r="J251" s="9"/>
      <c r="K251" s="9"/>
      <c r="L251" s="6"/>
      <c r="M251" s="6"/>
      <c r="N251" s="6"/>
      <c r="O251" s="6"/>
      <c r="P251" s="6"/>
      <c r="Q251" s="6"/>
      <c r="R251" s="6"/>
      <c r="S251" s="6"/>
      <c r="U251" s="9"/>
      <c r="V251" s="6"/>
      <c r="W251" s="6"/>
      <c r="X251" s="6"/>
      <c r="Y251" s="6"/>
      <c r="Z251" s="10"/>
      <c r="AA251" s="10"/>
    </row>
    <row r="252" spans="1:27" s="5" customFormat="1" x14ac:dyDescent="0.25">
      <c r="A252" s="6"/>
      <c r="B252" s="76"/>
      <c r="C252" s="7"/>
      <c r="D252" s="6"/>
      <c r="E252" s="13"/>
      <c r="F252" s="6"/>
      <c r="G252" s="6"/>
      <c r="H252" s="8"/>
      <c r="I252" s="8"/>
      <c r="J252" s="9"/>
      <c r="K252" s="9"/>
      <c r="L252" s="6"/>
      <c r="M252" s="6"/>
      <c r="N252" s="6"/>
      <c r="O252" s="6"/>
      <c r="P252" s="6"/>
      <c r="Q252" s="6"/>
      <c r="R252" s="6"/>
      <c r="S252" s="6"/>
      <c r="U252" s="9"/>
      <c r="V252" s="6"/>
      <c r="W252" s="6"/>
      <c r="X252" s="6"/>
      <c r="Y252" s="6"/>
      <c r="Z252" s="10"/>
      <c r="AA252" s="10"/>
    </row>
    <row r="253" spans="1:27" s="5" customFormat="1" x14ac:dyDescent="0.25">
      <c r="A253" s="6"/>
      <c r="B253" s="76"/>
      <c r="C253" s="7"/>
      <c r="D253" s="6"/>
      <c r="E253" s="13"/>
      <c r="F253" s="6"/>
      <c r="G253" s="6"/>
      <c r="H253" s="8"/>
      <c r="I253" s="8"/>
      <c r="J253" s="9"/>
      <c r="K253" s="9"/>
      <c r="L253" s="6"/>
      <c r="M253" s="6"/>
      <c r="N253" s="6"/>
      <c r="O253" s="6"/>
      <c r="P253" s="6"/>
      <c r="Q253" s="6"/>
      <c r="R253" s="6"/>
      <c r="S253" s="6"/>
      <c r="U253" s="9"/>
      <c r="V253" s="6"/>
      <c r="W253" s="6"/>
      <c r="X253" s="6"/>
      <c r="Y253" s="6"/>
      <c r="Z253" s="10"/>
      <c r="AA253" s="10"/>
    </row>
    <row r="254" spans="1:27" s="5" customFormat="1" x14ac:dyDescent="0.25">
      <c r="A254" s="6"/>
      <c r="B254" s="76"/>
      <c r="C254" s="7"/>
      <c r="D254" s="6"/>
      <c r="E254" s="13"/>
      <c r="F254" s="6"/>
      <c r="G254" s="6"/>
      <c r="H254" s="8"/>
      <c r="I254" s="8"/>
      <c r="J254" s="9"/>
      <c r="K254" s="9"/>
      <c r="L254" s="6"/>
      <c r="M254" s="6"/>
      <c r="N254" s="6"/>
      <c r="O254" s="6"/>
      <c r="P254" s="6"/>
      <c r="Q254" s="6"/>
      <c r="R254" s="6"/>
      <c r="S254" s="6"/>
      <c r="U254" s="9"/>
      <c r="V254" s="6"/>
      <c r="W254" s="6"/>
      <c r="X254" s="6"/>
      <c r="Y254" s="6"/>
      <c r="Z254" s="10"/>
      <c r="AA254" s="10"/>
    </row>
    <row r="255" spans="1:27" s="5" customFormat="1" x14ac:dyDescent="0.25">
      <c r="A255" s="6"/>
      <c r="B255" s="76"/>
      <c r="C255" s="7"/>
      <c r="D255" s="6"/>
      <c r="E255" s="13"/>
      <c r="F255" s="6"/>
      <c r="G255" s="6"/>
      <c r="H255" s="8"/>
      <c r="I255" s="8"/>
      <c r="J255" s="9"/>
      <c r="K255" s="9"/>
      <c r="L255" s="6"/>
      <c r="M255" s="6"/>
      <c r="N255" s="6"/>
      <c r="O255" s="6"/>
      <c r="P255" s="6"/>
      <c r="Q255" s="6"/>
      <c r="R255" s="6"/>
      <c r="S255" s="6"/>
      <c r="U255" s="9"/>
      <c r="V255" s="6"/>
      <c r="W255" s="6"/>
      <c r="X255" s="6"/>
      <c r="Y255" s="6"/>
      <c r="Z255" s="10"/>
      <c r="AA255" s="10"/>
    </row>
    <row r="256" spans="1:27" s="5" customFormat="1" x14ac:dyDescent="0.25">
      <c r="A256" s="6"/>
      <c r="B256" s="76"/>
      <c r="C256" s="7"/>
      <c r="D256" s="6"/>
      <c r="E256" s="13"/>
      <c r="F256" s="6"/>
      <c r="G256" s="6"/>
      <c r="H256" s="8"/>
      <c r="I256" s="8"/>
      <c r="J256" s="9"/>
      <c r="K256" s="9"/>
      <c r="L256" s="6"/>
      <c r="M256" s="6"/>
      <c r="N256" s="6"/>
      <c r="O256" s="6"/>
      <c r="P256" s="6"/>
      <c r="Q256" s="6"/>
      <c r="R256" s="6"/>
      <c r="S256" s="6"/>
      <c r="U256" s="9"/>
      <c r="V256" s="6"/>
      <c r="W256" s="6"/>
      <c r="X256" s="6"/>
      <c r="Y256" s="6"/>
      <c r="Z256" s="10"/>
      <c r="AA256" s="10"/>
    </row>
    <row r="257" spans="1:27" s="5" customFormat="1" x14ac:dyDescent="0.25">
      <c r="A257" s="6"/>
      <c r="B257" s="76"/>
      <c r="C257" s="7"/>
      <c r="D257" s="6"/>
      <c r="E257" s="13"/>
      <c r="F257" s="6"/>
      <c r="G257" s="6"/>
      <c r="H257" s="8"/>
      <c r="I257" s="8"/>
      <c r="J257" s="9"/>
      <c r="K257" s="9"/>
      <c r="L257" s="6"/>
      <c r="M257" s="6"/>
      <c r="N257" s="6"/>
      <c r="O257" s="6"/>
      <c r="P257" s="6"/>
      <c r="Q257" s="6"/>
      <c r="R257" s="6"/>
      <c r="S257" s="6"/>
      <c r="U257" s="9"/>
      <c r="V257" s="6"/>
      <c r="W257" s="6"/>
      <c r="X257" s="6"/>
      <c r="Y257" s="6"/>
      <c r="Z257" s="10"/>
      <c r="AA257" s="10"/>
    </row>
    <row r="258" spans="1:27" s="5" customFormat="1" x14ac:dyDescent="0.25">
      <c r="A258" s="6"/>
      <c r="B258" s="76"/>
      <c r="C258" s="7"/>
      <c r="D258" s="6"/>
      <c r="E258" s="13"/>
      <c r="F258" s="6"/>
      <c r="G258" s="6"/>
      <c r="H258" s="8"/>
      <c r="I258" s="8"/>
      <c r="J258" s="9"/>
      <c r="K258" s="9"/>
      <c r="L258" s="6"/>
      <c r="M258" s="6"/>
      <c r="N258" s="6"/>
      <c r="O258" s="6"/>
      <c r="P258" s="6"/>
      <c r="Q258" s="6"/>
      <c r="R258" s="6"/>
      <c r="S258" s="6"/>
      <c r="U258" s="9"/>
      <c r="V258" s="6"/>
      <c r="W258" s="6"/>
      <c r="X258" s="6"/>
      <c r="Y258" s="6"/>
      <c r="Z258" s="10"/>
      <c r="AA258" s="10"/>
    </row>
    <row r="259" spans="1:27" s="5" customFormat="1" x14ac:dyDescent="0.25">
      <c r="A259" s="6"/>
      <c r="B259" s="76"/>
      <c r="C259" s="7"/>
      <c r="D259" s="6"/>
      <c r="E259" s="13"/>
      <c r="F259" s="6"/>
      <c r="G259" s="6"/>
      <c r="H259" s="8"/>
      <c r="I259" s="8"/>
      <c r="J259" s="9"/>
      <c r="K259" s="9"/>
      <c r="L259" s="6"/>
      <c r="M259" s="6"/>
      <c r="N259" s="6"/>
      <c r="O259" s="6"/>
      <c r="P259" s="6"/>
      <c r="Q259" s="6"/>
      <c r="R259" s="6"/>
      <c r="S259" s="6"/>
      <c r="U259" s="9"/>
      <c r="V259" s="6"/>
      <c r="W259" s="6"/>
      <c r="X259" s="6"/>
      <c r="Y259" s="6"/>
      <c r="Z259" s="10"/>
      <c r="AA259" s="10"/>
    </row>
    <row r="260" spans="1:27" s="5" customFormat="1" x14ac:dyDescent="0.25">
      <c r="A260" s="6"/>
      <c r="B260" s="76"/>
      <c r="C260" s="7"/>
      <c r="D260" s="6"/>
      <c r="E260" s="13"/>
      <c r="F260" s="6"/>
      <c r="G260" s="6"/>
      <c r="H260" s="8"/>
      <c r="I260" s="8"/>
      <c r="J260" s="9"/>
      <c r="K260" s="9"/>
      <c r="L260" s="6"/>
      <c r="M260" s="6"/>
      <c r="N260" s="6"/>
      <c r="O260" s="6"/>
      <c r="P260" s="6"/>
      <c r="Q260" s="6"/>
      <c r="R260" s="6"/>
      <c r="S260" s="6"/>
      <c r="U260" s="9"/>
      <c r="V260" s="6"/>
      <c r="W260" s="6"/>
      <c r="X260" s="6"/>
      <c r="Y260" s="6"/>
      <c r="Z260" s="10"/>
      <c r="AA260" s="10"/>
    </row>
    <row r="261" spans="1:27" s="5" customFormat="1" x14ac:dyDescent="0.25">
      <c r="A261" s="6"/>
      <c r="B261" s="76"/>
      <c r="C261" s="7"/>
      <c r="D261" s="6"/>
      <c r="E261" s="13"/>
      <c r="F261" s="6"/>
      <c r="G261" s="6"/>
      <c r="H261" s="8"/>
      <c r="I261" s="8"/>
      <c r="J261" s="9"/>
      <c r="K261" s="9"/>
      <c r="L261" s="6"/>
      <c r="M261" s="6"/>
      <c r="N261" s="6"/>
      <c r="O261" s="6"/>
      <c r="P261" s="6"/>
      <c r="Q261" s="6"/>
      <c r="R261" s="6"/>
      <c r="S261" s="6"/>
      <c r="U261" s="9"/>
      <c r="V261" s="6"/>
      <c r="W261" s="6"/>
      <c r="X261" s="6"/>
      <c r="Y261" s="6"/>
      <c r="Z261" s="10"/>
      <c r="AA261" s="10"/>
    </row>
    <row r="262" spans="1:27" s="5" customFormat="1" x14ac:dyDescent="0.25">
      <c r="A262" s="6"/>
      <c r="B262" s="76"/>
      <c r="C262" s="7"/>
      <c r="D262" s="6"/>
      <c r="E262" s="13"/>
      <c r="F262" s="6"/>
      <c r="G262" s="6"/>
      <c r="H262" s="8"/>
      <c r="I262" s="8"/>
      <c r="J262" s="9"/>
      <c r="K262" s="9"/>
      <c r="L262" s="6"/>
      <c r="M262" s="6"/>
      <c r="N262" s="6"/>
      <c r="O262" s="6"/>
      <c r="P262" s="6"/>
      <c r="Q262" s="6"/>
      <c r="R262" s="6"/>
      <c r="S262" s="6"/>
      <c r="U262" s="9"/>
      <c r="V262" s="6"/>
      <c r="W262" s="6"/>
      <c r="X262" s="6"/>
      <c r="Y262" s="6"/>
      <c r="Z262" s="10"/>
      <c r="AA262" s="10"/>
    </row>
    <row r="263" spans="1:27" s="5" customFormat="1" x14ac:dyDescent="0.25">
      <c r="A263" s="6"/>
      <c r="B263" s="76"/>
      <c r="C263" s="7"/>
      <c r="D263" s="6"/>
      <c r="E263" s="13"/>
      <c r="F263" s="6"/>
      <c r="G263" s="6"/>
      <c r="H263" s="8"/>
      <c r="I263" s="8"/>
      <c r="J263" s="9"/>
      <c r="K263" s="9"/>
      <c r="L263" s="6"/>
      <c r="M263" s="6"/>
      <c r="N263" s="6"/>
      <c r="O263" s="6"/>
      <c r="P263" s="6"/>
      <c r="Q263" s="6"/>
      <c r="R263" s="6"/>
      <c r="S263" s="6"/>
      <c r="U263" s="9"/>
      <c r="V263" s="6"/>
      <c r="W263" s="6"/>
      <c r="X263" s="6"/>
      <c r="Y263" s="6"/>
      <c r="Z263" s="10"/>
      <c r="AA263" s="10"/>
    </row>
    <row r="264" spans="1:27" s="5" customFormat="1" x14ac:dyDescent="0.25">
      <c r="A264" s="6"/>
      <c r="B264" s="76"/>
      <c r="C264" s="7"/>
      <c r="D264" s="6"/>
      <c r="E264" s="13"/>
      <c r="F264" s="6"/>
      <c r="G264" s="6"/>
      <c r="H264" s="8"/>
      <c r="I264" s="8"/>
      <c r="J264" s="9"/>
      <c r="K264" s="9"/>
      <c r="L264" s="6"/>
      <c r="M264" s="6"/>
      <c r="N264" s="6"/>
      <c r="O264" s="6"/>
      <c r="P264" s="6"/>
      <c r="Q264" s="6"/>
      <c r="R264" s="6"/>
      <c r="S264" s="6"/>
      <c r="U264" s="9"/>
      <c r="V264" s="6"/>
      <c r="W264" s="6"/>
      <c r="X264" s="6"/>
      <c r="Y264" s="6"/>
      <c r="Z264" s="10"/>
      <c r="AA264" s="10"/>
    </row>
    <row r="265" spans="1:27" s="5" customFormat="1" x14ac:dyDescent="0.25">
      <c r="A265" s="6"/>
      <c r="B265" s="76"/>
      <c r="C265" s="7"/>
      <c r="D265" s="6"/>
      <c r="E265" s="13"/>
      <c r="F265" s="6"/>
      <c r="G265" s="6"/>
      <c r="H265" s="8"/>
      <c r="I265" s="8"/>
      <c r="J265" s="9"/>
      <c r="K265" s="9"/>
      <c r="L265" s="6"/>
      <c r="M265" s="6"/>
      <c r="N265" s="6"/>
      <c r="O265" s="6"/>
      <c r="P265" s="6"/>
      <c r="Q265" s="6"/>
      <c r="R265" s="6"/>
      <c r="S265" s="6"/>
      <c r="U265" s="9"/>
      <c r="V265" s="6"/>
      <c r="W265" s="6"/>
      <c r="X265" s="6"/>
      <c r="Y265" s="6"/>
      <c r="Z265" s="10"/>
      <c r="AA265" s="10"/>
    </row>
    <row r="266" spans="1:27" s="5" customFormat="1" x14ac:dyDescent="0.25">
      <c r="A266" s="6"/>
      <c r="B266" s="76"/>
      <c r="C266" s="7"/>
      <c r="D266" s="6"/>
      <c r="E266" s="13"/>
      <c r="F266" s="6"/>
      <c r="G266" s="6"/>
      <c r="H266" s="8"/>
      <c r="I266" s="8"/>
      <c r="J266" s="9"/>
      <c r="K266" s="9"/>
      <c r="L266" s="6"/>
      <c r="M266" s="6"/>
      <c r="N266" s="6"/>
      <c r="O266" s="6"/>
      <c r="P266" s="6"/>
      <c r="Q266" s="6"/>
      <c r="R266" s="6"/>
      <c r="S266" s="6"/>
      <c r="U266" s="9"/>
      <c r="V266" s="6"/>
      <c r="W266" s="6"/>
      <c r="X266" s="6"/>
      <c r="Y266" s="6"/>
      <c r="Z266" s="10"/>
      <c r="AA266" s="10"/>
    </row>
    <row r="267" spans="1:27" s="5" customFormat="1" x14ac:dyDescent="0.25">
      <c r="A267" s="6"/>
      <c r="B267" s="76"/>
      <c r="C267" s="7"/>
      <c r="D267" s="6"/>
      <c r="E267" s="13"/>
      <c r="F267" s="6"/>
      <c r="G267" s="6"/>
      <c r="H267" s="8"/>
      <c r="I267" s="8"/>
      <c r="J267" s="9"/>
      <c r="K267" s="9"/>
      <c r="L267" s="6"/>
      <c r="M267" s="6"/>
      <c r="N267" s="6"/>
      <c r="O267" s="6"/>
      <c r="P267" s="6"/>
      <c r="Q267" s="6"/>
      <c r="R267" s="6"/>
      <c r="S267" s="6"/>
      <c r="U267" s="9"/>
      <c r="V267" s="6"/>
      <c r="W267" s="6"/>
      <c r="X267" s="6"/>
      <c r="Y267" s="6"/>
      <c r="Z267" s="10"/>
      <c r="AA267" s="10"/>
    </row>
    <row r="268" spans="1:27" s="5" customFormat="1" x14ac:dyDescent="0.25">
      <c r="A268" s="6"/>
      <c r="B268" s="76"/>
      <c r="C268" s="7"/>
      <c r="D268" s="6"/>
      <c r="E268" s="13"/>
      <c r="F268" s="6"/>
      <c r="G268" s="6"/>
      <c r="H268" s="8"/>
      <c r="I268" s="8"/>
      <c r="J268" s="9"/>
      <c r="K268" s="9"/>
      <c r="L268" s="6"/>
      <c r="M268" s="6"/>
      <c r="N268" s="6"/>
      <c r="O268" s="6"/>
      <c r="P268" s="6"/>
      <c r="Q268" s="6"/>
      <c r="R268" s="6"/>
      <c r="S268" s="6"/>
      <c r="U268" s="9"/>
      <c r="V268" s="6"/>
      <c r="W268" s="6"/>
      <c r="X268" s="6"/>
      <c r="Y268" s="6"/>
      <c r="Z268" s="10"/>
      <c r="AA268" s="10"/>
    </row>
    <row r="269" spans="1:27" s="5" customFormat="1" x14ac:dyDescent="0.25">
      <c r="A269" s="6"/>
      <c r="B269" s="76"/>
      <c r="C269" s="7"/>
      <c r="D269" s="6"/>
      <c r="E269" s="13"/>
      <c r="F269" s="6"/>
      <c r="G269" s="6"/>
      <c r="H269" s="8"/>
      <c r="I269" s="8"/>
      <c r="J269" s="9"/>
      <c r="K269" s="9"/>
      <c r="L269" s="6"/>
      <c r="M269" s="6"/>
      <c r="N269" s="6"/>
      <c r="O269" s="6"/>
      <c r="P269" s="6"/>
      <c r="Q269" s="6"/>
      <c r="R269" s="6"/>
      <c r="S269" s="6"/>
      <c r="U269" s="9"/>
      <c r="V269" s="6"/>
      <c r="W269" s="6"/>
      <c r="X269" s="6"/>
      <c r="Y269" s="6"/>
      <c r="Z269" s="10"/>
      <c r="AA269" s="10"/>
    </row>
    <row r="270" spans="1:27" s="5" customFormat="1" x14ac:dyDescent="0.25">
      <c r="A270" s="6"/>
      <c r="B270" s="76"/>
      <c r="C270" s="7"/>
      <c r="D270" s="6"/>
      <c r="E270" s="13"/>
      <c r="F270" s="6"/>
      <c r="G270" s="6"/>
      <c r="H270" s="8"/>
      <c r="I270" s="8"/>
      <c r="J270" s="9"/>
      <c r="K270" s="9"/>
      <c r="L270" s="6"/>
      <c r="M270" s="6"/>
      <c r="N270" s="6"/>
      <c r="O270" s="6"/>
      <c r="P270" s="6"/>
      <c r="Q270" s="6"/>
      <c r="R270" s="6"/>
      <c r="S270" s="6"/>
      <c r="U270" s="9"/>
      <c r="V270" s="6"/>
      <c r="W270" s="6"/>
      <c r="X270" s="6"/>
      <c r="Y270" s="6"/>
      <c r="Z270" s="10"/>
      <c r="AA270" s="10"/>
    </row>
    <row r="271" spans="1:27" s="5" customFormat="1" x14ac:dyDescent="0.25">
      <c r="A271" s="6"/>
      <c r="B271" s="76"/>
      <c r="C271" s="7"/>
      <c r="D271" s="6"/>
      <c r="E271" s="13"/>
      <c r="F271" s="6"/>
      <c r="G271" s="6"/>
      <c r="H271" s="8"/>
      <c r="I271" s="8"/>
      <c r="J271" s="9"/>
      <c r="K271" s="9"/>
      <c r="L271" s="6"/>
      <c r="M271" s="6"/>
      <c r="N271" s="6"/>
      <c r="O271" s="6"/>
      <c r="P271" s="6"/>
      <c r="Q271" s="6"/>
      <c r="R271" s="6"/>
      <c r="S271" s="6"/>
      <c r="U271" s="9"/>
      <c r="V271" s="6"/>
      <c r="W271" s="6"/>
      <c r="X271" s="6"/>
      <c r="Y271" s="6"/>
      <c r="Z271" s="10"/>
      <c r="AA271" s="10"/>
    </row>
    <row r="272" spans="1:27" s="5" customFormat="1" x14ac:dyDescent="0.25">
      <c r="A272" s="6"/>
      <c r="B272" s="76"/>
      <c r="C272" s="7"/>
      <c r="D272" s="6"/>
      <c r="E272" s="13"/>
      <c r="F272" s="6"/>
      <c r="G272" s="6"/>
      <c r="H272" s="8"/>
      <c r="I272" s="8"/>
      <c r="J272" s="9"/>
      <c r="K272" s="9"/>
      <c r="L272" s="6"/>
      <c r="M272" s="6"/>
      <c r="N272" s="6"/>
      <c r="O272" s="6"/>
      <c r="P272" s="6"/>
      <c r="Q272" s="6"/>
      <c r="R272" s="6"/>
      <c r="S272" s="6"/>
      <c r="U272" s="9"/>
      <c r="V272" s="6"/>
      <c r="W272" s="6"/>
      <c r="X272" s="6"/>
      <c r="Y272" s="6"/>
      <c r="Z272" s="10"/>
      <c r="AA272" s="10"/>
    </row>
    <row r="273" spans="1:27" s="5" customFormat="1" x14ac:dyDescent="0.25">
      <c r="A273" s="6"/>
      <c r="B273" s="76"/>
      <c r="C273" s="7"/>
      <c r="D273" s="6"/>
      <c r="E273" s="13"/>
      <c r="F273" s="6"/>
      <c r="G273" s="6"/>
      <c r="H273" s="8"/>
      <c r="I273" s="8"/>
      <c r="J273" s="9"/>
      <c r="K273" s="9"/>
      <c r="L273" s="6"/>
      <c r="M273" s="6"/>
      <c r="N273" s="6"/>
      <c r="O273" s="6"/>
      <c r="P273" s="6"/>
      <c r="Q273" s="6"/>
      <c r="R273" s="6"/>
      <c r="S273" s="6"/>
      <c r="U273" s="9"/>
      <c r="V273" s="6"/>
      <c r="W273" s="6"/>
      <c r="X273" s="6"/>
      <c r="Y273" s="6"/>
      <c r="Z273" s="10"/>
      <c r="AA273" s="10"/>
    </row>
    <row r="274" spans="1:27" s="5" customFormat="1" x14ac:dyDescent="0.25">
      <c r="A274" s="6"/>
      <c r="B274" s="76"/>
      <c r="C274" s="7"/>
      <c r="D274" s="6"/>
      <c r="E274" s="13"/>
      <c r="F274" s="6"/>
      <c r="G274" s="6"/>
      <c r="H274" s="8"/>
      <c r="I274" s="8"/>
      <c r="J274" s="9"/>
      <c r="K274" s="9"/>
      <c r="L274" s="6"/>
      <c r="M274" s="6"/>
      <c r="N274" s="6"/>
      <c r="O274" s="6"/>
      <c r="P274" s="6"/>
      <c r="Q274" s="6"/>
      <c r="R274" s="6"/>
      <c r="S274" s="6"/>
      <c r="U274" s="9"/>
      <c r="V274" s="6"/>
      <c r="W274" s="6"/>
      <c r="X274" s="6"/>
      <c r="Y274" s="6"/>
      <c r="Z274" s="10"/>
      <c r="AA274" s="10"/>
    </row>
    <row r="275" spans="1:27" s="5" customFormat="1" x14ac:dyDescent="0.25">
      <c r="A275" s="6"/>
      <c r="B275" s="76"/>
      <c r="C275" s="7"/>
      <c r="D275" s="6"/>
      <c r="E275" s="13"/>
      <c r="F275" s="6"/>
      <c r="G275" s="6"/>
      <c r="H275" s="8"/>
      <c r="I275" s="8"/>
      <c r="J275" s="9"/>
      <c r="K275" s="9"/>
      <c r="L275" s="6"/>
      <c r="M275" s="6"/>
      <c r="N275" s="6"/>
      <c r="O275" s="6"/>
      <c r="P275" s="6"/>
      <c r="Q275" s="6"/>
      <c r="R275" s="6"/>
      <c r="S275" s="6"/>
      <c r="U275" s="9"/>
      <c r="V275" s="6"/>
      <c r="W275" s="6"/>
      <c r="X275" s="6"/>
      <c r="Y275" s="6"/>
      <c r="Z275" s="10"/>
      <c r="AA275" s="10"/>
    </row>
    <row r="276" spans="1:27" s="5" customFormat="1" x14ac:dyDescent="0.25">
      <c r="A276" s="6"/>
      <c r="B276" s="76"/>
      <c r="C276" s="7"/>
      <c r="D276" s="6"/>
      <c r="E276" s="13"/>
      <c r="F276" s="6"/>
      <c r="G276" s="6"/>
      <c r="H276" s="8"/>
      <c r="I276" s="8"/>
      <c r="J276" s="9"/>
      <c r="K276" s="9"/>
      <c r="L276" s="6"/>
      <c r="M276" s="6"/>
      <c r="N276" s="6"/>
      <c r="O276" s="6"/>
      <c r="P276" s="6"/>
      <c r="Q276" s="6"/>
      <c r="R276" s="6"/>
      <c r="S276" s="6"/>
      <c r="U276" s="9"/>
      <c r="V276" s="6"/>
      <c r="W276" s="6"/>
      <c r="X276" s="6"/>
      <c r="Y276" s="6"/>
      <c r="Z276" s="10"/>
      <c r="AA276" s="10"/>
    </row>
    <row r="277" spans="1:27" s="5" customFormat="1" x14ac:dyDescent="0.25">
      <c r="A277" s="6"/>
      <c r="B277" s="76"/>
      <c r="C277" s="7"/>
      <c r="D277" s="6"/>
      <c r="E277" s="13"/>
      <c r="F277" s="6"/>
      <c r="G277" s="6"/>
      <c r="H277" s="8"/>
      <c r="I277" s="8"/>
      <c r="J277" s="9"/>
      <c r="K277" s="9"/>
      <c r="L277" s="6"/>
      <c r="M277" s="6"/>
      <c r="N277" s="6"/>
      <c r="O277" s="6"/>
      <c r="P277" s="6"/>
      <c r="Q277" s="6"/>
      <c r="R277" s="6"/>
      <c r="S277" s="6"/>
      <c r="U277" s="9"/>
      <c r="V277" s="6"/>
      <c r="W277" s="6"/>
      <c r="X277" s="6"/>
      <c r="Y277" s="6"/>
      <c r="Z277" s="10"/>
      <c r="AA277" s="10"/>
    </row>
    <row r="278" spans="1:27" s="5" customFormat="1" x14ac:dyDescent="0.25">
      <c r="A278" s="6"/>
      <c r="B278" s="76"/>
      <c r="C278" s="7"/>
      <c r="D278" s="6"/>
      <c r="E278" s="13"/>
      <c r="F278" s="6"/>
      <c r="G278" s="6"/>
      <c r="H278" s="8"/>
      <c r="I278" s="8"/>
      <c r="J278" s="9"/>
      <c r="K278" s="9"/>
      <c r="L278" s="6"/>
      <c r="M278" s="6"/>
      <c r="N278" s="6"/>
      <c r="O278" s="6"/>
      <c r="P278" s="6"/>
      <c r="Q278" s="6"/>
      <c r="R278" s="6"/>
      <c r="S278" s="6"/>
      <c r="U278" s="9"/>
      <c r="V278" s="6"/>
      <c r="W278" s="6"/>
      <c r="X278" s="6"/>
      <c r="Y278" s="6"/>
      <c r="Z278" s="10"/>
      <c r="AA278" s="10"/>
    </row>
    <row r="279" spans="1:27" s="5" customFormat="1" x14ac:dyDescent="0.25">
      <c r="A279" s="6"/>
      <c r="B279" s="76"/>
      <c r="C279" s="7"/>
      <c r="D279" s="6"/>
      <c r="E279" s="13"/>
      <c r="F279" s="6"/>
      <c r="G279" s="6"/>
      <c r="H279" s="8"/>
      <c r="I279" s="8"/>
      <c r="J279" s="9"/>
      <c r="K279" s="9"/>
      <c r="L279" s="6"/>
      <c r="M279" s="6"/>
      <c r="N279" s="6"/>
      <c r="O279" s="6"/>
      <c r="P279" s="6"/>
      <c r="Q279" s="6"/>
      <c r="R279" s="6"/>
      <c r="S279" s="6"/>
      <c r="U279" s="9"/>
      <c r="V279" s="6"/>
      <c r="W279" s="6"/>
      <c r="X279" s="6"/>
      <c r="Y279" s="6"/>
      <c r="Z279" s="10"/>
      <c r="AA279" s="10"/>
    </row>
    <row r="280" spans="1:27" s="5" customFormat="1" x14ac:dyDescent="0.25">
      <c r="A280" s="6"/>
      <c r="B280" s="76"/>
      <c r="C280" s="7"/>
      <c r="D280" s="6"/>
      <c r="E280" s="13"/>
      <c r="F280" s="6"/>
      <c r="G280" s="6"/>
      <c r="H280" s="8"/>
      <c r="I280" s="8"/>
      <c r="J280" s="9"/>
      <c r="K280" s="9"/>
      <c r="L280" s="6"/>
      <c r="M280" s="6"/>
      <c r="N280" s="6"/>
      <c r="O280" s="6"/>
      <c r="P280" s="6"/>
      <c r="Q280" s="6"/>
      <c r="R280" s="6"/>
      <c r="S280" s="6"/>
      <c r="U280" s="9"/>
      <c r="V280" s="6"/>
      <c r="W280" s="6"/>
      <c r="X280" s="6"/>
      <c r="Y280" s="6"/>
      <c r="Z280" s="10"/>
      <c r="AA280" s="10"/>
    </row>
    <row r="281" spans="1:27" s="5" customFormat="1" x14ac:dyDescent="0.25">
      <c r="A281" s="6"/>
      <c r="B281" s="76"/>
      <c r="C281" s="7"/>
      <c r="D281" s="6"/>
      <c r="E281" s="13"/>
      <c r="F281" s="6"/>
      <c r="G281" s="6"/>
      <c r="H281" s="8"/>
      <c r="I281" s="8"/>
      <c r="J281" s="9"/>
      <c r="K281" s="9"/>
      <c r="L281" s="6"/>
      <c r="M281" s="6"/>
      <c r="N281" s="6"/>
      <c r="O281" s="6"/>
      <c r="P281" s="6"/>
      <c r="Q281" s="6"/>
      <c r="R281" s="6"/>
      <c r="S281" s="6"/>
      <c r="U281" s="9"/>
      <c r="V281" s="6"/>
      <c r="W281" s="6"/>
      <c r="X281" s="6"/>
      <c r="Y281" s="6"/>
      <c r="Z281" s="10"/>
      <c r="AA281" s="10"/>
    </row>
    <row r="282" spans="1:27" s="5" customFormat="1" x14ac:dyDescent="0.25">
      <c r="A282" s="6"/>
      <c r="B282" s="76"/>
      <c r="C282" s="7"/>
      <c r="D282" s="6"/>
      <c r="E282" s="13"/>
      <c r="F282" s="6"/>
      <c r="G282" s="6"/>
      <c r="H282" s="8"/>
      <c r="I282" s="8"/>
      <c r="J282" s="9"/>
      <c r="K282" s="9"/>
      <c r="L282" s="6"/>
      <c r="M282" s="6"/>
      <c r="N282" s="6"/>
      <c r="O282" s="6"/>
      <c r="P282" s="6"/>
      <c r="Q282" s="6"/>
      <c r="R282" s="6"/>
      <c r="S282" s="6"/>
      <c r="U282" s="9"/>
      <c r="V282" s="6"/>
      <c r="W282" s="6"/>
      <c r="X282" s="6"/>
      <c r="Y282" s="6"/>
      <c r="Z282" s="10"/>
      <c r="AA282" s="10"/>
    </row>
    <row r="283" spans="1:27" s="5" customFormat="1" x14ac:dyDescent="0.25">
      <c r="A283" s="6"/>
      <c r="B283" s="76"/>
      <c r="C283" s="7"/>
      <c r="D283" s="6"/>
      <c r="E283" s="13"/>
      <c r="F283" s="6"/>
      <c r="G283" s="6"/>
      <c r="H283" s="8"/>
      <c r="I283" s="8"/>
      <c r="J283" s="9"/>
      <c r="K283" s="9"/>
      <c r="L283" s="6"/>
      <c r="M283" s="6"/>
      <c r="N283" s="6"/>
      <c r="O283" s="6"/>
      <c r="P283" s="6"/>
      <c r="Q283" s="6"/>
      <c r="R283" s="6"/>
      <c r="S283" s="6"/>
      <c r="U283" s="9"/>
      <c r="V283" s="6"/>
      <c r="W283" s="6"/>
      <c r="X283" s="6"/>
      <c r="Y283" s="6"/>
      <c r="Z283" s="10"/>
      <c r="AA283" s="10"/>
    </row>
    <row r="284" spans="1:27" s="5" customFormat="1" x14ac:dyDescent="0.25">
      <c r="A284" s="6"/>
      <c r="B284" s="76"/>
      <c r="C284" s="7"/>
      <c r="D284" s="6"/>
      <c r="E284" s="13"/>
      <c r="F284" s="6"/>
      <c r="G284" s="6"/>
      <c r="H284" s="8"/>
      <c r="I284" s="8"/>
      <c r="J284" s="9"/>
      <c r="K284" s="9"/>
      <c r="L284" s="6"/>
      <c r="M284" s="6"/>
      <c r="N284" s="6"/>
      <c r="O284" s="6"/>
      <c r="P284" s="6"/>
      <c r="Q284" s="6"/>
      <c r="R284" s="6"/>
      <c r="S284" s="6"/>
      <c r="U284" s="9"/>
      <c r="V284" s="6"/>
      <c r="W284" s="6"/>
      <c r="X284" s="6"/>
      <c r="Y284" s="6"/>
      <c r="Z284" s="10"/>
      <c r="AA284" s="10"/>
    </row>
    <row r="285" spans="1:27" s="5" customFormat="1" x14ac:dyDescent="0.25">
      <c r="A285" s="6"/>
      <c r="B285" s="76"/>
      <c r="C285" s="7"/>
      <c r="D285" s="6"/>
      <c r="E285" s="13"/>
      <c r="F285" s="6"/>
      <c r="G285" s="6"/>
      <c r="H285" s="8"/>
      <c r="I285" s="8"/>
      <c r="J285" s="9"/>
      <c r="K285" s="9"/>
      <c r="L285" s="6"/>
      <c r="M285" s="6"/>
      <c r="N285" s="6"/>
      <c r="O285" s="6"/>
      <c r="P285" s="6"/>
      <c r="Q285" s="6"/>
      <c r="R285" s="6"/>
      <c r="S285" s="6"/>
      <c r="U285" s="9"/>
      <c r="V285" s="6"/>
      <c r="W285" s="6"/>
      <c r="X285" s="6"/>
      <c r="Y285" s="6"/>
      <c r="Z285" s="10"/>
      <c r="AA285" s="10"/>
    </row>
    <row r="286" spans="1:27" s="5" customFormat="1" x14ac:dyDescent="0.25">
      <c r="A286" s="6"/>
      <c r="B286" s="76"/>
      <c r="C286" s="7"/>
      <c r="D286" s="6"/>
      <c r="E286" s="13"/>
      <c r="F286" s="6"/>
      <c r="G286" s="6"/>
      <c r="H286" s="8"/>
      <c r="I286" s="8"/>
      <c r="J286" s="9"/>
      <c r="K286" s="9"/>
      <c r="L286" s="6"/>
      <c r="M286" s="6"/>
      <c r="N286" s="6"/>
      <c r="O286" s="6"/>
      <c r="P286" s="6"/>
      <c r="Q286" s="6"/>
      <c r="R286" s="6"/>
      <c r="S286" s="6"/>
      <c r="U286" s="9"/>
      <c r="V286" s="6"/>
      <c r="W286" s="6"/>
      <c r="X286" s="6"/>
      <c r="Y286" s="6"/>
      <c r="Z286" s="10"/>
      <c r="AA286" s="10"/>
    </row>
    <row r="287" spans="1:27" s="5" customFormat="1" x14ac:dyDescent="0.25">
      <c r="A287" s="6"/>
      <c r="B287" s="76"/>
      <c r="C287" s="7"/>
      <c r="D287" s="6"/>
      <c r="E287" s="13"/>
      <c r="F287" s="6"/>
      <c r="G287" s="6"/>
      <c r="H287" s="8"/>
      <c r="I287" s="8"/>
      <c r="J287" s="9"/>
      <c r="K287" s="9"/>
      <c r="L287" s="6"/>
      <c r="M287" s="6"/>
      <c r="N287" s="6"/>
      <c r="O287" s="6"/>
      <c r="P287" s="6"/>
      <c r="Q287" s="6"/>
      <c r="R287" s="6"/>
      <c r="S287" s="6"/>
      <c r="U287" s="9"/>
      <c r="V287" s="6"/>
      <c r="W287" s="6"/>
      <c r="X287" s="6"/>
      <c r="Y287" s="6"/>
      <c r="Z287" s="10"/>
      <c r="AA287" s="10"/>
    </row>
    <row r="288" spans="1:27" s="5" customFormat="1" x14ac:dyDescent="0.25">
      <c r="A288" s="6"/>
      <c r="B288" s="76"/>
      <c r="C288" s="7"/>
      <c r="D288" s="6"/>
      <c r="E288" s="13"/>
      <c r="F288" s="6"/>
      <c r="G288" s="6"/>
      <c r="H288" s="8"/>
      <c r="I288" s="8"/>
      <c r="J288" s="9"/>
      <c r="K288" s="9"/>
      <c r="L288" s="6"/>
      <c r="M288" s="6"/>
      <c r="N288" s="6"/>
      <c r="O288" s="6"/>
      <c r="P288" s="6"/>
      <c r="Q288" s="6"/>
      <c r="R288" s="6"/>
      <c r="S288" s="6"/>
      <c r="U288" s="9"/>
      <c r="V288" s="6"/>
      <c r="W288" s="6"/>
      <c r="X288" s="6"/>
      <c r="Y288" s="6"/>
      <c r="Z288" s="10"/>
      <c r="AA288" s="10"/>
    </row>
    <row r="289" spans="1:27" s="5" customFormat="1" x14ac:dyDescent="0.25">
      <c r="A289" s="6"/>
      <c r="B289" s="76"/>
      <c r="C289" s="7"/>
      <c r="D289" s="6"/>
      <c r="E289" s="13"/>
      <c r="F289" s="6"/>
      <c r="G289" s="6"/>
      <c r="H289" s="8"/>
      <c r="I289" s="8"/>
      <c r="J289" s="9"/>
      <c r="K289" s="9"/>
      <c r="L289" s="6"/>
      <c r="M289" s="6"/>
      <c r="N289" s="6"/>
      <c r="O289" s="6"/>
      <c r="P289" s="6"/>
      <c r="Q289" s="6"/>
      <c r="R289" s="6"/>
      <c r="S289" s="6"/>
      <c r="U289" s="9"/>
      <c r="V289" s="6"/>
      <c r="W289" s="6"/>
      <c r="X289" s="6"/>
      <c r="Y289" s="6"/>
      <c r="Z289" s="10"/>
      <c r="AA289" s="10"/>
    </row>
    <row r="290" spans="1:27" s="5" customFormat="1" x14ac:dyDescent="0.25">
      <c r="A290" s="6"/>
      <c r="B290" s="76"/>
      <c r="C290" s="7"/>
      <c r="D290" s="6"/>
      <c r="E290" s="13"/>
      <c r="F290" s="6"/>
      <c r="G290" s="6"/>
      <c r="H290" s="8"/>
      <c r="I290" s="8"/>
      <c r="J290" s="9"/>
      <c r="K290" s="9"/>
      <c r="L290" s="6"/>
      <c r="M290" s="6"/>
      <c r="N290" s="6"/>
      <c r="O290" s="6"/>
      <c r="P290" s="6"/>
      <c r="Q290" s="6"/>
      <c r="R290" s="6"/>
      <c r="S290" s="6"/>
      <c r="U290" s="9"/>
      <c r="V290" s="6"/>
      <c r="W290" s="6"/>
      <c r="X290" s="6"/>
      <c r="Y290" s="6"/>
      <c r="Z290" s="10"/>
      <c r="AA290" s="10"/>
    </row>
    <row r="291" spans="1:27" s="5" customFormat="1" x14ac:dyDescent="0.25">
      <c r="A291" s="6"/>
      <c r="B291" s="76"/>
      <c r="C291" s="7"/>
      <c r="D291" s="6"/>
      <c r="E291" s="13"/>
      <c r="F291" s="6"/>
      <c r="G291" s="6"/>
      <c r="H291" s="8"/>
      <c r="I291" s="8"/>
      <c r="J291" s="9"/>
      <c r="K291" s="9"/>
      <c r="L291" s="6"/>
      <c r="M291" s="6"/>
      <c r="N291" s="6"/>
      <c r="O291" s="6"/>
      <c r="P291" s="6"/>
      <c r="Q291" s="6"/>
      <c r="R291" s="6"/>
      <c r="S291" s="6"/>
      <c r="U291" s="9"/>
      <c r="V291" s="6"/>
      <c r="W291" s="6"/>
      <c r="X291" s="6"/>
      <c r="Y291" s="6"/>
      <c r="Z291" s="10"/>
      <c r="AA291" s="10"/>
    </row>
    <row r="292" spans="1:27" s="5" customFormat="1" x14ac:dyDescent="0.25">
      <c r="A292" s="6"/>
      <c r="B292" s="76"/>
      <c r="C292" s="7"/>
      <c r="D292" s="6"/>
      <c r="E292" s="13"/>
      <c r="F292" s="6"/>
      <c r="G292" s="6"/>
      <c r="H292" s="8"/>
      <c r="I292" s="8"/>
      <c r="J292" s="9"/>
      <c r="K292" s="9"/>
      <c r="L292" s="6"/>
      <c r="M292" s="6"/>
      <c r="N292" s="6"/>
      <c r="O292" s="6"/>
      <c r="P292" s="6"/>
      <c r="Q292" s="6"/>
      <c r="R292" s="6"/>
      <c r="S292" s="6"/>
      <c r="U292" s="9"/>
      <c r="V292" s="6"/>
      <c r="W292" s="6"/>
      <c r="X292" s="6"/>
      <c r="Y292" s="6"/>
      <c r="Z292" s="10"/>
      <c r="AA292" s="10"/>
    </row>
    <row r="293" spans="1:27" s="5" customFormat="1" x14ac:dyDescent="0.25">
      <c r="A293" s="6"/>
      <c r="B293" s="76"/>
      <c r="C293" s="7"/>
      <c r="D293" s="6"/>
      <c r="E293" s="13"/>
      <c r="F293" s="6"/>
      <c r="G293" s="6"/>
      <c r="H293" s="8"/>
      <c r="I293" s="8"/>
      <c r="J293" s="9"/>
      <c r="K293" s="9"/>
      <c r="L293" s="6"/>
      <c r="M293" s="6"/>
      <c r="N293" s="6"/>
      <c r="O293" s="6"/>
      <c r="P293" s="6"/>
      <c r="Q293" s="6"/>
      <c r="R293" s="6"/>
      <c r="S293" s="6"/>
      <c r="U293" s="9"/>
      <c r="V293" s="6"/>
      <c r="W293" s="6"/>
      <c r="X293" s="6"/>
      <c r="Y293" s="6"/>
      <c r="Z293" s="10"/>
      <c r="AA293" s="10"/>
    </row>
    <row r="294" spans="1:27" s="5" customFormat="1" x14ac:dyDescent="0.25">
      <c r="A294" s="6"/>
      <c r="B294" s="76"/>
      <c r="C294" s="7"/>
      <c r="D294" s="6"/>
      <c r="E294" s="13"/>
      <c r="F294" s="6"/>
      <c r="G294" s="6"/>
      <c r="H294" s="8"/>
      <c r="I294" s="8"/>
      <c r="J294" s="9"/>
      <c r="K294" s="9"/>
      <c r="L294" s="6"/>
      <c r="M294" s="6"/>
      <c r="N294" s="6"/>
      <c r="O294" s="6"/>
      <c r="P294" s="6"/>
      <c r="Q294" s="6"/>
      <c r="R294" s="6"/>
      <c r="S294" s="6"/>
      <c r="U294" s="9"/>
      <c r="V294" s="6"/>
      <c r="W294" s="6"/>
      <c r="X294" s="6"/>
      <c r="Y294" s="6"/>
      <c r="Z294" s="10"/>
      <c r="AA294" s="10"/>
    </row>
    <row r="295" spans="1:27" s="5" customFormat="1" x14ac:dyDescent="0.25">
      <c r="A295" s="6"/>
      <c r="B295" s="76"/>
      <c r="C295" s="7"/>
      <c r="D295" s="6"/>
      <c r="E295" s="13"/>
      <c r="F295" s="6"/>
      <c r="G295" s="6"/>
      <c r="H295" s="8"/>
      <c r="I295" s="8"/>
      <c r="J295" s="9"/>
      <c r="K295" s="9"/>
      <c r="L295" s="6"/>
      <c r="M295" s="6"/>
      <c r="N295" s="6"/>
      <c r="O295" s="6"/>
      <c r="P295" s="6"/>
      <c r="Q295" s="6"/>
      <c r="R295" s="6"/>
      <c r="S295" s="6"/>
      <c r="U295" s="9"/>
      <c r="V295" s="6"/>
      <c r="W295" s="6"/>
      <c r="X295" s="6"/>
      <c r="Y295" s="6"/>
      <c r="Z295" s="10"/>
      <c r="AA295" s="10"/>
    </row>
    <row r="296" spans="1:27" s="5" customFormat="1" x14ac:dyDescent="0.25">
      <c r="A296" s="6"/>
      <c r="B296" s="76"/>
      <c r="C296" s="7"/>
      <c r="D296" s="6"/>
      <c r="E296" s="13"/>
      <c r="F296" s="6"/>
      <c r="G296" s="6"/>
      <c r="H296" s="8"/>
      <c r="I296" s="8"/>
      <c r="J296" s="9"/>
      <c r="K296" s="9"/>
      <c r="L296" s="6"/>
      <c r="M296" s="6"/>
      <c r="N296" s="6"/>
      <c r="O296" s="6"/>
      <c r="P296" s="6"/>
      <c r="Q296" s="6"/>
      <c r="R296" s="6"/>
      <c r="S296" s="6"/>
      <c r="U296" s="9"/>
      <c r="V296" s="6"/>
      <c r="W296" s="6"/>
      <c r="X296" s="6"/>
      <c r="Y296" s="6"/>
      <c r="Z296" s="10"/>
      <c r="AA296" s="10"/>
    </row>
    <row r="297" spans="1:27" s="5" customFormat="1" x14ac:dyDescent="0.25">
      <c r="A297" s="6"/>
      <c r="B297" s="76"/>
      <c r="C297" s="7"/>
      <c r="D297" s="6"/>
      <c r="E297" s="13"/>
      <c r="F297" s="6"/>
      <c r="G297" s="6"/>
      <c r="H297" s="8"/>
      <c r="I297" s="8"/>
      <c r="J297" s="9"/>
      <c r="K297" s="9"/>
      <c r="L297" s="6"/>
      <c r="M297" s="6"/>
      <c r="N297" s="6"/>
      <c r="O297" s="6"/>
      <c r="P297" s="6"/>
      <c r="Q297" s="6"/>
      <c r="R297" s="6"/>
      <c r="S297" s="6"/>
      <c r="U297" s="9"/>
      <c r="V297" s="6"/>
      <c r="W297" s="6"/>
      <c r="X297" s="6"/>
      <c r="Y297" s="6"/>
      <c r="Z297" s="10"/>
      <c r="AA297" s="10"/>
    </row>
    <row r="298" spans="1:27" s="5" customFormat="1" x14ac:dyDescent="0.25">
      <c r="A298" s="6"/>
      <c r="B298" s="76"/>
      <c r="C298" s="7"/>
      <c r="D298" s="6"/>
      <c r="E298" s="13"/>
      <c r="F298" s="6"/>
      <c r="G298" s="6"/>
      <c r="H298" s="8"/>
      <c r="I298" s="8"/>
      <c r="J298" s="9"/>
      <c r="K298" s="9"/>
      <c r="L298" s="6"/>
      <c r="M298" s="6"/>
      <c r="N298" s="6"/>
      <c r="O298" s="6"/>
      <c r="P298" s="6"/>
      <c r="Q298" s="6"/>
      <c r="R298" s="6"/>
      <c r="S298" s="6"/>
      <c r="U298" s="9"/>
      <c r="V298" s="6"/>
      <c r="W298" s="6"/>
      <c r="X298" s="6"/>
      <c r="Y298" s="6"/>
      <c r="Z298" s="10"/>
      <c r="AA298" s="10"/>
    </row>
    <row r="299" spans="1:27" s="5" customFormat="1" x14ac:dyDescent="0.25">
      <c r="A299" s="6"/>
      <c r="B299" s="76"/>
      <c r="C299" s="7"/>
      <c r="D299" s="6"/>
      <c r="E299" s="13"/>
      <c r="F299" s="6"/>
      <c r="G299" s="6"/>
      <c r="H299" s="8"/>
      <c r="I299" s="8"/>
      <c r="J299" s="9"/>
      <c r="K299" s="9"/>
      <c r="L299" s="6"/>
      <c r="M299" s="6"/>
      <c r="N299" s="6"/>
      <c r="O299" s="6"/>
      <c r="P299" s="6"/>
      <c r="Q299" s="6"/>
      <c r="R299" s="6"/>
      <c r="S299" s="6"/>
      <c r="U299" s="9"/>
      <c r="V299" s="6"/>
      <c r="W299" s="6"/>
      <c r="X299" s="6"/>
      <c r="Y299" s="6"/>
      <c r="Z299" s="10"/>
      <c r="AA299" s="10"/>
    </row>
    <row r="300" spans="1:27" s="5" customFormat="1" x14ac:dyDescent="0.25">
      <c r="A300" s="6"/>
      <c r="B300" s="76"/>
      <c r="C300" s="7"/>
      <c r="D300" s="6"/>
      <c r="E300" s="13"/>
      <c r="F300" s="6"/>
      <c r="G300" s="6"/>
      <c r="H300" s="8"/>
      <c r="I300" s="8"/>
      <c r="J300" s="9"/>
      <c r="K300" s="9"/>
      <c r="L300" s="6"/>
      <c r="M300" s="6"/>
      <c r="N300" s="6"/>
      <c r="O300" s="6"/>
      <c r="P300" s="6"/>
      <c r="Q300" s="6"/>
      <c r="R300" s="6"/>
      <c r="S300" s="6"/>
      <c r="U300" s="9"/>
      <c r="V300" s="6"/>
      <c r="W300" s="6"/>
      <c r="X300" s="6"/>
      <c r="Y300" s="6"/>
      <c r="Z300" s="10"/>
      <c r="AA300" s="10"/>
    </row>
    <row r="301" spans="1:27" s="5" customFormat="1" x14ac:dyDescent="0.25">
      <c r="A301" s="6"/>
      <c r="B301" s="76"/>
      <c r="C301" s="7"/>
      <c r="D301" s="6"/>
      <c r="E301" s="13"/>
      <c r="F301" s="6"/>
      <c r="G301" s="6"/>
      <c r="H301" s="8"/>
      <c r="I301" s="8"/>
      <c r="J301" s="9"/>
      <c r="K301" s="9"/>
      <c r="L301" s="6"/>
      <c r="M301" s="6"/>
      <c r="N301" s="6"/>
      <c r="O301" s="6"/>
      <c r="P301" s="6"/>
      <c r="Q301" s="6"/>
      <c r="R301" s="6"/>
      <c r="S301" s="6"/>
      <c r="U301" s="9"/>
      <c r="V301" s="6"/>
      <c r="W301" s="6"/>
      <c r="X301" s="6"/>
      <c r="Y301" s="6"/>
      <c r="Z301" s="10"/>
      <c r="AA301" s="10"/>
    </row>
    <row r="302" spans="1:27" s="5" customFormat="1" x14ac:dyDescent="0.25">
      <c r="A302" s="6"/>
      <c r="B302" s="76"/>
      <c r="C302" s="7"/>
      <c r="D302" s="6"/>
      <c r="E302" s="13"/>
      <c r="F302" s="6"/>
      <c r="G302" s="6"/>
      <c r="H302" s="8"/>
      <c r="I302" s="8"/>
      <c r="J302" s="9"/>
      <c r="K302" s="9"/>
      <c r="L302" s="6"/>
      <c r="M302" s="6"/>
      <c r="N302" s="6"/>
      <c r="O302" s="6"/>
      <c r="P302" s="6"/>
      <c r="Q302" s="6"/>
      <c r="R302" s="6"/>
      <c r="S302" s="6"/>
      <c r="U302" s="9"/>
      <c r="V302" s="6"/>
      <c r="W302" s="6"/>
      <c r="X302" s="6"/>
      <c r="Y302" s="6"/>
      <c r="Z302" s="10"/>
      <c r="AA302" s="10"/>
    </row>
    <row r="303" spans="1:27" s="5" customFormat="1" x14ac:dyDescent="0.25">
      <c r="A303" s="6"/>
      <c r="B303" s="76"/>
      <c r="C303" s="7"/>
      <c r="D303" s="6"/>
      <c r="E303" s="13"/>
      <c r="F303" s="6"/>
      <c r="G303" s="6"/>
      <c r="H303" s="8"/>
      <c r="I303" s="8"/>
      <c r="J303" s="9"/>
      <c r="K303" s="9"/>
      <c r="L303" s="6"/>
      <c r="M303" s="6"/>
      <c r="N303" s="6"/>
      <c r="O303" s="6"/>
      <c r="P303" s="6"/>
      <c r="Q303" s="6"/>
      <c r="R303" s="6"/>
      <c r="S303" s="6"/>
      <c r="U303" s="9"/>
      <c r="V303" s="6"/>
      <c r="W303" s="6"/>
      <c r="X303" s="6"/>
      <c r="Y303" s="6"/>
      <c r="Z303" s="10"/>
      <c r="AA303" s="10"/>
    </row>
    <row r="304" spans="1:27" s="5" customFormat="1" x14ac:dyDescent="0.25">
      <c r="A304" s="6"/>
      <c r="B304" s="76"/>
      <c r="C304" s="7"/>
      <c r="D304" s="6"/>
      <c r="E304" s="13"/>
      <c r="F304" s="6"/>
      <c r="G304" s="6"/>
      <c r="H304" s="8"/>
      <c r="I304" s="8"/>
      <c r="J304" s="9"/>
      <c r="K304" s="9"/>
      <c r="L304" s="6"/>
      <c r="M304" s="6"/>
      <c r="N304" s="6"/>
      <c r="O304" s="6"/>
      <c r="P304" s="6"/>
      <c r="Q304" s="6"/>
      <c r="R304" s="6"/>
      <c r="S304" s="6"/>
      <c r="U304" s="9"/>
      <c r="V304" s="6"/>
      <c r="W304" s="6"/>
      <c r="X304" s="6"/>
      <c r="Y304" s="6"/>
      <c r="Z304" s="10"/>
      <c r="AA304" s="10"/>
    </row>
    <row r="305" spans="1:27" s="5" customFormat="1" x14ac:dyDescent="0.25">
      <c r="A305" s="6"/>
      <c r="B305" s="76"/>
      <c r="C305" s="7"/>
      <c r="D305" s="6"/>
      <c r="E305" s="13"/>
      <c r="F305" s="6"/>
      <c r="G305" s="6"/>
      <c r="H305" s="8"/>
      <c r="I305" s="8"/>
      <c r="J305" s="9"/>
      <c r="K305" s="9"/>
      <c r="L305" s="6"/>
      <c r="M305" s="6"/>
      <c r="N305" s="6"/>
      <c r="O305" s="6"/>
      <c r="P305" s="6"/>
      <c r="Q305" s="6"/>
      <c r="R305" s="6"/>
      <c r="S305" s="6"/>
      <c r="U305" s="9"/>
      <c r="V305" s="6"/>
      <c r="W305" s="6"/>
      <c r="X305" s="6"/>
      <c r="Y305" s="6"/>
      <c r="Z305" s="10"/>
      <c r="AA305" s="10"/>
    </row>
    <row r="306" spans="1:27" s="5" customFormat="1" x14ac:dyDescent="0.25">
      <c r="A306" s="6"/>
      <c r="B306" s="76"/>
      <c r="C306" s="7"/>
      <c r="D306" s="6"/>
      <c r="E306" s="13"/>
      <c r="F306" s="6"/>
      <c r="G306" s="6"/>
      <c r="H306" s="8"/>
      <c r="I306" s="8"/>
      <c r="J306" s="9"/>
      <c r="K306" s="9"/>
      <c r="L306" s="6"/>
      <c r="M306" s="6"/>
      <c r="N306" s="6"/>
      <c r="O306" s="6"/>
      <c r="P306" s="6"/>
      <c r="Q306" s="6"/>
      <c r="R306" s="6"/>
      <c r="S306" s="6"/>
      <c r="U306" s="9"/>
      <c r="V306" s="6"/>
      <c r="W306" s="6"/>
      <c r="X306" s="6"/>
      <c r="Y306" s="6"/>
      <c r="Z306" s="10"/>
      <c r="AA306" s="10"/>
    </row>
    <row r="307" spans="1:27" s="5" customFormat="1" x14ac:dyDescent="0.25">
      <c r="A307" s="6"/>
      <c r="B307" s="76"/>
      <c r="C307" s="7"/>
      <c r="D307" s="6"/>
      <c r="E307" s="13"/>
      <c r="F307" s="6"/>
      <c r="G307" s="6"/>
      <c r="H307" s="8"/>
      <c r="I307" s="8"/>
      <c r="J307" s="9"/>
      <c r="K307" s="9"/>
      <c r="L307" s="6"/>
      <c r="M307" s="6"/>
      <c r="N307" s="6"/>
      <c r="O307" s="6"/>
      <c r="P307" s="6"/>
      <c r="Q307" s="6"/>
      <c r="R307" s="6"/>
      <c r="S307" s="6"/>
      <c r="U307" s="9"/>
      <c r="V307" s="6"/>
      <c r="W307" s="6"/>
      <c r="X307" s="6"/>
      <c r="Y307" s="6"/>
      <c r="Z307" s="10"/>
      <c r="AA307" s="10"/>
    </row>
    <row r="308" spans="1:27" s="5" customFormat="1" x14ac:dyDescent="0.25">
      <c r="A308" s="6"/>
      <c r="B308" s="76"/>
      <c r="C308" s="7"/>
      <c r="D308" s="6"/>
      <c r="E308" s="13"/>
      <c r="F308" s="6"/>
      <c r="G308" s="6"/>
      <c r="H308" s="8"/>
      <c r="I308" s="8"/>
      <c r="J308" s="9"/>
      <c r="K308" s="9"/>
      <c r="L308" s="6"/>
      <c r="M308" s="6"/>
      <c r="N308" s="6"/>
      <c r="O308" s="6"/>
      <c r="P308" s="6"/>
      <c r="Q308" s="6"/>
      <c r="R308" s="6"/>
      <c r="S308" s="6"/>
      <c r="U308" s="9"/>
      <c r="V308" s="6"/>
      <c r="W308" s="6"/>
      <c r="X308" s="6"/>
      <c r="Y308" s="6"/>
      <c r="Z308" s="10"/>
      <c r="AA308" s="10"/>
    </row>
    <row r="309" spans="1:27" s="5" customFormat="1" x14ac:dyDescent="0.25">
      <c r="A309" s="6"/>
      <c r="B309" s="76"/>
      <c r="C309" s="7"/>
      <c r="D309" s="6"/>
      <c r="E309" s="13"/>
      <c r="F309" s="6"/>
      <c r="G309" s="6"/>
      <c r="H309" s="8"/>
      <c r="I309" s="8"/>
      <c r="J309" s="9"/>
      <c r="K309" s="9"/>
      <c r="L309" s="6"/>
      <c r="M309" s="6"/>
      <c r="N309" s="6"/>
      <c r="O309" s="6"/>
      <c r="P309" s="6"/>
      <c r="Q309" s="6"/>
      <c r="R309" s="6"/>
      <c r="S309" s="6"/>
      <c r="U309" s="9"/>
      <c r="V309" s="6"/>
      <c r="W309" s="6"/>
      <c r="X309" s="6"/>
      <c r="Y309" s="6"/>
      <c r="Z309" s="10"/>
      <c r="AA309" s="10"/>
    </row>
    <row r="310" spans="1:27" s="5" customFormat="1" x14ac:dyDescent="0.25">
      <c r="A310" s="6"/>
      <c r="B310" s="76"/>
      <c r="C310" s="7"/>
      <c r="D310" s="6"/>
      <c r="E310" s="13"/>
      <c r="F310" s="6"/>
      <c r="G310" s="6"/>
      <c r="H310" s="8"/>
      <c r="I310" s="8"/>
      <c r="J310" s="9"/>
      <c r="K310" s="9"/>
      <c r="L310" s="6"/>
      <c r="M310" s="6"/>
      <c r="N310" s="6"/>
      <c r="O310" s="6"/>
      <c r="P310" s="6"/>
      <c r="Q310" s="6"/>
      <c r="R310" s="6"/>
      <c r="S310" s="6"/>
      <c r="U310" s="9"/>
      <c r="V310" s="6"/>
      <c r="W310" s="6"/>
      <c r="X310" s="6"/>
      <c r="Y310" s="6"/>
      <c r="Z310" s="10"/>
      <c r="AA310" s="10"/>
    </row>
    <row r="311" spans="1:27" s="5" customFormat="1" x14ac:dyDescent="0.25">
      <c r="A311" s="6"/>
      <c r="B311" s="76"/>
      <c r="C311" s="7"/>
      <c r="D311" s="6"/>
      <c r="E311" s="13"/>
      <c r="F311" s="6"/>
      <c r="G311" s="6"/>
      <c r="H311" s="8"/>
      <c r="I311" s="8"/>
      <c r="J311" s="9"/>
      <c r="K311" s="9"/>
      <c r="L311" s="6"/>
      <c r="M311" s="6"/>
      <c r="N311" s="6"/>
      <c r="O311" s="6"/>
      <c r="P311" s="6"/>
      <c r="Q311" s="6"/>
      <c r="R311" s="6"/>
      <c r="S311" s="6"/>
      <c r="U311" s="9"/>
      <c r="V311" s="6"/>
      <c r="W311" s="6"/>
      <c r="X311" s="6"/>
      <c r="Y311" s="6"/>
      <c r="Z311" s="10"/>
      <c r="AA311" s="10"/>
    </row>
    <row r="312" spans="1:27" s="5" customFormat="1" x14ac:dyDescent="0.25">
      <c r="A312" s="6"/>
      <c r="B312" s="76"/>
      <c r="C312" s="7"/>
      <c r="D312" s="6"/>
      <c r="E312" s="13"/>
      <c r="F312" s="6"/>
      <c r="G312" s="6"/>
      <c r="H312" s="8"/>
      <c r="I312" s="8"/>
      <c r="J312" s="9"/>
      <c r="K312" s="9"/>
      <c r="L312" s="6"/>
      <c r="M312" s="6"/>
      <c r="N312" s="6"/>
      <c r="O312" s="6"/>
      <c r="P312" s="6"/>
      <c r="Q312" s="6"/>
      <c r="R312" s="6"/>
      <c r="S312" s="6"/>
      <c r="U312" s="9"/>
      <c r="V312" s="6"/>
      <c r="W312" s="6"/>
      <c r="X312" s="6"/>
      <c r="Y312" s="6"/>
      <c r="Z312" s="10"/>
      <c r="AA312" s="10"/>
    </row>
    <row r="313" spans="1:27" s="5" customFormat="1" x14ac:dyDescent="0.25">
      <c r="A313" s="6"/>
      <c r="B313" s="76"/>
      <c r="C313" s="7"/>
      <c r="D313" s="6"/>
      <c r="E313" s="13"/>
      <c r="F313" s="6"/>
      <c r="G313" s="6"/>
      <c r="H313" s="8"/>
      <c r="I313" s="8"/>
      <c r="J313" s="9"/>
      <c r="K313" s="9"/>
      <c r="L313" s="6"/>
      <c r="M313" s="6"/>
      <c r="N313" s="6"/>
      <c r="O313" s="6"/>
      <c r="P313" s="6"/>
      <c r="Q313" s="6"/>
      <c r="R313" s="6"/>
      <c r="S313" s="6"/>
      <c r="U313" s="9"/>
      <c r="V313" s="6"/>
      <c r="W313" s="6"/>
      <c r="X313" s="6"/>
      <c r="Y313" s="6"/>
      <c r="Z313" s="10"/>
      <c r="AA313" s="10"/>
    </row>
    <row r="314" spans="1:27" s="5" customFormat="1" x14ac:dyDescent="0.25">
      <c r="A314" s="6"/>
      <c r="B314" s="76"/>
      <c r="C314" s="7"/>
      <c r="D314" s="6"/>
      <c r="E314" s="13"/>
      <c r="F314" s="6"/>
      <c r="G314" s="6"/>
      <c r="H314" s="8"/>
      <c r="I314" s="8"/>
      <c r="J314" s="9"/>
      <c r="K314" s="9"/>
      <c r="L314" s="6"/>
      <c r="M314" s="6"/>
      <c r="N314" s="6"/>
      <c r="O314" s="6"/>
      <c r="P314" s="6"/>
      <c r="Q314" s="6"/>
      <c r="R314" s="6"/>
      <c r="S314" s="6"/>
      <c r="U314" s="9"/>
      <c r="V314" s="6"/>
      <c r="W314" s="6"/>
      <c r="X314" s="6"/>
      <c r="Y314" s="6"/>
      <c r="Z314" s="10"/>
      <c r="AA314" s="10"/>
    </row>
    <row r="315" spans="1:27" s="5" customFormat="1" x14ac:dyDescent="0.25">
      <c r="A315" s="6"/>
      <c r="B315" s="76"/>
      <c r="C315" s="7"/>
      <c r="D315" s="6"/>
      <c r="E315" s="13"/>
      <c r="F315" s="6"/>
      <c r="G315" s="6"/>
      <c r="H315" s="8"/>
      <c r="I315" s="8"/>
      <c r="J315" s="9"/>
      <c r="K315" s="9"/>
      <c r="L315" s="6"/>
      <c r="M315" s="6"/>
      <c r="N315" s="6"/>
      <c r="O315" s="6"/>
      <c r="P315" s="6"/>
      <c r="Q315" s="6"/>
      <c r="R315" s="6"/>
      <c r="S315" s="6"/>
      <c r="U315" s="9"/>
      <c r="V315" s="6"/>
      <c r="W315" s="6"/>
      <c r="X315" s="6"/>
      <c r="Y315" s="6"/>
      <c r="Z315" s="10"/>
      <c r="AA315" s="10"/>
    </row>
    <row r="316" spans="1:27" s="5" customFormat="1" x14ac:dyDescent="0.25">
      <c r="A316" s="6"/>
      <c r="B316" s="76"/>
      <c r="C316" s="7"/>
      <c r="D316" s="6"/>
      <c r="E316" s="13"/>
      <c r="F316" s="6"/>
      <c r="G316" s="6"/>
      <c r="H316" s="8"/>
      <c r="I316" s="8"/>
      <c r="J316" s="9"/>
      <c r="K316" s="9"/>
      <c r="L316" s="6"/>
      <c r="M316" s="6"/>
      <c r="N316" s="6"/>
      <c r="O316" s="6"/>
      <c r="P316" s="6"/>
      <c r="Q316" s="6"/>
      <c r="R316" s="6"/>
      <c r="S316" s="6"/>
      <c r="U316" s="9"/>
      <c r="V316" s="6"/>
      <c r="W316" s="6"/>
      <c r="X316" s="6"/>
      <c r="Y316" s="6"/>
      <c r="Z316" s="10"/>
      <c r="AA316" s="10"/>
    </row>
    <row r="317" spans="1:27" s="5" customFormat="1" x14ac:dyDescent="0.25">
      <c r="A317" s="6"/>
      <c r="B317" s="76"/>
      <c r="C317" s="7"/>
      <c r="D317" s="6"/>
      <c r="E317" s="13"/>
      <c r="F317" s="6"/>
      <c r="G317" s="6"/>
      <c r="H317" s="8"/>
      <c r="I317" s="8"/>
      <c r="J317" s="9"/>
      <c r="K317" s="9"/>
      <c r="L317" s="6"/>
      <c r="M317" s="6"/>
      <c r="N317" s="6"/>
      <c r="O317" s="6"/>
      <c r="P317" s="6"/>
      <c r="Q317" s="6"/>
      <c r="R317" s="6"/>
      <c r="S317" s="6"/>
      <c r="U317" s="9"/>
      <c r="V317" s="6"/>
      <c r="W317" s="6"/>
      <c r="X317" s="6"/>
      <c r="Y317" s="6"/>
      <c r="Z317" s="10"/>
      <c r="AA317" s="10"/>
    </row>
    <row r="318" spans="1:27" s="5" customFormat="1" x14ac:dyDescent="0.25">
      <c r="A318" s="6"/>
      <c r="B318" s="76"/>
      <c r="C318" s="7"/>
      <c r="D318" s="6"/>
      <c r="E318" s="13"/>
      <c r="F318" s="6"/>
      <c r="G318" s="6"/>
      <c r="H318" s="8"/>
      <c r="I318" s="8"/>
      <c r="J318" s="9"/>
      <c r="K318" s="9"/>
      <c r="L318" s="6"/>
      <c r="M318" s="6"/>
      <c r="N318" s="6"/>
      <c r="O318" s="6"/>
      <c r="P318" s="6"/>
      <c r="Q318" s="6"/>
      <c r="R318" s="6"/>
      <c r="S318" s="6"/>
      <c r="U318" s="9"/>
      <c r="V318" s="6"/>
      <c r="W318" s="6"/>
      <c r="X318" s="6"/>
      <c r="Y318" s="6"/>
      <c r="Z318" s="10"/>
      <c r="AA318" s="10"/>
    </row>
    <row r="319" spans="1:27" s="5" customFormat="1" x14ac:dyDescent="0.25">
      <c r="A319" s="6"/>
      <c r="B319" s="76"/>
      <c r="C319" s="7"/>
      <c r="D319" s="6"/>
      <c r="E319" s="13"/>
      <c r="F319" s="6"/>
      <c r="G319" s="6"/>
      <c r="H319" s="8"/>
      <c r="I319" s="8"/>
      <c r="J319" s="9"/>
      <c r="K319" s="9"/>
      <c r="L319" s="6"/>
      <c r="M319" s="6"/>
      <c r="N319" s="6"/>
      <c r="O319" s="6"/>
      <c r="P319" s="6"/>
      <c r="Q319" s="6"/>
      <c r="R319" s="6"/>
      <c r="S319" s="6"/>
      <c r="U319" s="9"/>
      <c r="V319" s="6"/>
      <c r="W319" s="6"/>
      <c r="X319" s="6"/>
      <c r="Y319" s="6"/>
      <c r="Z319" s="10"/>
      <c r="AA319" s="10"/>
    </row>
    <row r="320" spans="1:27" s="5" customFormat="1" x14ac:dyDescent="0.25">
      <c r="A320" s="6"/>
      <c r="B320" s="76"/>
      <c r="C320" s="7"/>
      <c r="D320" s="6"/>
      <c r="E320" s="13"/>
      <c r="F320" s="6"/>
      <c r="G320" s="6"/>
      <c r="H320" s="8"/>
      <c r="I320" s="8"/>
      <c r="J320" s="9"/>
      <c r="K320" s="9"/>
      <c r="L320" s="6"/>
      <c r="M320" s="6"/>
      <c r="N320" s="6"/>
      <c r="O320" s="6"/>
      <c r="P320" s="6"/>
      <c r="Q320" s="6"/>
      <c r="R320" s="6"/>
      <c r="S320" s="6"/>
      <c r="U320" s="9"/>
      <c r="V320" s="6"/>
      <c r="W320" s="6"/>
      <c r="X320" s="6"/>
      <c r="Y320" s="6"/>
      <c r="Z320" s="10"/>
      <c r="AA320" s="10"/>
    </row>
    <row r="321" spans="1:27" s="5" customFormat="1" x14ac:dyDescent="0.25">
      <c r="A321" s="6"/>
      <c r="B321" s="76"/>
      <c r="C321" s="7"/>
      <c r="D321" s="6"/>
      <c r="E321" s="13"/>
      <c r="F321" s="6"/>
      <c r="G321" s="6"/>
      <c r="H321" s="8"/>
      <c r="I321" s="8"/>
      <c r="J321" s="9"/>
      <c r="K321" s="9"/>
      <c r="L321" s="6"/>
      <c r="M321" s="6"/>
      <c r="N321" s="6"/>
      <c r="O321" s="6"/>
      <c r="P321" s="6"/>
      <c r="Q321" s="6"/>
      <c r="R321" s="6"/>
      <c r="S321" s="6"/>
      <c r="U321" s="9"/>
      <c r="V321" s="6"/>
      <c r="W321" s="6"/>
      <c r="X321" s="6"/>
      <c r="Y321" s="6"/>
      <c r="Z321" s="10"/>
      <c r="AA321" s="10"/>
    </row>
    <row r="322" spans="1:27" s="5" customFormat="1" x14ac:dyDescent="0.25">
      <c r="A322" s="6"/>
      <c r="B322" s="76"/>
      <c r="C322" s="7"/>
      <c r="D322" s="6"/>
      <c r="E322" s="13"/>
      <c r="F322" s="6"/>
      <c r="G322" s="6"/>
      <c r="H322" s="8"/>
      <c r="I322" s="8"/>
      <c r="J322" s="9"/>
      <c r="K322" s="9"/>
      <c r="L322" s="6"/>
      <c r="M322" s="6"/>
      <c r="N322" s="6"/>
      <c r="O322" s="6"/>
      <c r="P322" s="6"/>
      <c r="Q322" s="6"/>
      <c r="R322" s="6"/>
      <c r="S322" s="6"/>
      <c r="U322" s="9"/>
      <c r="V322" s="6"/>
      <c r="W322" s="6"/>
      <c r="X322" s="6"/>
      <c r="Y322" s="6"/>
      <c r="Z322" s="10"/>
      <c r="AA322" s="10"/>
    </row>
    <row r="323" spans="1:27" s="5" customFormat="1" x14ac:dyDescent="0.25">
      <c r="A323" s="6"/>
      <c r="B323" s="76"/>
      <c r="C323" s="7"/>
      <c r="D323" s="6"/>
      <c r="E323" s="13"/>
      <c r="F323" s="6"/>
      <c r="G323" s="6"/>
      <c r="H323" s="8"/>
      <c r="I323" s="8"/>
      <c r="J323" s="9"/>
      <c r="K323" s="9"/>
      <c r="L323" s="6"/>
      <c r="M323" s="6"/>
      <c r="N323" s="6"/>
      <c r="O323" s="6"/>
      <c r="P323" s="6"/>
      <c r="Q323" s="6"/>
      <c r="R323" s="6"/>
      <c r="S323" s="6"/>
      <c r="U323" s="9"/>
      <c r="V323" s="6"/>
      <c r="W323" s="6"/>
      <c r="X323" s="6"/>
      <c r="Y323" s="6"/>
      <c r="Z323" s="10"/>
      <c r="AA323" s="10"/>
    </row>
    <row r="324" spans="1:27" s="5" customFormat="1" x14ac:dyDescent="0.25">
      <c r="A324" s="6"/>
      <c r="B324" s="76"/>
      <c r="C324" s="7"/>
      <c r="D324" s="6"/>
      <c r="E324" s="13"/>
      <c r="F324" s="6"/>
      <c r="G324" s="6"/>
      <c r="H324" s="8"/>
      <c r="I324" s="8"/>
      <c r="J324" s="9"/>
      <c r="K324" s="9"/>
      <c r="L324" s="6"/>
      <c r="M324" s="6"/>
      <c r="N324" s="6"/>
      <c r="O324" s="6"/>
      <c r="P324" s="6"/>
      <c r="Q324" s="6"/>
      <c r="R324" s="6"/>
      <c r="S324" s="6"/>
      <c r="U324" s="9"/>
      <c r="V324" s="6"/>
      <c r="W324" s="6"/>
      <c r="X324" s="6"/>
      <c r="Y324" s="6"/>
      <c r="Z324" s="10"/>
      <c r="AA324" s="10"/>
    </row>
    <row r="325" spans="1:27" s="5" customFormat="1" x14ac:dyDescent="0.25">
      <c r="A325" s="6"/>
      <c r="B325" s="76"/>
      <c r="C325" s="7"/>
      <c r="D325" s="6"/>
      <c r="E325" s="13"/>
      <c r="F325" s="6"/>
      <c r="G325" s="6"/>
      <c r="H325" s="8"/>
      <c r="I325" s="8"/>
      <c r="J325" s="9"/>
      <c r="K325" s="9"/>
      <c r="L325" s="6"/>
      <c r="M325" s="6"/>
      <c r="N325" s="6"/>
      <c r="O325" s="6"/>
      <c r="P325" s="6"/>
      <c r="Q325" s="6"/>
      <c r="R325" s="6"/>
      <c r="S325" s="6"/>
      <c r="U325" s="9"/>
      <c r="V325" s="6"/>
      <c r="W325" s="6"/>
      <c r="X325" s="6"/>
      <c r="Y325" s="6"/>
      <c r="Z325" s="10"/>
      <c r="AA325" s="10"/>
    </row>
    <row r="326" spans="1:27" s="5" customFormat="1" x14ac:dyDescent="0.25">
      <c r="A326" s="6"/>
      <c r="B326" s="76"/>
      <c r="C326" s="7"/>
      <c r="D326" s="6"/>
      <c r="E326" s="13"/>
      <c r="F326" s="6"/>
      <c r="G326" s="6"/>
      <c r="H326" s="8"/>
      <c r="I326" s="8"/>
      <c r="J326" s="9"/>
      <c r="K326" s="9"/>
      <c r="L326" s="6"/>
      <c r="M326" s="6"/>
      <c r="N326" s="6"/>
      <c r="O326" s="6"/>
      <c r="P326" s="6"/>
      <c r="Q326" s="6"/>
      <c r="R326" s="6"/>
      <c r="S326" s="6"/>
      <c r="U326" s="9"/>
      <c r="V326" s="6"/>
      <c r="W326" s="6"/>
      <c r="X326" s="6"/>
      <c r="Y326" s="6"/>
      <c r="Z326" s="10"/>
      <c r="AA326" s="10"/>
    </row>
    <row r="327" spans="1:27" s="5" customFormat="1" x14ac:dyDescent="0.25">
      <c r="A327" s="6"/>
      <c r="B327" s="76"/>
      <c r="C327" s="7"/>
      <c r="D327" s="6"/>
      <c r="E327" s="13"/>
      <c r="F327" s="6"/>
      <c r="G327" s="6"/>
      <c r="H327" s="8"/>
      <c r="I327" s="8"/>
      <c r="J327" s="9"/>
      <c r="K327" s="9"/>
      <c r="L327" s="6"/>
      <c r="M327" s="6"/>
      <c r="N327" s="6"/>
      <c r="O327" s="6"/>
      <c r="P327" s="6"/>
      <c r="Q327" s="6"/>
      <c r="R327" s="6"/>
      <c r="S327" s="6"/>
      <c r="U327" s="9"/>
      <c r="V327" s="6"/>
      <c r="W327" s="6"/>
      <c r="X327" s="6"/>
      <c r="Y327" s="6"/>
      <c r="Z327" s="10"/>
      <c r="AA327" s="10"/>
    </row>
    <row r="328" spans="1:27" s="5" customFormat="1" x14ac:dyDescent="0.25">
      <c r="A328" s="6"/>
      <c r="B328" s="76"/>
      <c r="C328" s="7"/>
      <c r="D328" s="6"/>
      <c r="E328" s="13"/>
      <c r="F328" s="6"/>
      <c r="G328" s="6"/>
      <c r="H328" s="8"/>
      <c r="I328" s="8"/>
      <c r="J328" s="9"/>
      <c r="K328" s="9"/>
      <c r="L328" s="6"/>
      <c r="M328" s="6"/>
      <c r="N328" s="6"/>
      <c r="O328" s="6"/>
      <c r="P328" s="6"/>
      <c r="Q328" s="6"/>
      <c r="R328" s="6"/>
      <c r="S328" s="6"/>
      <c r="U328" s="9"/>
      <c r="V328" s="6"/>
      <c r="W328" s="6"/>
      <c r="X328" s="6"/>
      <c r="Y328" s="6"/>
      <c r="Z328" s="10"/>
      <c r="AA328" s="10"/>
    </row>
    <row r="329" spans="1:27" s="5" customFormat="1" x14ac:dyDescent="0.25">
      <c r="A329" s="6"/>
      <c r="B329" s="76"/>
      <c r="C329" s="7"/>
      <c r="D329" s="6"/>
      <c r="E329" s="13"/>
      <c r="F329" s="6"/>
      <c r="G329" s="6"/>
      <c r="H329" s="8"/>
      <c r="I329" s="8"/>
      <c r="J329" s="9"/>
      <c r="K329" s="9"/>
      <c r="L329" s="6"/>
      <c r="M329" s="6"/>
      <c r="N329" s="6"/>
      <c r="O329" s="6"/>
      <c r="P329" s="6"/>
      <c r="Q329" s="6"/>
      <c r="R329" s="6"/>
      <c r="S329" s="6"/>
      <c r="U329" s="9"/>
      <c r="V329" s="6"/>
      <c r="W329" s="6"/>
      <c r="X329" s="6"/>
      <c r="Y329" s="6"/>
      <c r="Z329" s="10"/>
      <c r="AA329" s="10"/>
    </row>
    <row r="330" spans="1:27" s="5" customFormat="1" x14ac:dyDescent="0.25">
      <c r="A330" s="6"/>
      <c r="B330" s="76"/>
      <c r="C330" s="7"/>
      <c r="D330" s="6"/>
      <c r="E330" s="13"/>
      <c r="F330" s="6"/>
      <c r="G330" s="6"/>
      <c r="H330" s="8"/>
      <c r="I330" s="8"/>
      <c r="J330" s="9"/>
      <c r="K330" s="9"/>
      <c r="L330" s="6"/>
      <c r="M330" s="6"/>
      <c r="N330" s="6"/>
      <c r="O330" s="6"/>
      <c r="P330" s="6"/>
      <c r="Q330" s="6"/>
      <c r="R330" s="6"/>
      <c r="S330" s="6"/>
      <c r="U330" s="9"/>
      <c r="V330" s="6"/>
      <c r="W330" s="6"/>
      <c r="X330" s="6"/>
      <c r="Y330" s="6"/>
      <c r="Z330" s="10"/>
      <c r="AA330" s="10"/>
    </row>
    <row r="331" spans="1:27" s="5" customFormat="1" x14ac:dyDescent="0.25">
      <c r="A331" s="6"/>
      <c r="B331" s="76"/>
      <c r="C331" s="7"/>
      <c r="D331" s="6"/>
      <c r="E331" s="13"/>
      <c r="F331" s="6"/>
      <c r="G331" s="6"/>
      <c r="H331" s="8"/>
      <c r="I331" s="8"/>
      <c r="J331" s="9"/>
      <c r="K331" s="9"/>
      <c r="L331" s="6"/>
      <c r="M331" s="6"/>
      <c r="N331" s="6"/>
      <c r="O331" s="6"/>
      <c r="P331" s="6"/>
      <c r="Q331" s="6"/>
      <c r="R331" s="6"/>
      <c r="S331" s="6"/>
      <c r="U331" s="9"/>
      <c r="V331" s="6"/>
      <c r="W331" s="6"/>
      <c r="X331" s="6"/>
      <c r="Y331" s="6"/>
      <c r="Z331" s="10"/>
      <c r="AA331" s="10"/>
    </row>
    <row r="332" spans="1:27" s="5" customFormat="1" x14ac:dyDescent="0.25">
      <c r="A332" s="6"/>
      <c r="B332" s="76"/>
      <c r="C332" s="7"/>
      <c r="D332" s="6"/>
      <c r="E332" s="13"/>
      <c r="F332" s="6"/>
      <c r="G332" s="6"/>
      <c r="H332" s="8"/>
      <c r="I332" s="8"/>
      <c r="J332" s="9"/>
      <c r="K332" s="9"/>
      <c r="L332" s="6"/>
      <c r="M332" s="6"/>
      <c r="N332" s="6"/>
      <c r="O332" s="6"/>
      <c r="P332" s="6"/>
      <c r="Q332" s="6"/>
      <c r="R332" s="6"/>
      <c r="S332" s="6"/>
      <c r="U332" s="9"/>
      <c r="V332" s="6"/>
      <c r="W332" s="6"/>
      <c r="X332" s="6"/>
      <c r="Y332" s="6"/>
      <c r="Z332" s="10"/>
      <c r="AA332" s="10"/>
    </row>
    <row r="333" spans="1:27" s="5" customFormat="1" x14ac:dyDescent="0.25">
      <c r="A333" s="6"/>
      <c r="B333" s="76"/>
      <c r="C333" s="7"/>
      <c r="D333" s="6"/>
      <c r="E333" s="13"/>
      <c r="F333" s="6"/>
      <c r="G333" s="6"/>
      <c r="H333" s="8"/>
      <c r="I333" s="8"/>
      <c r="J333" s="9"/>
      <c r="K333" s="9"/>
      <c r="L333" s="6"/>
      <c r="M333" s="6"/>
      <c r="N333" s="6"/>
      <c r="O333" s="6"/>
      <c r="P333" s="6"/>
      <c r="Q333" s="6"/>
      <c r="R333" s="6"/>
      <c r="S333" s="6"/>
      <c r="U333" s="9"/>
      <c r="V333" s="6"/>
      <c r="W333" s="6"/>
      <c r="X333" s="6"/>
      <c r="Y333" s="6"/>
      <c r="Z333" s="10"/>
      <c r="AA333" s="10"/>
    </row>
    <row r="334" spans="1:27" s="5" customFormat="1" x14ac:dyDescent="0.25">
      <c r="A334" s="6"/>
      <c r="B334" s="76"/>
      <c r="C334" s="7"/>
      <c r="D334" s="6"/>
      <c r="E334" s="13"/>
      <c r="F334" s="6"/>
      <c r="G334" s="6"/>
      <c r="H334" s="8"/>
      <c r="I334" s="8"/>
      <c r="J334" s="9"/>
      <c r="K334" s="9"/>
      <c r="L334" s="6"/>
      <c r="M334" s="6"/>
      <c r="N334" s="6"/>
      <c r="O334" s="6"/>
      <c r="P334" s="6"/>
      <c r="Q334" s="6"/>
      <c r="R334" s="6"/>
      <c r="S334" s="6"/>
      <c r="U334" s="9"/>
      <c r="V334" s="6"/>
      <c r="W334" s="6"/>
      <c r="X334" s="6"/>
      <c r="Y334" s="6"/>
      <c r="Z334" s="10"/>
      <c r="AA334" s="10"/>
    </row>
    <row r="335" spans="1:27" s="5" customFormat="1" x14ac:dyDescent="0.25">
      <c r="A335" s="6"/>
      <c r="B335" s="76"/>
      <c r="C335" s="7"/>
      <c r="D335" s="6"/>
      <c r="E335" s="13"/>
      <c r="F335" s="6"/>
      <c r="G335" s="6"/>
      <c r="H335" s="8"/>
      <c r="I335" s="8"/>
      <c r="J335" s="9"/>
      <c r="K335" s="9"/>
      <c r="L335" s="6"/>
      <c r="M335" s="6"/>
      <c r="N335" s="6"/>
      <c r="O335" s="6"/>
      <c r="P335" s="6"/>
      <c r="Q335" s="6"/>
      <c r="R335" s="6"/>
      <c r="S335" s="6"/>
      <c r="U335" s="9"/>
      <c r="V335" s="6"/>
      <c r="W335" s="6"/>
      <c r="X335" s="6"/>
      <c r="Y335" s="6"/>
      <c r="Z335" s="10"/>
      <c r="AA335" s="10"/>
    </row>
    <row r="336" spans="1:27" s="5" customFormat="1" x14ac:dyDescent="0.25">
      <c r="A336" s="6"/>
      <c r="B336" s="76"/>
      <c r="C336" s="7"/>
      <c r="D336" s="6"/>
      <c r="E336" s="13"/>
      <c r="F336" s="6"/>
      <c r="G336" s="6"/>
      <c r="H336" s="8"/>
      <c r="I336" s="8"/>
      <c r="J336" s="9"/>
      <c r="K336" s="9"/>
      <c r="L336" s="6"/>
      <c r="M336" s="6"/>
      <c r="N336" s="6"/>
      <c r="O336" s="6"/>
      <c r="P336" s="6"/>
      <c r="Q336" s="6"/>
      <c r="R336" s="6"/>
      <c r="S336" s="6"/>
      <c r="U336" s="9"/>
      <c r="V336" s="6"/>
      <c r="W336" s="6"/>
      <c r="X336" s="6"/>
      <c r="Y336" s="6"/>
      <c r="Z336" s="10"/>
      <c r="AA336" s="10"/>
    </row>
    <row r="337" spans="1:27" s="5" customFormat="1" x14ac:dyDescent="0.25">
      <c r="A337" s="6"/>
      <c r="B337" s="76"/>
      <c r="C337" s="7"/>
      <c r="D337" s="6"/>
      <c r="E337" s="13"/>
      <c r="F337" s="6"/>
      <c r="G337" s="6"/>
      <c r="H337" s="8"/>
      <c r="I337" s="8"/>
      <c r="J337" s="9"/>
      <c r="K337" s="9"/>
      <c r="L337" s="6"/>
      <c r="M337" s="6"/>
      <c r="N337" s="6"/>
      <c r="O337" s="6"/>
      <c r="P337" s="6"/>
      <c r="Q337" s="6"/>
      <c r="R337" s="6"/>
      <c r="S337" s="6"/>
      <c r="U337" s="9"/>
      <c r="V337" s="6"/>
      <c r="W337" s="6"/>
      <c r="X337" s="6"/>
      <c r="Y337" s="6"/>
      <c r="Z337" s="10"/>
      <c r="AA337" s="10"/>
    </row>
    <row r="338" spans="1:27" s="5" customFormat="1" x14ac:dyDescent="0.25">
      <c r="A338" s="6"/>
      <c r="B338" s="76"/>
      <c r="C338" s="7"/>
      <c r="D338" s="6"/>
      <c r="E338" s="13"/>
      <c r="F338" s="6"/>
      <c r="G338" s="6"/>
      <c r="H338" s="8"/>
      <c r="I338" s="8"/>
      <c r="J338" s="9"/>
      <c r="K338" s="9"/>
      <c r="L338" s="6"/>
      <c r="M338" s="6"/>
      <c r="N338" s="6"/>
      <c r="O338" s="6"/>
      <c r="P338" s="6"/>
      <c r="Q338" s="6"/>
      <c r="R338" s="6"/>
      <c r="S338" s="6"/>
      <c r="U338" s="9"/>
      <c r="V338" s="6"/>
      <c r="W338" s="6"/>
      <c r="X338" s="6"/>
      <c r="Y338" s="6"/>
      <c r="Z338" s="10"/>
      <c r="AA338" s="10"/>
    </row>
    <row r="339" spans="1:27" s="5" customFormat="1" x14ac:dyDescent="0.25">
      <c r="A339" s="6"/>
      <c r="B339" s="76"/>
      <c r="C339" s="7"/>
      <c r="D339" s="6"/>
      <c r="E339" s="13"/>
      <c r="F339" s="6"/>
      <c r="G339" s="6"/>
      <c r="H339" s="8"/>
      <c r="I339" s="8"/>
      <c r="J339" s="9"/>
      <c r="K339" s="9"/>
      <c r="L339" s="6"/>
      <c r="M339" s="6"/>
      <c r="N339" s="6"/>
      <c r="O339" s="6"/>
      <c r="P339" s="6"/>
      <c r="Q339" s="6"/>
      <c r="R339" s="6"/>
      <c r="S339" s="6"/>
      <c r="U339" s="9"/>
      <c r="V339" s="6"/>
      <c r="W339" s="6"/>
      <c r="X339" s="6"/>
      <c r="Y339" s="6"/>
      <c r="Z339" s="10"/>
      <c r="AA339" s="10"/>
    </row>
    <row r="340" spans="1:27" s="5" customFormat="1" x14ac:dyDescent="0.25">
      <c r="A340" s="6"/>
      <c r="B340" s="76"/>
      <c r="C340" s="7"/>
      <c r="D340" s="6"/>
      <c r="E340" s="13"/>
      <c r="F340" s="6"/>
      <c r="G340" s="6"/>
      <c r="H340" s="8"/>
      <c r="I340" s="8"/>
      <c r="J340" s="9"/>
      <c r="K340" s="9"/>
      <c r="L340" s="6"/>
      <c r="M340" s="6"/>
      <c r="N340" s="6"/>
      <c r="O340" s="6"/>
      <c r="P340" s="6"/>
      <c r="Q340" s="6"/>
      <c r="R340" s="6"/>
      <c r="S340" s="6"/>
      <c r="U340" s="9"/>
      <c r="V340" s="6"/>
      <c r="W340" s="6"/>
      <c r="X340" s="6"/>
      <c r="Y340" s="6"/>
      <c r="Z340" s="10"/>
      <c r="AA340" s="10"/>
    </row>
    <row r="341" spans="1:27" s="5" customFormat="1" x14ac:dyDescent="0.25">
      <c r="A341" s="6"/>
      <c r="B341" s="76"/>
      <c r="C341" s="7"/>
      <c r="D341" s="6"/>
      <c r="E341" s="13"/>
      <c r="F341" s="6"/>
      <c r="G341" s="6"/>
      <c r="H341" s="8"/>
      <c r="I341" s="8"/>
      <c r="J341" s="9"/>
      <c r="K341" s="9"/>
      <c r="L341" s="6"/>
      <c r="M341" s="6"/>
      <c r="N341" s="6"/>
      <c r="O341" s="6"/>
      <c r="P341" s="6"/>
      <c r="Q341" s="6"/>
      <c r="R341" s="6"/>
      <c r="S341" s="6"/>
      <c r="U341" s="9"/>
      <c r="V341" s="6"/>
      <c r="W341" s="6"/>
      <c r="X341" s="6"/>
      <c r="Y341" s="6"/>
      <c r="Z341" s="10"/>
      <c r="AA341" s="10"/>
    </row>
    <row r="342" spans="1:27" s="5" customFormat="1" x14ac:dyDescent="0.25">
      <c r="A342" s="6"/>
      <c r="B342" s="76"/>
      <c r="C342" s="7"/>
      <c r="D342" s="6"/>
      <c r="E342" s="13"/>
      <c r="F342" s="6"/>
      <c r="G342" s="6"/>
      <c r="H342" s="8"/>
      <c r="I342" s="8"/>
      <c r="J342" s="9"/>
      <c r="K342" s="9"/>
      <c r="L342" s="6"/>
      <c r="M342" s="6"/>
      <c r="N342" s="6"/>
      <c r="O342" s="6"/>
      <c r="P342" s="6"/>
      <c r="Q342" s="6"/>
      <c r="R342" s="6"/>
      <c r="S342" s="6"/>
      <c r="U342" s="9"/>
      <c r="V342" s="6"/>
      <c r="W342" s="6"/>
      <c r="X342" s="6"/>
      <c r="Y342" s="6"/>
      <c r="Z342" s="10"/>
      <c r="AA342" s="10"/>
    </row>
    <row r="343" spans="1:27" s="5" customFormat="1" x14ac:dyDescent="0.25">
      <c r="A343" s="6"/>
      <c r="B343" s="76"/>
      <c r="C343" s="7"/>
      <c r="D343" s="6"/>
      <c r="E343" s="13"/>
      <c r="F343" s="6"/>
      <c r="G343" s="6"/>
      <c r="H343" s="8"/>
      <c r="I343" s="8"/>
      <c r="J343" s="9"/>
      <c r="K343" s="9"/>
      <c r="L343" s="6"/>
      <c r="M343" s="6"/>
      <c r="N343" s="6"/>
      <c r="O343" s="6"/>
      <c r="P343" s="6"/>
      <c r="Q343" s="6"/>
      <c r="R343" s="6"/>
      <c r="S343" s="6"/>
      <c r="U343" s="9"/>
      <c r="V343" s="6"/>
      <c r="W343" s="6"/>
      <c r="X343" s="6"/>
      <c r="Y343" s="6"/>
      <c r="Z343" s="10"/>
      <c r="AA343" s="10"/>
    </row>
    <row r="344" spans="1:27" s="5" customFormat="1" x14ac:dyDescent="0.25">
      <c r="A344" s="6"/>
      <c r="B344" s="76"/>
      <c r="C344" s="7"/>
      <c r="D344" s="6"/>
      <c r="E344" s="13"/>
      <c r="F344" s="6"/>
      <c r="G344" s="6"/>
      <c r="H344" s="8"/>
      <c r="I344" s="8"/>
      <c r="J344" s="9"/>
      <c r="K344" s="9"/>
      <c r="L344" s="6"/>
      <c r="M344" s="6"/>
      <c r="N344" s="6"/>
      <c r="O344" s="6"/>
      <c r="P344" s="6"/>
      <c r="Q344" s="6"/>
      <c r="R344" s="6"/>
      <c r="S344" s="6"/>
      <c r="U344" s="9"/>
      <c r="V344" s="6"/>
      <c r="W344" s="6"/>
      <c r="X344" s="6"/>
      <c r="Y344" s="6"/>
      <c r="Z344" s="10"/>
      <c r="AA344" s="10"/>
    </row>
    <row r="345" spans="1:27" s="5" customFormat="1" x14ac:dyDescent="0.25">
      <c r="A345" s="6"/>
      <c r="B345" s="76"/>
      <c r="C345" s="7"/>
      <c r="D345" s="6"/>
      <c r="E345" s="13"/>
      <c r="F345" s="6"/>
      <c r="G345" s="6"/>
      <c r="H345" s="8"/>
      <c r="I345" s="8"/>
      <c r="J345" s="9"/>
      <c r="K345" s="9"/>
      <c r="L345" s="6"/>
      <c r="M345" s="6"/>
      <c r="N345" s="6"/>
      <c r="O345" s="6"/>
      <c r="P345" s="6"/>
      <c r="Q345" s="6"/>
      <c r="R345" s="6"/>
      <c r="S345" s="6"/>
      <c r="U345" s="9"/>
      <c r="V345" s="6"/>
      <c r="W345" s="6"/>
      <c r="X345" s="6"/>
      <c r="Y345" s="6"/>
      <c r="Z345" s="10"/>
      <c r="AA345" s="10"/>
    </row>
    <row r="346" spans="1:27" s="5" customFormat="1" x14ac:dyDescent="0.25">
      <c r="A346" s="6"/>
      <c r="B346" s="76"/>
      <c r="C346" s="7"/>
      <c r="D346" s="6"/>
      <c r="E346" s="13"/>
      <c r="F346" s="6"/>
      <c r="G346" s="6"/>
      <c r="H346" s="8"/>
      <c r="I346" s="8"/>
      <c r="J346" s="9"/>
      <c r="K346" s="9"/>
      <c r="L346" s="6"/>
      <c r="M346" s="6"/>
      <c r="N346" s="6"/>
      <c r="O346" s="6"/>
      <c r="P346" s="6"/>
      <c r="Q346" s="6"/>
      <c r="R346" s="6"/>
      <c r="S346" s="6"/>
      <c r="U346" s="9"/>
      <c r="V346" s="6"/>
      <c r="W346" s="6"/>
      <c r="X346" s="6"/>
      <c r="Y346" s="6"/>
      <c r="Z346" s="10"/>
      <c r="AA346" s="10"/>
    </row>
    <row r="347" spans="1:27" s="5" customFormat="1" x14ac:dyDescent="0.25">
      <c r="A347" s="6"/>
      <c r="B347" s="76"/>
      <c r="C347" s="7"/>
      <c r="D347" s="6"/>
      <c r="E347" s="13"/>
      <c r="F347" s="6"/>
      <c r="G347" s="6"/>
      <c r="H347" s="8"/>
      <c r="I347" s="8"/>
      <c r="J347" s="9"/>
      <c r="K347" s="9"/>
      <c r="L347" s="6"/>
      <c r="M347" s="6"/>
      <c r="N347" s="6"/>
      <c r="O347" s="6"/>
      <c r="P347" s="6"/>
      <c r="Q347" s="6"/>
      <c r="R347" s="6"/>
      <c r="S347" s="6"/>
      <c r="U347" s="9"/>
      <c r="V347" s="6"/>
      <c r="W347" s="6"/>
      <c r="X347" s="6"/>
      <c r="Y347" s="6"/>
      <c r="Z347" s="10"/>
      <c r="AA347" s="10"/>
    </row>
    <row r="348" spans="1:27" s="5" customFormat="1" x14ac:dyDescent="0.25">
      <c r="A348" s="6"/>
      <c r="B348" s="76"/>
      <c r="C348" s="7"/>
      <c r="D348" s="6"/>
      <c r="E348" s="13"/>
      <c r="F348" s="6"/>
      <c r="G348" s="6"/>
      <c r="H348" s="8"/>
      <c r="I348" s="8"/>
      <c r="J348" s="9"/>
      <c r="K348" s="9"/>
      <c r="L348" s="6"/>
      <c r="M348" s="6"/>
      <c r="N348" s="6"/>
      <c r="O348" s="6"/>
      <c r="P348" s="6"/>
      <c r="Q348" s="6"/>
      <c r="R348" s="6"/>
      <c r="S348" s="6"/>
      <c r="U348" s="9"/>
      <c r="V348" s="6"/>
      <c r="W348" s="6"/>
      <c r="X348" s="6"/>
      <c r="Y348" s="6"/>
      <c r="Z348" s="10"/>
      <c r="AA348" s="10"/>
    </row>
    <row r="349" spans="1:27" s="5" customFormat="1" x14ac:dyDescent="0.25">
      <c r="A349" s="6"/>
      <c r="B349" s="76"/>
      <c r="C349" s="7"/>
      <c r="D349" s="6"/>
      <c r="E349" s="13"/>
      <c r="F349" s="6"/>
      <c r="G349" s="6"/>
      <c r="H349" s="8"/>
      <c r="I349" s="8"/>
      <c r="J349" s="9"/>
      <c r="K349" s="9"/>
      <c r="L349" s="6"/>
      <c r="M349" s="6"/>
      <c r="N349" s="6"/>
      <c r="O349" s="6"/>
      <c r="P349" s="6"/>
      <c r="Q349" s="6"/>
      <c r="R349" s="6"/>
      <c r="S349" s="6"/>
      <c r="U349" s="9"/>
      <c r="V349" s="6"/>
      <c r="W349" s="6"/>
      <c r="X349" s="6"/>
      <c r="Y349" s="6"/>
      <c r="Z349" s="10"/>
      <c r="AA349" s="10"/>
    </row>
    <row r="350" spans="1:27" s="5" customFormat="1" x14ac:dyDescent="0.25">
      <c r="A350" s="6"/>
      <c r="B350" s="76"/>
      <c r="C350" s="7"/>
      <c r="D350" s="6"/>
      <c r="E350" s="13"/>
      <c r="F350" s="6"/>
      <c r="G350" s="6"/>
      <c r="H350" s="8"/>
      <c r="I350" s="8"/>
      <c r="J350" s="9"/>
      <c r="K350" s="9"/>
      <c r="L350" s="6"/>
      <c r="M350" s="6"/>
      <c r="N350" s="6"/>
      <c r="O350" s="6"/>
      <c r="P350" s="6"/>
      <c r="Q350" s="6"/>
      <c r="R350" s="6"/>
      <c r="S350" s="6"/>
      <c r="U350" s="9"/>
      <c r="V350" s="6"/>
      <c r="W350" s="6"/>
      <c r="X350" s="6"/>
      <c r="Y350" s="6"/>
      <c r="Z350" s="10"/>
      <c r="AA350" s="10"/>
    </row>
    <row r="351" spans="1:27" s="5" customFormat="1" x14ac:dyDescent="0.25">
      <c r="A351" s="6"/>
      <c r="B351" s="76"/>
      <c r="C351" s="7"/>
      <c r="D351" s="6"/>
      <c r="E351" s="13"/>
      <c r="F351" s="6"/>
      <c r="G351" s="6"/>
      <c r="H351" s="8"/>
      <c r="I351" s="8"/>
      <c r="J351" s="9"/>
      <c r="K351" s="9"/>
      <c r="L351" s="6"/>
      <c r="M351" s="6"/>
      <c r="N351" s="6"/>
      <c r="O351" s="6"/>
      <c r="P351" s="6"/>
      <c r="Q351" s="6"/>
      <c r="R351" s="6"/>
      <c r="S351" s="6"/>
      <c r="U351" s="9"/>
      <c r="V351" s="6"/>
      <c r="W351" s="6"/>
      <c r="X351" s="6"/>
      <c r="Y351" s="6"/>
      <c r="Z351" s="10"/>
      <c r="AA351" s="10"/>
    </row>
    <row r="352" spans="1:27" s="5" customFormat="1" x14ac:dyDescent="0.25">
      <c r="A352" s="6"/>
      <c r="B352" s="76"/>
      <c r="C352" s="7"/>
      <c r="D352" s="6"/>
      <c r="E352" s="13"/>
      <c r="F352" s="6"/>
      <c r="G352" s="6"/>
      <c r="H352" s="8"/>
      <c r="I352" s="8"/>
      <c r="J352" s="9"/>
      <c r="K352" s="9"/>
      <c r="L352" s="6"/>
      <c r="M352" s="6"/>
      <c r="N352" s="6"/>
      <c r="O352" s="6"/>
      <c r="P352" s="6"/>
      <c r="Q352" s="6"/>
      <c r="R352" s="6"/>
      <c r="S352" s="6"/>
      <c r="U352" s="9"/>
      <c r="V352" s="6"/>
      <c r="W352" s="6"/>
      <c r="X352" s="6"/>
      <c r="Y352" s="6"/>
      <c r="Z352" s="10"/>
      <c r="AA352" s="10"/>
    </row>
    <row r="353" spans="1:27" s="5" customFormat="1" x14ac:dyDescent="0.25">
      <c r="A353" s="6"/>
      <c r="B353" s="76"/>
      <c r="C353" s="7"/>
      <c r="D353" s="6"/>
      <c r="E353" s="13"/>
      <c r="F353" s="6"/>
      <c r="G353" s="6"/>
      <c r="H353" s="8"/>
      <c r="I353" s="8"/>
      <c r="J353" s="9"/>
      <c r="K353" s="9"/>
      <c r="L353" s="6"/>
      <c r="M353" s="6"/>
      <c r="N353" s="6"/>
      <c r="O353" s="6"/>
      <c r="P353" s="6"/>
      <c r="Q353" s="6"/>
      <c r="R353" s="6"/>
      <c r="S353" s="6"/>
      <c r="U353" s="9"/>
      <c r="V353" s="6"/>
      <c r="W353" s="6"/>
      <c r="X353" s="6"/>
      <c r="Y353" s="6"/>
      <c r="Z353" s="10"/>
      <c r="AA353" s="10"/>
    </row>
    <row r="354" spans="1:27" s="5" customFormat="1" x14ac:dyDescent="0.25">
      <c r="A354" s="6"/>
      <c r="B354" s="76"/>
      <c r="C354" s="7"/>
      <c r="D354" s="6"/>
      <c r="E354" s="13"/>
      <c r="F354" s="6"/>
      <c r="G354" s="6"/>
      <c r="H354" s="8"/>
      <c r="I354" s="8"/>
      <c r="J354" s="9"/>
      <c r="K354" s="9"/>
      <c r="L354" s="6"/>
      <c r="M354" s="6"/>
      <c r="N354" s="6"/>
      <c r="O354" s="6"/>
      <c r="P354" s="6"/>
      <c r="Q354" s="6"/>
      <c r="R354" s="6"/>
      <c r="S354" s="6"/>
      <c r="U354" s="9"/>
      <c r="V354" s="6"/>
      <c r="W354" s="6"/>
      <c r="X354" s="6"/>
      <c r="Y354" s="6"/>
      <c r="Z354" s="10"/>
      <c r="AA354" s="10"/>
    </row>
    <row r="355" spans="1:27" s="5" customFormat="1" x14ac:dyDescent="0.25">
      <c r="A355" s="6"/>
      <c r="B355" s="76"/>
      <c r="C355" s="7"/>
      <c r="D355" s="6"/>
      <c r="E355" s="13"/>
      <c r="F355" s="6"/>
      <c r="G355" s="6"/>
      <c r="H355" s="8"/>
      <c r="I355" s="8"/>
      <c r="J355" s="9"/>
      <c r="K355" s="9"/>
      <c r="L355" s="6"/>
      <c r="M355" s="6"/>
      <c r="N355" s="6"/>
      <c r="O355" s="6"/>
      <c r="P355" s="6"/>
      <c r="Q355" s="6"/>
      <c r="R355" s="6"/>
      <c r="S355" s="6"/>
      <c r="U355" s="9"/>
      <c r="V355" s="6"/>
      <c r="W355" s="6"/>
      <c r="X355" s="6"/>
      <c r="Y355" s="6"/>
      <c r="Z355" s="10"/>
      <c r="AA355" s="10"/>
    </row>
    <row r="356" spans="1:27" s="5" customFormat="1" x14ac:dyDescent="0.25">
      <c r="A356" s="6"/>
      <c r="B356" s="76"/>
      <c r="C356" s="7"/>
      <c r="D356" s="6"/>
      <c r="E356" s="13"/>
      <c r="F356" s="6"/>
      <c r="G356" s="6"/>
      <c r="H356" s="8"/>
      <c r="I356" s="8"/>
      <c r="J356" s="9"/>
      <c r="K356" s="9"/>
      <c r="L356" s="6"/>
      <c r="M356" s="6"/>
      <c r="N356" s="6"/>
      <c r="O356" s="6"/>
      <c r="P356" s="6"/>
      <c r="Q356" s="6"/>
      <c r="R356" s="6"/>
      <c r="S356" s="6"/>
      <c r="U356" s="9"/>
      <c r="V356" s="6"/>
      <c r="W356" s="6"/>
      <c r="X356" s="6"/>
      <c r="Y356" s="6"/>
      <c r="Z356" s="10"/>
      <c r="AA356" s="10"/>
    </row>
    <row r="357" spans="1:27" s="5" customFormat="1" x14ac:dyDescent="0.25">
      <c r="A357" s="6"/>
      <c r="B357" s="76"/>
      <c r="C357" s="7"/>
      <c r="D357" s="6"/>
      <c r="E357" s="13"/>
      <c r="F357" s="6"/>
      <c r="G357" s="6"/>
      <c r="H357" s="8"/>
      <c r="I357" s="8"/>
      <c r="J357" s="9"/>
      <c r="K357" s="9"/>
      <c r="L357" s="6"/>
      <c r="M357" s="6"/>
      <c r="N357" s="6"/>
      <c r="O357" s="6"/>
      <c r="P357" s="6"/>
      <c r="Q357" s="6"/>
      <c r="R357" s="6"/>
      <c r="S357" s="6"/>
      <c r="U357" s="9"/>
      <c r="V357" s="6"/>
      <c r="W357" s="6"/>
      <c r="X357" s="6"/>
      <c r="Y357" s="6"/>
      <c r="Z357" s="10"/>
      <c r="AA357" s="10"/>
    </row>
    <row r="358" spans="1:27" s="5" customFormat="1" x14ac:dyDescent="0.25">
      <c r="A358" s="6"/>
      <c r="B358" s="76"/>
      <c r="C358" s="7"/>
      <c r="D358" s="6"/>
      <c r="E358" s="13"/>
      <c r="F358" s="6"/>
      <c r="G358" s="6"/>
      <c r="H358" s="8"/>
      <c r="I358" s="8"/>
      <c r="J358" s="9"/>
      <c r="K358" s="9"/>
      <c r="L358" s="6"/>
      <c r="M358" s="6"/>
      <c r="N358" s="6"/>
      <c r="O358" s="6"/>
      <c r="P358" s="6"/>
      <c r="Q358" s="6"/>
      <c r="R358" s="6"/>
      <c r="S358" s="6"/>
      <c r="U358" s="9"/>
      <c r="V358" s="6"/>
      <c r="W358" s="6"/>
      <c r="X358" s="6"/>
      <c r="Y358" s="6"/>
      <c r="Z358" s="10"/>
      <c r="AA358" s="10"/>
    </row>
    <row r="359" spans="1:27" s="5" customFormat="1" x14ac:dyDescent="0.25">
      <c r="A359" s="6"/>
      <c r="B359" s="76"/>
      <c r="C359" s="7"/>
      <c r="D359" s="6"/>
      <c r="E359" s="13"/>
      <c r="F359" s="6"/>
      <c r="G359" s="6"/>
      <c r="H359" s="8"/>
      <c r="I359" s="8"/>
      <c r="J359" s="9"/>
      <c r="K359" s="9"/>
      <c r="L359" s="6"/>
      <c r="M359" s="6"/>
      <c r="N359" s="6"/>
      <c r="O359" s="6"/>
      <c r="P359" s="6"/>
      <c r="Q359" s="6"/>
      <c r="R359" s="6"/>
      <c r="S359" s="6"/>
      <c r="U359" s="9"/>
      <c r="V359" s="6"/>
      <c r="W359" s="6"/>
      <c r="X359" s="6"/>
      <c r="Y359" s="6"/>
      <c r="Z359" s="10"/>
      <c r="AA359" s="10"/>
    </row>
    <row r="360" spans="1:27" s="5" customFormat="1" x14ac:dyDescent="0.25">
      <c r="A360" s="6"/>
      <c r="B360" s="76"/>
      <c r="C360" s="7"/>
      <c r="D360" s="6"/>
      <c r="E360" s="13"/>
      <c r="F360" s="6"/>
      <c r="G360" s="6"/>
      <c r="H360" s="8"/>
      <c r="I360" s="8"/>
      <c r="J360" s="9"/>
      <c r="K360" s="9"/>
      <c r="L360" s="6"/>
      <c r="M360" s="6"/>
      <c r="N360" s="6"/>
      <c r="O360" s="6"/>
      <c r="P360" s="6"/>
      <c r="Q360" s="6"/>
      <c r="R360" s="6"/>
      <c r="S360" s="6"/>
      <c r="U360" s="9"/>
      <c r="V360" s="6"/>
      <c r="W360" s="6"/>
      <c r="X360" s="6"/>
      <c r="Y360" s="6"/>
      <c r="Z360" s="10"/>
      <c r="AA360" s="10"/>
    </row>
    <row r="361" spans="1:27" s="5" customFormat="1" x14ac:dyDescent="0.25">
      <c r="A361" s="6"/>
      <c r="B361" s="76"/>
      <c r="C361" s="7"/>
      <c r="D361" s="6"/>
      <c r="E361" s="13"/>
      <c r="F361" s="6"/>
      <c r="G361" s="6"/>
      <c r="H361" s="8"/>
      <c r="I361" s="8"/>
      <c r="J361" s="9"/>
      <c r="K361" s="9"/>
      <c r="L361" s="6"/>
      <c r="M361" s="6"/>
      <c r="N361" s="6"/>
      <c r="O361" s="6"/>
      <c r="P361" s="6"/>
      <c r="Q361" s="6"/>
      <c r="R361" s="6"/>
      <c r="S361" s="6"/>
      <c r="U361" s="9"/>
      <c r="V361" s="6"/>
      <c r="W361" s="6"/>
      <c r="X361" s="6"/>
      <c r="Y361" s="6"/>
      <c r="Z361" s="10"/>
      <c r="AA361" s="10"/>
    </row>
    <row r="362" spans="1:27" s="5" customFormat="1" x14ac:dyDescent="0.25">
      <c r="A362" s="6"/>
      <c r="B362" s="76"/>
      <c r="C362" s="7"/>
      <c r="D362" s="6"/>
      <c r="E362" s="13"/>
      <c r="F362" s="6"/>
      <c r="G362" s="6"/>
      <c r="H362" s="8"/>
      <c r="I362" s="8"/>
      <c r="J362" s="9"/>
      <c r="K362" s="9"/>
      <c r="L362" s="6"/>
      <c r="M362" s="6"/>
      <c r="N362" s="6"/>
      <c r="O362" s="6"/>
      <c r="P362" s="6"/>
      <c r="Q362" s="6"/>
      <c r="R362" s="6"/>
      <c r="S362" s="6"/>
      <c r="U362" s="9"/>
      <c r="V362" s="6"/>
      <c r="W362" s="6"/>
      <c r="X362" s="6"/>
      <c r="Y362" s="6"/>
      <c r="Z362" s="10"/>
      <c r="AA362" s="10"/>
    </row>
    <row r="363" spans="1:27" s="5" customFormat="1" x14ac:dyDescent="0.25">
      <c r="A363" s="6"/>
      <c r="B363" s="76"/>
      <c r="C363" s="7"/>
      <c r="D363" s="6"/>
      <c r="E363" s="13"/>
      <c r="F363" s="6"/>
      <c r="G363" s="6"/>
      <c r="H363" s="8"/>
      <c r="I363" s="8"/>
      <c r="J363" s="9"/>
      <c r="K363" s="9"/>
      <c r="L363" s="6"/>
      <c r="M363" s="6"/>
      <c r="N363" s="6"/>
      <c r="O363" s="6"/>
      <c r="P363" s="6"/>
      <c r="Q363" s="6"/>
      <c r="R363" s="6"/>
      <c r="S363" s="6"/>
      <c r="U363" s="9"/>
      <c r="V363" s="6"/>
      <c r="W363" s="6"/>
      <c r="X363" s="6"/>
      <c r="Y363" s="6"/>
      <c r="Z363" s="10"/>
      <c r="AA363" s="10"/>
    </row>
    <row r="364" spans="1:27" s="5" customFormat="1" x14ac:dyDescent="0.25">
      <c r="A364" s="6"/>
      <c r="B364" s="76"/>
      <c r="C364" s="7"/>
      <c r="D364" s="6"/>
      <c r="E364" s="13"/>
      <c r="F364" s="6"/>
      <c r="G364" s="6"/>
      <c r="H364" s="8"/>
      <c r="I364" s="8"/>
      <c r="J364" s="9"/>
      <c r="K364" s="9"/>
      <c r="L364" s="6"/>
      <c r="M364" s="6"/>
      <c r="N364" s="6"/>
      <c r="O364" s="6"/>
      <c r="P364" s="6"/>
      <c r="Q364" s="6"/>
      <c r="R364" s="6"/>
      <c r="S364" s="6"/>
      <c r="U364" s="9"/>
      <c r="V364" s="6"/>
      <c r="W364" s="6"/>
      <c r="X364" s="6"/>
      <c r="Y364" s="6"/>
      <c r="Z364" s="10"/>
      <c r="AA364" s="10"/>
    </row>
    <row r="365" spans="1:27" s="5" customFormat="1" x14ac:dyDescent="0.25">
      <c r="A365" s="6"/>
      <c r="B365" s="76"/>
      <c r="C365" s="7"/>
      <c r="D365" s="6"/>
      <c r="E365" s="13"/>
      <c r="F365" s="6"/>
      <c r="G365" s="6"/>
      <c r="H365" s="8"/>
      <c r="I365" s="8"/>
      <c r="J365" s="9"/>
      <c r="K365" s="9"/>
      <c r="L365" s="6"/>
      <c r="M365" s="6"/>
      <c r="N365" s="6"/>
      <c r="O365" s="6"/>
      <c r="P365" s="6"/>
      <c r="Q365" s="6"/>
      <c r="R365" s="6"/>
      <c r="S365" s="6"/>
      <c r="U365" s="9"/>
      <c r="V365" s="6"/>
      <c r="W365" s="6"/>
      <c r="X365" s="6"/>
      <c r="Y365" s="6"/>
      <c r="Z365" s="10"/>
      <c r="AA365" s="10"/>
    </row>
    <row r="366" spans="1:27" s="5" customFormat="1" x14ac:dyDescent="0.25">
      <c r="A366" s="6"/>
      <c r="B366" s="76"/>
      <c r="C366" s="7"/>
      <c r="D366" s="6"/>
      <c r="E366" s="13"/>
      <c r="F366" s="6"/>
      <c r="G366" s="6"/>
      <c r="H366" s="8"/>
      <c r="I366" s="8"/>
      <c r="J366" s="9"/>
      <c r="K366" s="9"/>
      <c r="L366" s="6"/>
      <c r="M366" s="6"/>
      <c r="N366" s="6"/>
      <c r="O366" s="6"/>
      <c r="P366" s="6"/>
      <c r="Q366" s="6"/>
      <c r="R366" s="6"/>
      <c r="S366" s="6"/>
      <c r="U366" s="9"/>
      <c r="V366" s="6"/>
      <c r="W366" s="6"/>
      <c r="X366" s="6"/>
      <c r="Y366" s="6"/>
      <c r="Z366" s="10"/>
      <c r="AA366" s="10"/>
    </row>
    <row r="367" spans="1:27" s="5" customFormat="1" x14ac:dyDescent="0.25">
      <c r="A367" s="6"/>
      <c r="B367" s="76"/>
      <c r="C367" s="7"/>
      <c r="D367" s="6"/>
      <c r="E367" s="13"/>
      <c r="F367" s="6"/>
      <c r="G367" s="6"/>
      <c r="H367" s="8"/>
      <c r="I367" s="8"/>
      <c r="J367" s="9"/>
      <c r="K367" s="9"/>
      <c r="L367" s="6"/>
      <c r="M367" s="6"/>
      <c r="N367" s="6"/>
      <c r="O367" s="6"/>
      <c r="P367" s="6"/>
      <c r="Q367" s="6"/>
      <c r="R367" s="6"/>
      <c r="S367" s="6"/>
      <c r="U367" s="9"/>
      <c r="V367" s="6"/>
      <c r="W367" s="6"/>
      <c r="X367" s="6"/>
      <c r="Y367" s="6"/>
      <c r="Z367" s="10"/>
      <c r="AA367" s="10"/>
    </row>
    <row r="368" spans="1:27" s="5" customFormat="1" x14ac:dyDescent="0.25">
      <c r="A368" s="6"/>
      <c r="B368" s="76"/>
      <c r="C368" s="7"/>
      <c r="D368" s="6"/>
      <c r="E368" s="13"/>
      <c r="F368" s="6"/>
      <c r="G368" s="6"/>
      <c r="H368" s="8"/>
      <c r="I368" s="8"/>
      <c r="J368" s="9"/>
      <c r="K368" s="9"/>
      <c r="L368" s="6"/>
      <c r="M368" s="6"/>
      <c r="N368" s="6"/>
      <c r="O368" s="6"/>
      <c r="P368" s="6"/>
      <c r="Q368" s="6"/>
      <c r="R368" s="6"/>
      <c r="S368" s="6"/>
      <c r="U368" s="9"/>
      <c r="V368" s="6"/>
      <c r="W368" s="6"/>
      <c r="X368" s="6"/>
      <c r="Y368" s="6"/>
      <c r="Z368" s="10"/>
      <c r="AA368" s="10"/>
    </row>
    <row r="369" spans="1:27" s="5" customFormat="1" x14ac:dyDescent="0.25">
      <c r="A369" s="6"/>
      <c r="B369" s="76"/>
      <c r="C369" s="7"/>
      <c r="D369" s="6"/>
      <c r="E369" s="13"/>
      <c r="F369" s="6"/>
      <c r="G369" s="6"/>
      <c r="H369" s="8"/>
      <c r="I369" s="8"/>
      <c r="J369" s="9"/>
      <c r="K369" s="9"/>
      <c r="L369" s="6"/>
      <c r="M369" s="6"/>
      <c r="N369" s="6"/>
      <c r="O369" s="6"/>
      <c r="P369" s="6"/>
      <c r="Q369" s="6"/>
      <c r="R369" s="6"/>
      <c r="S369" s="6"/>
      <c r="U369" s="9"/>
      <c r="V369" s="6"/>
      <c r="W369" s="6"/>
      <c r="X369" s="6"/>
      <c r="Y369" s="6"/>
      <c r="Z369" s="10"/>
      <c r="AA369" s="10"/>
    </row>
    <row r="370" spans="1:27" s="5" customFormat="1" x14ac:dyDescent="0.25">
      <c r="A370" s="6"/>
      <c r="B370" s="76"/>
      <c r="C370" s="7"/>
      <c r="D370" s="6"/>
      <c r="E370" s="13"/>
      <c r="F370" s="6"/>
      <c r="G370" s="6"/>
      <c r="H370" s="8"/>
      <c r="I370" s="8"/>
      <c r="J370" s="9"/>
      <c r="K370" s="9"/>
      <c r="L370" s="6"/>
      <c r="M370" s="6"/>
      <c r="N370" s="6"/>
      <c r="O370" s="6"/>
      <c r="P370" s="6"/>
      <c r="Q370" s="6"/>
      <c r="R370" s="6"/>
      <c r="S370" s="6"/>
      <c r="U370" s="9"/>
      <c r="V370" s="6"/>
      <c r="W370" s="6"/>
      <c r="X370" s="6"/>
      <c r="Y370" s="6"/>
      <c r="Z370" s="10"/>
      <c r="AA370" s="10"/>
    </row>
    <row r="371" spans="1:27" s="5" customFormat="1" x14ac:dyDescent="0.25">
      <c r="A371" s="6"/>
      <c r="B371" s="76"/>
      <c r="C371" s="7"/>
      <c r="D371" s="6"/>
      <c r="E371" s="13"/>
      <c r="F371" s="6"/>
      <c r="G371" s="6"/>
      <c r="H371" s="8"/>
      <c r="I371" s="8"/>
      <c r="J371" s="9"/>
      <c r="K371" s="9"/>
      <c r="L371" s="6"/>
      <c r="M371" s="6"/>
      <c r="N371" s="6"/>
      <c r="O371" s="6"/>
      <c r="P371" s="6"/>
      <c r="Q371" s="6"/>
      <c r="R371" s="6"/>
      <c r="S371" s="6"/>
      <c r="U371" s="9"/>
      <c r="V371" s="6"/>
      <c r="W371" s="6"/>
      <c r="X371" s="6"/>
      <c r="Y371" s="6"/>
      <c r="Z371" s="10"/>
      <c r="AA371" s="10"/>
    </row>
    <row r="372" spans="1:27" s="5" customFormat="1" x14ac:dyDescent="0.25">
      <c r="A372" s="6"/>
      <c r="B372" s="76"/>
      <c r="C372" s="7"/>
      <c r="D372" s="6"/>
      <c r="E372" s="13"/>
      <c r="F372" s="6"/>
      <c r="G372" s="6"/>
      <c r="H372" s="8"/>
      <c r="I372" s="8"/>
      <c r="J372" s="9"/>
      <c r="K372" s="9"/>
      <c r="L372" s="6"/>
      <c r="M372" s="6"/>
      <c r="N372" s="6"/>
      <c r="O372" s="6"/>
      <c r="P372" s="6"/>
      <c r="Q372" s="6"/>
      <c r="R372" s="6"/>
      <c r="S372" s="6"/>
      <c r="U372" s="9"/>
      <c r="V372" s="6"/>
      <c r="W372" s="6"/>
      <c r="X372" s="6"/>
      <c r="Y372" s="6"/>
      <c r="Z372" s="10"/>
      <c r="AA372" s="10"/>
    </row>
    <row r="373" spans="1:27" s="5" customFormat="1" x14ac:dyDescent="0.25">
      <c r="A373" s="6"/>
      <c r="B373" s="76"/>
      <c r="C373" s="7"/>
      <c r="D373" s="6"/>
      <c r="E373" s="13"/>
      <c r="F373" s="6"/>
      <c r="G373" s="6"/>
      <c r="H373" s="8"/>
      <c r="I373" s="8"/>
      <c r="J373" s="9"/>
      <c r="K373" s="9"/>
      <c r="L373" s="6"/>
      <c r="M373" s="6"/>
      <c r="N373" s="6"/>
      <c r="O373" s="6"/>
      <c r="P373" s="6"/>
      <c r="Q373" s="6"/>
      <c r="R373" s="6"/>
      <c r="S373" s="6"/>
      <c r="U373" s="9"/>
      <c r="V373" s="6"/>
      <c r="W373" s="6"/>
      <c r="X373" s="6"/>
      <c r="Y373" s="6"/>
      <c r="Z373" s="10"/>
      <c r="AA373" s="10"/>
    </row>
    <row r="374" spans="1:27" s="5" customFormat="1" x14ac:dyDescent="0.25">
      <c r="A374" s="6"/>
      <c r="B374" s="76"/>
      <c r="C374" s="7"/>
      <c r="D374" s="6"/>
      <c r="E374" s="13"/>
      <c r="F374" s="6"/>
      <c r="G374" s="6"/>
      <c r="H374" s="8"/>
      <c r="I374" s="8"/>
      <c r="J374" s="9"/>
      <c r="K374" s="9"/>
      <c r="L374" s="6"/>
      <c r="M374" s="6"/>
      <c r="N374" s="6"/>
      <c r="O374" s="6"/>
      <c r="P374" s="6"/>
      <c r="Q374" s="6"/>
      <c r="R374" s="6"/>
      <c r="S374" s="6"/>
      <c r="U374" s="9"/>
      <c r="V374" s="6"/>
      <c r="W374" s="6"/>
      <c r="X374" s="6"/>
      <c r="Y374" s="6"/>
      <c r="Z374" s="10"/>
      <c r="AA374" s="10"/>
    </row>
    <row r="375" spans="1:27" s="5" customFormat="1" x14ac:dyDescent="0.25">
      <c r="A375" s="6"/>
      <c r="B375" s="76"/>
      <c r="C375" s="7"/>
      <c r="D375" s="6"/>
      <c r="E375" s="13"/>
      <c r="F375" s="6"/>
      <c r="G375" s="6"/>
      <c r="H375" s="8"/>
      <c r="I375" s="8"/>
      <c r="J375" s="9"/>
      <c r="K375" s="9"/>
      <c r="L375" s="6"/>
      <c r="M375" s="6"/>
      <c r="N375" s="6"/>
      <c r="O375" s="6"/>
      <c r="P375" s="6"/>
      <c r="Q375" s="6"/>
      <c r="R375" s="6"/>
      <c r="S375" s="6"/>
      <c r="U375" s="9"/>
      <c r="V375" s="6"/>
      <c r="W375" s="6"/>
      <c r="X375" s="6"/>
      <c r="Y375" s="6"/>
      <c r="Z375" s="10"/>
      <c r="AA375" s="10"/>
    </row>
    <row r="376" spans="1:27" s="5" customFormat="1" x14ac:dyDescent="0.25">
      <c r="A376" s="6"/>
      <c r="B376" s="76"/>
      <c r="C376" s="7"/>
      <c r="D376" s="6"/>
      <c r="E376" s="13"/>
      <c r="F376" s="6"/>
      <c r="G376" s="6"/>
      <c r="H376" s="8"/>
      <c r="I376" s="8"/>
      <c r="J376" s="9"/>
      <c r="K376" s="9"/>
      <c r="L376" s="6"/>
      <c r="M376" s="6"/>
      <c r="N376" s="6"/>
      <c r="O376" s="6"/>
      <c r="P376" s="6"/>
      <c r="Q376" s="6"/>
      <c r="R376" s="6"/>
      <c r="S376" s="6"/>
      <c r="U376" s="9"/>
      <c r="V376" s="6"/>
      <c r="W376" s="6"/>
      <c r="X376" s="6"/>
      <c r="Y376" s="6"/>
      <c r="Z376" s="10"/>
      <c r="AA376" s="10"/>
    </row>
    <row r="377" spans="1:27" s="5" customFormat="1" x14ac:dyDescent="0.25">
      <c r="A377" s="6"/>
      <c r="B377" s="76"/>
      <c r="C377" s="7"/>
      <c r="D377" s="6"/>
      <c r="E377" s="13"/>
      <c r="F377" s="6"/>
      <c r="G377" s="6"/>
      <c r="H377" s="8"/>
      <c r="I377" s="8"/>
      <c r="J377" s="9"/>
      <c r="K377" s="9"/>
      <c r="L377" s="6"/>
      <c r="M377" s="6"/>
      <c r="N377" s="6"/>
      <c r="O377" s="6"/>
      <c r="P377" s="6"/>
      <c r="Q377" s="6"/>
      <c r="R377" s="6"/>
      <c r="S377" s="6"/>
      <c r="U377" s="9"/>
      <c r="V377" s="6"/>
      <c r="W377" s="6"/>
      <c r="X377" s="6"/>
      <c r="Y377" s="6"/>
      <c r="Z377" s="10"/>
      <c r="AA377" s="10"/>
    </row>
    <row r="378" spans="1:27" s="5" customFormat="1" x14ac:dyDescent="0.25">
      <c r="A378" s="6"/>
      <c r="B378" s="76"/>
      <c r="C378" s="7"/>
      <c r="D378" s="6"/>
      <c r="E378" s="13"/>
      <c r="F378" s="6"/>
      <c r="G378" s="6"/>
      <c r="H378" s="8"/>
      <c r="I378" s="8"/>
      <c r="J378" s="9"/>
      <c r="K378" s="9"/>
      <c r="L378" s="6"/>
      <c r="M378" s="6"/>
      <c r="N378" s="6"/>
      <c r="O378" s="6"/>
      <c r="P378" s="6"/>
      <c r="Q378" s="6"/>
      <c r="R378" s="6"/>
      <c r="S378" s="6"/>
      <c r="U378" s="9"/>
      <c r="V378" s="6"/>
      <c r="W378" s="6"/>
      <c r="X378" s="6"/>
      <c r="Y378" s="6"/>
      <c r="Z378" s="10"/>
      <c r="AA378" s="10"/>
    </row>
    <row r="379" spans="1:27" s="5" customFormat="1" x14ac:dyDescent="0.25">
      <c r="A379" s="6"/>
      <c r="B379" s="76"/>
      <c r="C379" s="7"/>
      <c r="D379" s="6"/>
      <c r="E379" s="13"/>
      <c r="F379" s="6"/>
      <c r="G379" s="6"/>
      <c r="H379" s="8"/>
      <c r="I379" s="8"/>
      <c r="J379" s="9"/>
      <c r="K379" s="9"/>
      <c r="L379" s="6"/>
      <c r="M379" s="6"/>
      <c r="N379" s="6"/>
      <c r="O379" s="6"/>
      <c r="P379" s="6"/>
      <c r="Q379" s="6"/>
      <c r="R379" s="6"/>
      <c r="S379" s="6"/>
      <c r="U379" s="9"/>
      <c r="V379" s="6"/>
      <c r="W379" s="6"/>
      <c r="X379" s="6"/>
      <c r="Y379" s="6"/>
      <c r="Z379" s="10"/>
      <c r="AA379" s="10"/>
    </row>
    <row r="380" spans="1:27" s="5" customFormat="1" x14ac:dyDescent="0.25">
      <c r="A380" s="6"/>
      <c r="B380" s="76"/>
      <c r="C380" s="7"/>
      <c r="D380" s="6"/>
      <c r="E380" s="13"/>
      <c r="F380" s="6"/>
      <c r="G380" s="6"/>
      <c r="H380" s="8"/>
      <c r="I380" s="8"/>
      <c r="J380" s="9"/>
      <c r="K380" s="9"/>
      <c r="L380" s="6"/>
      <c r="M380" s="6"/>
      <c r="N380" s="6"/>
      <c r="O380" s="6"/>
      <c r="P380" s="6"/>
      <c r="Q380" s="6"/>
      <c r="R380" s="6"/>
      <c r="S380" s="6"/>
      <c r="U380" s="9"/>
      <c r="V380" s="6"/>
      <c r="W380" s="6"/>
      <c r="X380" s="6"/>
      <c r="Y380" s="6"/>
      <c r="Z380" s="10"/>
      <c r="AA380" s="10"/>
    </row>
    <row r="381" spans="1:27" s="5" customFormat="1" x14ac:dyDescent="0.25">
      <c r="A381" s="6"/>
      <c r="B381" s="76"/>
      <c r="C381" s="7"/>
      <c r="D381" s="6"/>
      <c r="E381" s="13"/>
      <c r="F381" s="6"/>
      <c r="G381" s="6"/>
      <c r="H381" s="8"/>
      <c r="I381" s="8"/>
      <c r="J381" s="9"/>
      <c r="K381" s="9"/>
      <c r="L381" s="6"/>
      <c r="M381" s="6"/>
      <c r="N381" s="6"/>
      <c r="O381" s="6"/>
      <c r="P381" s="6"/>
      <c r="Q381" s="6"/>
      <c r="R381" s="6"/>
      <c r="S381" s="6"/>
      <c r="U381" s="9"/>
      <c r="V381" s="6"/>
      <c r="W381" s="6"/>
      <c r="X381" s="6"/>
      <c r="Y381" s="6"/>
      <c r="Z381" s="10"/>
      <c r="AA381" s="10"/>
    </row>
    <row r="382" spans="1:27" s="5" customFormat="1" x14ac:dyDescent="0.25">
      <c r="A382" s="6"/>
      <c r="B382" s="76"/>
      <c r="C382" s="7"/>
      <c r="D382" s="6"/>
      <c r="E382" s="13"/>
      <c r="F382" s="6"/>
      <c r="G382" s="6"/>
      <c r="H382" s="8"/>
      <c r="I382" s="8"/>
      <c r="J382" s="9"/>
      <c r="K382" s="9"/>
      <c r="L382" s="6"/>
      <c r="M382" s="6"/>
      <c r="N382" s="6"/>
      <c r="O382" s="6"/>
      <c r="P382" s="6"/>
      <c r="Q382" s="6"/>
      <c r="R382" s="6"/>
      <c r="S382" s="6"/>
      <c r="U382" s="9"/>
      <c r="V382" s="6"/>
      <c r="W382" s="6"/>
      <c r="X382" s="6"/>
      <c r="Y382" s="6"/>
      <c r="Z382" s="10"/>
      <c r="AA382" s="10"/>
    </row>
    <row r="383" spans="1:27" s="5" customFormat="1" x14ac:dyDescent="0.25">
      <c r="A383" s="6"/>
      <c r="B383" s="76"/>
      <c r="C383" s="7"/>
      <c r="D383" s="6"/>
      <c r="E383" s="13"/>
      <c r="F383" s="6"/>
      <c r="G383" s="6"/>
      <c r="H383" s="8"/>
      <c r="I383" s="8"/>
      <c r="J383" s="9"/>
      <c r="K383" s="9"/>
      <c r="L383" s="6"/>
      <c r="M383" s="6"/>
      <c r="N383" s="6"/>
      <c r="O383" s="6"/>
      <c r="P383" s="6"/>
      <c r="Q383" s="6"/>
      <c r="R383" s="6"/>
      <c r="S383" s="6"/>
      <c r="U383" s="9"/>
      <c r="V383" s="6"/>
      <c r="W383" s="6"/>
      <c r="X383" s="6"/>
      <c r="Y383" s="6"/>
      <c r="Z383" s="10"/>
      <c r="AA383" s="10"/>
    </row>
    <row r="384" spans="1:27" s="5" customFormat="1" x14ac:dyDescent="0.25">
      <c r="A384" s="6"/>
      <c r="B384" s="76"/>
      <c r="C384" s="7"/>
      <c r="D384" s="6"/>
      <c r="E384" s="13"/>
      <c r="F384" s="6"/>
      <c r="G384" s="6"/>
      <c r="H384" s="8"/>
      <c r="I384" s="8"/>
      <c r="J384" s="9"/>
      <c r="K384" s="9"/>
      <c r="L384" s="6"/>
      <c r="M384" s="6"/>
      <c r="N384" s="6"/>
      <c r="O384" s="6"/>
      <c r="P384" s="6"/>
      <c r="Q384" s="6"/>
      <c r="R384" s="6"/>
      <c r="S384" s="6"/>
      <c r="U384" s="9"/>
      <c r="V384" s="6"/>
      <c r="W384" s="6"/>
      <c r="X384" s="6"/>
      <c r="Y384" s="6"/>
      <c r="Z384" s="10"/>
      <c r="AA384" s="10"/>
    </row>
    <row r="385" spans="1:27" s="5" customFormat="1" x14ac:dyDescent="0.25">
      <c r="A385" s="6"/>
      <c r="B385" s="76"/>
      <c r="C385" s="7"/>
      <c r="D385" s="6"/>
      <c r="E385" s="13"/>
      <c r="F385" s="6"/>
      <c r="G385" s="6"/>
      <c r="H385" s="8"/>
      <c r="I385" s="8"/>
      <c r="J385" s="9"/>
      <c r="K385" s="9"/>
      <c r="L385" s="6"/>
      <c r="M385" s="6"/>
      <c r="N385" s="6"/>
      <c r="O385" s="6"/>
      <c r="P385" s="6"/>
      <c r="Q385" s="6"/>
      <c r="R385" s="6"/>
      <c r="S385" s="6"/>
      <c r="U385" s="9"/>
      <c r="V385" s="6"/>
      <c r="W385" s="6"/>
      <c r="X385" s="6"/>
      <c r="Y385" s="6"/>
      <c r="Z385" s="10"/>
      <c r="AA385" s="10"/>
    </row>
    <row r="386" spans="1:27" s="5" customFormat="1" x14ac:dyDescent="0.25">
      <c r="A386" s="6"/>
      <c r="B386" s="76"/>
      <c r="C386" s="7"/>
      <c r="D386" s="6"/>
      <c r="E386" s="13"/>
      <c r="F386" s="6"/>
      <c r="G386" s="6"/>
      <c r="H386" s="8"/>
      <c r="I386" s="8"/>
      <c r="J386" s="9"/>
      <c r="K386" s="9"/>
      <c r="L386" s="6"/>
      <c r="M386" s="6"/>
      <c r="N386" s="6"/>
      <c r="O386" s="6"/>
      <c r="P386" s="6"/>
      <c r="Q386" s="6"/>
      <c r="R386" s="6"/>
      <c r="S386" s="6"/>
      <c r="U386" s="9"/>
      <c r="V386" s="6"/>
      <c r="W386" s="6"/>
      <c r="X386" s="6"/>
      <c r="Y386" s="6"/>
      <c r="Z386" s="10"/>
      <c r="AA386" s="10"/>
    </row>
    <row r="387" spans="1:27" s="5" customFormat="1" x14ac:dyDescent="0.25">
      <c r="A387" s="6"/>
      <c r="B387" s="76"/>
      <c r="C387" s="7"/>
      <c r="D387" s="6"/>
      <c r="E387" s="13"/>
      <c r="F387" s="6"/>
      <c r="G387" s="6"/>
      <c r="H387" s="8"/>
      <c r="I387" s="8"/>
      <c r="J387" s="9"/>
      <c r="K387" s="9"/>
      <c r="L387" s="6"/>
      <c r="M387" s="6"/>
      <c r="N387" s="6"/>
      <c r="O387" s="6"/>
      <c r="P387" s="6"/>
      <c r="Q387" s="6"/>
      <c r="R387" s="6"/>
      <c r="S387" s="6"/>
      <c r="U387" s="9"/>
      <c r="V387" s="6"/>
      <c r="W387" s="6"/>
      <c r="X387" s="6"/>
      <c r="Y387" s="6"/>
      <c r="Z387" s="10"/>
      <c r="AA387" s="10"/>
    </row>
    <row r="388" spans="1:27" s="5" customFormat="1" x14ac:dyDescent="0.25">
      <c r="A388" s="6"/>
      <c r="B388" s="76"/>
      <c r="C388" s="7"/>
      <c r="D388" s="6"/>
      <c r="E388" s="13"/>
      <c r="F388" s="6"/>
      <c r="G388" s="6"/>
      <c r="H388" s="8"/>
      <c r="I388" s="8"/>
      <c r="J388" s="9"/>
      <c r="K388" s="9"/>
      <c r="L388" s="6"/>
      <c r="M388" s="6"/>
      <c r="N388" s="6"/>
      <c r="O388" s="6"/>
      <c r="P388" s="6"/>
      <c r="Q388" s="6"/>
      <c r="R388" s="6"/>
      <c r="S388" s="6"/>
      <c r="U388" s="9"/>
      <c r="V388" s="6"/>
      <c r="W388" s="6"/>
      <c r="X388" s="6"/>
      <c r="Y388" s="6"/>
      <c r="Z388" s="10"/>
      <c r="AA388" s="10"/>
    </row>
    <row r="389" spans="1:27" s="5" customFormat="1" x14ac:dyDescent="0.25">
      <c r="A389" s="6"/>
      <c r="B389" s="76"/>
      <c r="C389" s="7"/>
      <c r="D389" s="6"/>
      <c r="E389" s="13"/>
      <c r="F389" s="6"/>
      <c r="G389" s="6"/>
      <c r="H389" s="8"/>
      <c r="I389" s="8"/>
      <c r="J389" s="9"/>
      <c r="K389" s="9"/>
      <c r="L389" s="6"/>
      <c r="M389" s="6"/>
      <c r="N389" s="6"/>
      <c r="O389" s="6"/>
      <c r="P389" s="6"/>
      <c r="Q389" s="6"/>
      <c r="R389" s="6"/>
      <c r="S389" s="6"/>
      <c r="U389" s="9"/>
      <c r="V389" s="6"/>
      <c r="W389" s="6"/>
      <c r="X389" s="6"/>
      <c r="Y389" s="6"/>
      <c r="Z389" s="10"/>
      <c r="AA389" s="10"/>
    </row>
    <row r="390" spans="1:27" s="5" customFormat="1" x14ac:dyDescent="0.25">
      <c r="A390" s="6"/>
      <c r="B390" s="76"/>
      <c r="C390" s="7"/>
      <c r="D390" s="6"/>
      <c r="E390" s="13"/>
      <c r="F390" s="6"/>
      <c r="G390" s="6"/>
      <c r="H390" s="8"/>
      <c r="I390" s="8"/>
      <c r="J390" s="9"/>
      <c r="K390" s="9"/>
      <c r="L390" s="6"/>
      <c r="M390" s="6"/>
      <c r="N390" s="6"/>
      <c r="O390" s="6"/>
      <c r="P390" s="6"/>
      <c r="Q390" s="6"/>
      <c r="R390" s="6"/>
      <c r="S390" s="6"/>
      <c r="U390" s="9"/>
      <c r="V390" s="6"/>
      <c r="W390" s="6"/>
      <c r="X390" s="6"/>
      <c r="Y390" s="6"/>
      <c r="Z390" s="10"/>
      <c r="AA390" s="10"/>
    </row>
    <row r="391" spans="1:27" s="5" customFormat="1" x14ac:dyDescent="0.25">
      <c r="A391" s="6"/>
      <c r="B391" s="76"/>
      <c r="C391" s="7"/>
      <c r="D391" s="6"/>
      <c r="E391" s="13"/>
      <c r="F391" s="6"/>
      <c r="G391" s="6"/>
      <c r="H391" s="8"/>
      <c r="I391" s="8"/>
      <c r="J391" s="9"/>
      <c r="K391" s="9"/>
      <c r="L391" s="6"/>
      <c r="M391" s="6"/>
      <c r="N391" s="6"/>
      <c r="O391" s="6"/>
      <c r="P391" s="6"/>
      <c r="Q391" s="6"/>
      <c r="R391" s="6"/>
      <c r="S391" s="6"/>
      <c r="U391" s="9"/>
      <c r="V391" s="6"/>
      <c r="W391" s="6"/>
      <c r="X391" s="6"/>
      <c r="Y391" s="6"/>
      <c r="Z391" s="10"/>
      <c r="AA391" s="10"/>
    </row>
    <row r="392" spans="1:27" s="5" customFormat="1" x14ac:dyDescent="0.25">
      <c r="A392" s="6"/>
      <c r="B392" s="76"/>
      <c r="C392" s="7"/>
      <c r="D392" s="6"/>
      <c r="E392" s="13"/>
      <c r="F392" s="6"/>
      <c r="G392" s="6"/>
      <c r="H392" s="8"/>
      <c r="I392" s="8"/>
      <c r="J392" s="9"/>
      <c r="K392" s="9"/>
      <c r="L392" s="6"/>
      <c r="M392" s="6"/>
      <c r="N392" s="6"/>
      <c r="O392" s="6"/>
      <c r="P392" s="6"/>
      <c r="Q392" s="6"/>
      <c r="R392" s="6"/>
      <c r="S392" s="6"/>
      <c r="U392" s="9"/>
      <c r="V392" s="6"/>
      <c r="W392" s="6"/>
      <c r="X392" s="6"/>
      <c r="Y392" s="6"/>
      <c r="Z392" s="10"/>
      <c r="AA392" s="10"/>
    </row>
    <row r="393" spans="1:27" s="5" customFormat="1" x14ac:dyDescent="0.25">
      <c r="A393" s="6"/>
      <c r="B393" s="76"/>
      <c r="C393" s="7"/>
      <c r="D393" s="6"/>
      <c r="E393" s="13"/>
      <c r="F393" s="6"/>
      <c r="G393" s="6"/>
      <c r="H393" s="8"/>
      <c r="I393" s="8"/>
      <c r="J393" s="9"/>
      <c r="K393" s="9"/>
      <c r="L393" s="6"/>
      <c r="M393" s="6"/>
      <c r="N393" s="6"/>
      <c r="O393" s="6"/>
      <c r="P393" s="6"/>
      <c r="Q393" s="6"/>
      <c r="R393" s="6"/>
      <c r="S393" s="6"/>
      <c r="U393" s="9"/>
      <c r="V393" s="6"/>
      <c r="W393" s="6"/>
      <c r="X393" s="6"/>
      <c r="Y393" s="6"/>
      <c r="Z393" s="10"/>
      <c r="AA393" s="10"/>
    </row>
    <row r="394" spans="1:27" s="5" customFormat="1" x14ac:dyDescent="0.25">
      <c r="A394" s="6"/>
      <c r="B394" s="76"/>
      <c r="C394" s="7"/>
      <c r="D394" s="6"/>
      <c r="E394" s="13"/>
      <c r="F394" s="6"/>
      <c r="G394" s="6"/>
      <c r="H394" s="8"/>
      <c r="I394" s="8"/>
      <c r="J394" s="9"/>
      <c r="K394" s="9"/>
      <c r="L394" s="6"/>
      <c r="M394" s="6"/>
      <c r="N394" s="6"/>
      <c r="O394" s="6"/>
      <c r="P394" s="6"/>
      <c r="Q394" s="6"/>
      <c r="R394" s="6"/>
      <c r="S394" s="6"/>
      <c r="U394" s="9"/>
      <c r="V394" s="6"/>
      <c r="W394" s="6"/>
      <c r="X394" s="6"/>
      <c r="Y394" s="6"/>
      <c r="Z394" s="10"/>
      <c r="AA394" s="10"/>
    </row>
    <row r="395" spans="1:27" s="5" customFormat="1" x14ac:dyDescent="0.25">
      <c r="A395" s="6"/>
      <c r="B395" s="76"/>
      <c r="C395" s="7"/>
      <c r="D395" s="6"/>
      <c r="E395" s="13"/>
      <c r="F395" s="6"/>
      <c r="G395" s="6"/>
      <c r="H395" s="8"/>
      <c r="I395" s="8"/>
      <c r="J395" s="9"/>
      <c r="K395" s="9"/>
      <c r="L395" s="6"/>
      <c r="M395" s="6"/>
      <c r="N395" s="6"/>
      <c r="O395" s="6"/>
      <c r="P395" s="6"/>
      <c r="Q395" s="6"/>
      <c r="R395" s="6"/>
      <c r="S395" s="6"/>
      <c r="U395" s="9"/>
      <c r="V395" s="6"/>
      <c r="W395" s="6"/>
      <c r="X395" s="6"/>
      <c r="Y395" s="6"/>
      <c r="Z395" s="10"/>
      <c r="AA395" s="10"/>
    </row>
    <row r="396" spans="1:27" s="5" customFormat="1" x14ac:dyDescent="0.25">
      <c r="A396" s="6"/>
      <c r="B396" s="76"/>
      <c r="C396" s="7"/>
      <c r="D396" s="6"/>
      <c r="E396" s="13"/>
      <c r="F396" s="6"/>
      <c r="G396" s="6"/>
      <c r="H396" s="8"/>
      <c r="I396" s="8"/>
      <c r="J396" s="9"/>
      <c r="K396" s="9"/>
      <c r="L396" s="6"/>
      <c r="M396" s="6"/>
      <c r="N396" s="6"/>
      <c r="O396" s="6"/>
      <c r="P396" s="6"/>
      <c r="Q396" s="6"/>
      <c r="R396" s="6"/>
      <c r="S396" s="6"/>
      <c r="U396" s="9"/>
      <c r="V396" s="6"/>
      <c r="W396" s="6"/>
      <c r="X396" s="6"/>
      <c r="Y396" s="6"/>
      <c r="Z396" s="10"/>
      <c r="AA396" s="10"/>
    </row>
    <row r="397" spans="1:27" s="5" customFormat="1" x14ac:dyDescent="0.25">
      <c r="A397" s="6"/>
      <c r="B397" s="76"/>
      <c r="C397" s="7"/>
      <c r="D397" s="6"/>
      <c r="E397" s="13"/>
      <c r="F397" s="6"/>
      <c r="G397" s="6"/>
      <c r="H397" s="8"/>
      <c r="I397" s="8"/>
      <c r="J397" s="9"/>
      <c r="K397" s="9"/>
      <c r="L397" s="6"/>
      <c r="M397" s="6"/>
      <c r="N397" s="6"/>
      <c r="O397" s="6"/>
      <c r="P397" s="6"/>
      <c r="Q397" s="6"/>
      <c r="R397" s="6"/>
      <c r="S397" s="6"/>
      <c r="U397" s="9"/>
      <c r="V397" s="6"/>
      <c r="W397" s="6"/>
      <c r="X397" s="6"/>
      <c r="Y397" s="6"/>
      <c r="Z397" s="10"/>
      <c r="AA397" s="10"/>
    </row>
    <row r="398" spans="1:27" s="5" customFormat="1" x14ac:dyDescent="0.25">
      <c r="A398" s="6"/>
      <c r="B398" s="76"/>
      <c r="C398" s="7"/>
      <c r="D398" s="6"/>
      <c r="E398" s="13"/>
      <c r="F398" s="6"/>
      <c r="G398" s="6"/>
      <c r="H398" s="8"/>
      <c r="I398" s="8"/>
      <c r="J398" s="9"/>
      <c r="K398" s="9"/>
      <c r="L398" s="6"/>
      <c r="M398" s="6"/>
      <c r="N398" s="6"/>
      <c r="O398" s="6"/>
      <c r="P398" s="6"/>
      <c r="Q398" s="6"/>
      <c r="R398" s="6"/>
      <c r="S398" s="6"/>
      <c r="U398" s="9"/>
      <c r="V398" s="6"/>
      <c r="W398" s="6"/>
      <c r="X398" s="6"/>
      <c r="Y398" s="6"/>
      <c r="Z398" s="10"/>
      <c r="AA398" s="10"/>
    </row>
    <row r="399" spans="1:27" s="5" customFormat="1" x14ac:dyDescent="0.25">
      <c r="A399" s="6"/>
      <c r="B399" s="76"/>
      <c r="C399" s="7"/>
      <c r="D399" s="6"/>
      <c r="E399" s="13"/>
      <c r="F399" s="6"/>
      <c r="G399" s="6"/>
      <c r="H399" s="8"/>
      <c r="I399" s="8"/>
      <c r="J399" s="9"/>
      <c r="K399" s="9"/>
      <c r="L399" s="6"/>
      <c r="M399" s="6"/>
      <c r="N399" s="6"/>
      <c r="O399" s="6"/>
      <c r="P399" s="6"/>
      <c r="Q399" s="6"/>
      <c r="R399" s="6"/>
      <c r="S399" s="6"/>
      <c r="U399" s="9"/>
      <c r="V399" s="6"/>
      <c r="W399" s="6"/>
      <c r="X399" s="6"/>
      <c r="Y399" s="6"/>
      <c r="Z399" s="10"/>
      <c r="AA399" s="10"/>
    </row>
    <row r="400" spans="1:27" s="5" customFormat="1" x14ac:dyDescent="0.25">
      <c r="A400" s="6"/>
      <c r="B400" s="76"/>
      <c r="C400" s="7"/>
      <c r="D400" s="6"/>
      <c r="E400" s="13"/>
      <c r="F400" s="6"/>
      <c r="G400" s="6"/>
      <c r="H400" s="8"/>
      <c r="I400" s="8"/>
      <c r="J400" s="9"/>
      <c r="K400" s="9"/>
      <c r="L400" s="6"/>
      <c r="M400" s="6"/>
      <c r="N400" s="6"/>
      <c r="O400" s="6"/>
      <c r="P400" s="6"/>
      <c r="Q400" s="6"/>
      <c r="R400" s="6"/>
      <c r="S400" s="6"/>
      <c r="U400" s="9"/>
      <c r="V400" s="6"/>
      <c r="W400" s="6"/>
      <c r="X400" s="6"/>
      <c r="Y400" s="6"/>
      <c r="Z400" s="10"/>
      <c r="AA400" s="10"/>
    </row>
    <row r="401" spans="1:27" s="5" customFormat="1" x14ac:dyDescent="0.25">
      <c r="A401" s="6"/>
      <c r="B401" s="76"/>
      <c r="C401" s="7"/>
      <c r="D401" s="6"/>
      <c r="E401" s="13"/>
      <c r="F401" s="6"/>
      <c r="G401" s="6"/>
      <c r="H401" s="8"/>
      <c r="I401" s="8"/>
      <c r="J401" s="9"/>
      <c r="K401" s="9"/>
      <c r="L401" s="6"/>
      <c r="M401" s="6"/>
      <c r="N401" s="6"/>
      <c r="O401" s="6"/>
      <c r="P401" s="6"/>
      <c r="Q401" s="6"/>
      <c r="R401" s="6"/>
      <c r="S401" s="6"/>
      <c r="U401" s="9"/>
      <c r="V401" s="6"/>
      <c r="W401" s="6"/>
      <c r="X401" s="6"/>
      <c r="Y401" s="6"/>
      <c r="Z401" s="10"/>
      <c r="AA401" s="10"/>
    </row>
    <row r="402" spans="1:27" s="5" customFormat="1" x14ac:dyDescent="0.25">
      <c r="A402" s="6"/>
      <c r="B402" s="76"/>
      <c r="C402" s="7"/>
      <c r="D402" s="6"/>
      <c r="E402" s="13"/>
      <c r="F402" s="6"/>
      <c r="G402" s="6"/>
      <c r="H402" s="8"/>
      <c r="I402" s="8"/>
      <c r="J402" s="9"/>
      <c r="K402" s="9"/>
      <c r="L402" s="6"/>
      <c r="M402" s="6"/>
      <c r="N402" s="6"/>
      <c r="O402" s="6"/>
      <c r="P402" s="6"/>
      <c r="Q402" s="6"/>
      <c r="R402" s="6"/>
      <c r="S402" s="6"/>
      <c r="U402" s="9"/>
      <c r="V402" s="6"/>
      <c r="W402" s="6"/>
      <c r="X402" s="6"/>
      <c r="Y402" s="6"/>
      <c r="Z402" s="10"/>
      <c r="AA402" s="10"/>
    </row>
    <row r="403" spans="1:27" s="5" customFormat="1" x14ac:dyDescent="0.25">
      <c r="A403" s="6"/>
      <c r="B403" s="76"/>
      <c r="C403" s="7"/>
      <c r="D403" s="6"/>
      <c r="E403" s="13"/>
      <c r="F403" s="6"/>
      <c r="G403" s="6"/>
      <c r="H403" s="8"/>
      <c r="I403" s="8"/>
      <c r="J403" s="9"/>
      <c r="K403" s="9"/>
      <c r="L403" s="6"/>
      <c r="M403" s="6"/>
      <c r="N403" s="6"/>
      <c r="O403" s="6"/>
      <c r="P403" s="6"/>
      <c r="Q403" s="6"/>
      <c r="R403" s="6"/>
      <c r="S403" s="6"/>
      <c r="U403" s="9"/>
      <c r="V403" s="6"/>
      <c r="W403" s="6"/>
      <c r="X403" s="6"/>
      <c r="Y403" s="6"/>
      <c r="Z403" s="10"/>
      <c r="AA403" s="10"/>
    </row>
    <row r="404" spans="1:27" s="5" customFormat="1" x14ac:dyDescent="0.25">
      <c r="A404" s="6"/>
      <c r="B404" s="76"/>
      <c r="C404" s="7"/>
      <c r="D404" s="6"/>
      <c r="E404" s="13"/>
      <c r="F404" s="6"/>
      <c r="G404" s="6"/>
      <c r="H404" s="8"/>
      <c r="I404" s="8"/>
      <c r="J404" s="9"/>
      <c r="K404" s="9"/>
      <c r="L404" s="6"/>
      <c r="M404" s="6"/>
      <c r="N404" s="6"/>
      <c r="O404" s="6"/>
      <c r="P404" s="6"/>
      <c r="Q404" s="6"/>
      <c r="R404" s="6"/>
      <c r="S404" s="6"/>
      <c r="U404" s="9"/>
      <c r="V404" s="6"/>
      <c r="W404" s="6"/>
      <c r="X404" s="6"/>
      <c r="Y404" s="6"/>
      <c r="Z404" s="10"/>
      <c r="AA404" s="10"/>
    </row>
    <row r="405" spans="1:27" s="5" customFormat="1" x14ac:dyDescent="0.25">
      <c r="A405" s="6"/>
      <c r="B405" s="76"/>
      <c r="C405" s="7"/>
      <c r="D405" s="6"/>
      <c r="E405" s="13"/>
      <c r="F405" s="6"/>
      <c r="G405" s="6"/>
      <c r="H405" s="8"/>
      <c r="I405" s="8"/>
      <c r="J405" s="9"/>
      <c r="K405" s="9"/>
      <c r="L405" s="6"/>
      <c r="M405" s="6"/>
      <c r="N405" s="6"/>
      <c r="O405" s="6"/>
      <c r="P405" s="6"/>
      <c r="Q405" s="6"/>
      <c r="R405" s="6"/>
      <c r="S405" s="6"/>
      <c r="U405" s="9"/>
      <c r="V405" s="6"/>
      <c r="W405" s="6"/>
      <c r="X405" s="6"/>
      <c r="Y405" s="6"/>
      <c r="Z405" s="10"/>
      <c r="AA405" s="10"/>
    </row>
    <row r="406" spans="1:27" s="5" customFormat="1" x14ac:dyDescent="0.25">
      <c r="A406" s="6"/>
      <c r="B406" s="76"/>
      <c r="C406" s="7"/>
      <c r="D406" s="6"/>
      <c r="E406" s="13"/>
      <c r="F406" s="6"/>
      <c r="G406" s="6"/>
      <c r="H406" s="8"/>
      <c r="I406" s="8"/>
      <c r="J406" s="9"/>
      <c r="K406" s="9"/>
      <c r="L406" s="6"/>
      <c r="M406" s="6"/>
      <c r="N406" s="6"/>
      <c r="O406" s="6"/>
      <c r="P406" s="6"/>
      <c r="Q406" s="6"/>
      <c r="R406" s="6"/>
      <c r="S406" s="6"/>
      <c r="U406" s="9"/>
      <c r="V406" s="6"/>
      <c r="W406" s="6"/>
      <c r="X406" s="6"/>
      <c r="Y406" s="6"/>
      <c r="Z406" s="10"/>
      <c r="AA406" s="10"/>
    </row>
    <row r="407" spans="1:27" s="5" customFormat="1" x14ac:dyDescent="0.25">
      <c r="A407" s="6"/>
      <c r="B407" s="76"/>
      <c r="C407" s="7"/>
      <c r="D407" s="6"/>
      <c r="E407" s="13"/>
      <c r="F407" s="6"/>
      <c r="G407" s="6"/>
      <c r="H407" s="8"/>
      <c r="I407" s="8"/>
      <c r="J407" s="9"/>
      <c r="K407" s="9"/>
      <c r="L407" s="6"/>
      <c r="M407" s="6"/>
      <c r="N407" s="6"/>
      <c r="O407" s="6"/>
      <c r="P407" s="6"/>
      <c r="Q407" s="6"/>
      <c r="R407" s="6"/>
      <c r="S407" s="6"/>
      <c r="U407" s="9"/>
      <c r="V407" s="6"/>
      <c r="W407" s="6"/>
      <c r="X407" s="6"/>
      <c r="Y407" s="6"/>
      <c r="Z407" s="10"/>
      <c r="AA407" s="10"/>
    </row>
    <row r="408" spans="1:27" s="5" customFormat="1" x14ac:dyDescent="0.25">
      <c r="A408" s="6"/>
      <c r="B408" s="76"/>
      <c r="C408" s="7"/>
      <c r="D408" s="6"/>
      <c r="E408" s="13"/>
      <c r="F408" s="6"/>
      <c r="G408" s="6"/>
      <c r="H408" s="8"/>
      <c r="I408" s="8"/>
      <c r="J408" s="9"/>
      <c r="K408" s="9"/>
      <c r="L408" s="6"/>
      <c r="M408" s="6"/>
      <c r="N408" s="6"/>
      <c r="O408" s="6"/>
      <c r="P408" s="6"/>
      <c r="Q408" s="6"/>
      <c r="R408" s="6"/>
      <c r="S408" s="6"/>
      <c r="U408" s="9"/>
      <c r="V408" s="6"/>
      <c r="W408" s="6"/>
      <c r="X408" s="6"/>
      <c r="Y408" s="6"/>
      <c r="Z408" s="10"/>
      <c r="AA408" s="10"/>
    </row>
    <row r="409" spans="1:27" s="5" customFormat="1" x14ac:dyDescent="0.25">
      <c r="A409" s="6"/>
      <c r="B409" s="76"/>
      <c r="C409" s="7"/>
      <c r="D409" s="6"/>
      <c r="E409" s="13"/>
      <c r="F409" s="6"/>
      <c r="G409" s="6"/>
      <c r="H409" s="8"/>
      <c r="I409" s="8"/>
      <c r="J409" s="9"/>
      <c r="K409" s="9"/>
      <c r="L409" s="6"/>
      <c r="M409" s="6"/>
      <c r="N409" s="6"/>
      <c r="O409" s="6"/>
      <c r="P409" s="6"/>
      <c r="Q409" s="6"/>
      <c r="R409" s="6"/>
      <c r="S409" s="6"/>
      <c r="U409" s="9"/>
      <c r="V409" s="6"/>
      <c r="W409" s="6"/>
      <c r="X409" s="6"/>
      <c r="Y409" s="6"/>
      <c r="Z409" s="10"/>
      <c r="AA409" s="10"/>
    </row>
    <row r="410" spans="1:27" s="5" customFormat="1" x14ac:dyDescent="0.25">
      <c r="A410" s="6"/>
      <c r="B410" s="76"/>
      <c r="C410" s="7"/>
      <c r="D410" s="6"/>
      <c r="E410" s="13"/>
      <c r="F410" s="6"/>
      <c r="G410" s="6"/>
      <c r="H410" s="8"/>
      <c r="I410" s="8"/>
      <c r="J410" s="9"/>
      <c r="K410" s="9"/>
      <c r="L410" s="6"/>
      <c r="M410" s="6"/>
      <c r="N410" s="6"/>
      <c r="O410" s="6"/>
      <c r="P410" s="6"/>
      <c r="Q410" s="6"/>
      <c r="R410" s="6"/>
      <c r="S410" s="6"/>
      <c r="U410" s="9"/>
      <c r="V410" s="6"/>
      <c r="W410" s="6"/>
      <c r="X410" s="6"/>
      <c r="Y410" s="6"/>
      <c r="Z410" s="10"/>
      <c r="AA410" s="10"/>
    </row>
    <row r="411" spans="1:27" s="5" customFormat="1" x14ac:dyDescent="0.25">
      <c r="A411" s="6"/>
      <c r="B411" s="76"/>
      <c r="C411" s="7"/>
      <c r="D411" s="6"/>
      <c r="E411" s="13"/>
      <c r="F411" s="6"/>
      <c r="G411" s="6"/>
      <c r="H411" s="8"/>
      <c r="I411" s="8"/>
      <c r="J411" s="9"/>
      <c r="K411" s="9"/>
      <c r="L411" s="6"/>
      <c r="M411" s="6"/>
      <c r="N411" s="6"/>
      <c r="O411" s="6"/>
      <c r="P411" s="6"/>
      <c r="Q411" s="6"/>
      <c r="R411" s="6"/>
      <c r="S411" s="6"/>
      <c r="U411" s="9"/>
      <c r="V411" s="6"/>
      <c r="W411" s="6"/>
      <c r="X411" s="6"/>
      <c r="Y411" s="6"/>
      <c r="Z411" s="10"/>
      <c r="AA411" s="10"/>
    </row>
    <row r="412" spans="1:27" s="5" customFormat="1" x14ac:dyDescent="0.25">
      <c r="A412" s="6"/>
      <c r="B412" s="76"/>
      <c r="C412" s="7"/>
      <c r="D412" s="6"/>
      <c r="E412" s="13"/>
      <c r="F412" s="6"/>
      <c r="G412" s="6"/>
      <c r="H412" s="8"/>
      <c r="I412" s="8"/>
      <c r="J412" s="9"/>
      <c r="K412" s="9"/>
      <c r="L412" s="6"/>
      <c r="M412" s="6"/>
      <c r="N412" s="6"/>
      <c r="O412" s="6"/>
      <c r="P412" s="6"/>
      <c r="Q412" s="6"/>
      <c r="R412" s="6"/>
      <c r="S412" s="6"/>
      <c r="U412" s="9"/>
      <c r="V412" s="6"/>
      <c r="W412" s="6"/>
      <c r="X412" s="6"/>
      <c r="Y412" s="6"/>
      <c r="Z412" s="10"/>
      <c r="AA412" s="10"/>
    </row>
    <row r="413" spans="1:27" s="5" customFormat="1" x14ac:dyDescent="0.25">
      <c r="A413" s="6"/>
      <c r="B413" s="76"/>
      <c r="C413" s="7"/>
      <c r="D413" s="6"/>
      <c r="E413" s="13"/>
      <c r="F413" s="6"/>
      <c r="G413" s="6"/>
      <c r="H413" s="8"/>
      <c r="I413" s="8"/>
      <c r="J413" s="9"/>
      <c r="K413" s="9"/>
      <c r="L413" s="6"/>
      <c r="M413" s="6"/>
      <c r="N413" s="6"/>
      <c r="O413" s="6"/>
      <c r="P413" s="6"/>
      <c r="Q413" s="6"/>
      <c r="R413" s="6"/>
      <c r="S413" s="6"/>
      <c r="U413" s="9"/>
      <c r="V413" s="6"/>
      <c r="W413" s="6"/>
      <c r="X413" s="6"/>
      <c r="Y413" s="6"/>
      <c r="Z413" s="10"/>
      <c r="AA413" s="10"/>
    </row>
    <row r="414" spans="1:27" s="5" customFormat="1" x14ac:dyDescent="0.25">
      <c r="A414" s="6"/>
      <c r="B414" s="76"/>
      <c r="C414" s="7"/>
      <c r="D414" s="6"/>
      <c r="E414" s="13"/>
      <c r="F414" s="6"/>
      <c r="G414" s="6"/>
      <c r="H414" s="8"/>
      <c r="I414" s="8"/>
      <c r="J414" s="9"/>
      <c r="K414" s="9"/>
      <c r="L414" s="6"/>
      <c r="M414" s="6"/>
      <c r="N414" s="6"/>
      <c r="O414" s="6"/>
      <c r="P414" s="6"/>
      <c r="Q414" s="6"/>
      <c r="R414" s="6"/>
      <c r="S414" s="6"/>
      <c r="U414" s="9"/>
      <c r="V414" s="6"/>
      <c r="W414" s="6"/>
      <c r="X414" s="6"/>
      <c r="Y414" s="6"/>
      <c r="Z414" s="10"/>
      <c r="AA414" s="10"/>
    </row>
    <row r="415" spans="1:27" s="5" customFormat="1" x14ac:dyDescent="0.25">
      <c r="A415" s="6"/>
      <c r="B415" s="76"/>
      <c r="C415" s="7"/>
      <c r="D415" s="6"/>
      <c r="E415" s="13"/>
      <c r="F415" s="6"/>
      <c r="G415" s="6"/>
      <c r="H415" s="8"/>
      <c r="I415" s="8"/>
      <c r="J415" s="9"/>
      <c r="K415" s="9"/>
      <c r="L415" s="6"/>
      <c r="M415" s="6"/>
      <c r="N415" s="6"/>
      <c r="O415" s="6"/>
      <c r="P415" s="6"/>
      <c r="Q415" s="6"/>
      <c r="R415" s="6"/>
      <c r="S415" s="6"/>
      <c r="U415" s="9"/>
      <c r="V415" s="6"/>
      <c r="W415" s="6"/>
      <c r="X415" s="6"/>
      <c r="Y415" s="6"/>
      <c r="Z415" s="10"/>
      <c r="AA415" s="10"/>
    </row>
    <row r="416" spans="1:27" s="5" customFormat="1" x14ac:dyDescent="0.25">
      <c r="A416" s="6"/>
      <c r="B416" s="76"/>
      <c r="C416" s="7"/>
      <c r="D416" s="6"/>
      <c r="E416" s="13"/>
      <c r="F416" s="6"/>
      <c r="G416" s="6"/>
      <c r="H416" s="8"/>
      <c r="I416" s="8"/>
      <c r="J416" s="9"/>
      <c r="K416" s="9"/>
      <c r="L416" s="6"/>
      <c r="M416" s="6"/>
      <c r="N416" s="6"/>
      <c r="O416" s="6"/>
      <c r="P416" s="6"/>
      <c r="Q416" s="6"/>
      <c r="R416" s="6"/>
      <c r="S416" s="6"/>
      <c r="U416" s="9"/>
      <c r="V416" s="6"/>
      <c r="W416" s="6"/>
      <c r="X416" s="6"/>
      <c r="Y416" s="6"/>
      <c r="Z416" s="10"/>
      <c r="AA416" s="10"/>
    </row>
    <row r="417" spans="1:27" s="5" customFormat="1" x14ac:dyDescent="0.25">
      <c r="A417" s="6"/>
      <c r="B417" s="76"/>
      <c r="C417" s="7"/>
      <c r="D417" s="6"/>
      <c r="E417" s="13"/>
      <c r="F417" s="6"/>
      <c r="G417" s="6"/>
      <c r="H417" s="8"/>
      <c r="I417" s="8"/>
      <c r="J417" s="9"/>
      <c r="K417" s="9"/>
      <c r="L417" s="6"/>
      <c r="M417" s="6"/>
      <c r="N417" s="6"/>
      <c r="O417" s="6"/>
      <c r="P417" s="6"/>
      <c r="Q417" s="6"/>
      <c r="R417" s="6"/>
      <c r="S417" s="6"/>
      <c r="U417" s="9"/>
      <c r="V417" s="6"/>
      <c r="W417" s="6"/>
      <c r="X417" s="6"/>
      <c r="Y417" s="6"/>
      <c r="Z417" s="10"/>
      <c r="AA417" s="10"/>
    </row>
    <row r="418" spans="1:27" s="5" customFormat="1" x14ac:dyDescent="0.25">
      <c r="A418" s="6"/>
      <c r="B418" s="76"/>
      <c r="C418" s="7"/>
      <c r="D418" s="6"/>
      <c r="E418" s="13"/>
      <c r="F418" s="6"/>
      <c r="G418" s="6"/>
      <c r="H418" s="8"/>
      <c r="I418" s="8"/>
      <c r="J418" s="9"/>
      <c r="K418" s="9"/>
      <c r="L418" s="6"/>
      <c r="M418" s="6"/>
      <c r="N418" s="6"/>
      <c r="O418" s="6"/>
      <c r="P418" s="6"/>
      <c r="Q418" s="6"/>
      <c r="R418" s="6"/>
      <c r="S418" s="6"/>
      <c r="U418" s="9"/>
      <c r="V418" s="6"/>
      <c r="W418" s="6"/>
      <c r="X418" s="6"/>
      <c r="Y418" s="6"/>
      <c r="Z418" s="10"/>
      <c r="AA418" s="10"/>
    </row>
    <row r="419" spans="1:27" s="5" customFormat="1" x14ac:dyDescent="0.25">
      <c r="A419" s="6"/>
      <c r="B419" s="76"/>
      <c r="C419" s="7"/>
      <c r="D419" s="6"/>
      <c r="E419" s="13"/>
      <c r="F419" s="6"/>
      <c r="G419" s="6"/>
      <c r="H419" s="8"/>
      <c r="I419" s="8"/>
      <c r="J419" s="9"/>
      <c r="K419" s="9"/>
      <c r="L419" s="6"/>
      <c r="M419" s="6"/>
      <c r="N419" s="6"/>
      <c r="O419" s="6"/>
      <c r="P419" s="6"/>
      <c r="Q419" s="6"/>
      <c r="R419" s="6"/>
      <c r="S419" s="6"/>
      <c r="U419" s="9"/>
      <c r="V419" s="6"/>
      <c r="W419" s="6"/>
      <c r="X419" s="6"/>
      <c r="Y419" s="6"/>
      <c r="Z419" s="10"/>
      <c r="AA419" s="10"/>
    </row>
    <row r="420" spans="1:27" s="5" customFormat="1" x14ac:dyDescent="0.25">
      <c r="A420" s="6"/>
      <c r="B420" s="76"/>
      <c r="C420" s="7"/>
      <c r="D420" s="6"/>
      <c r="E420" s="13"/>
      <c r="F420" s="6"/>
      <c r="G420" s="6"/>
      <c r="H420" s="8"/>
      <c r="I420" s="8"/>
      <c r="J420" s="9"/>
      <c r="K420" s="9"/>
      <c r="L420" s="6"/>
      <c r="M420" s="6"/>
      <c r="N420" s="6"/>
      <c r="O420" s="6"/>
      <c r="P420" s="6"/>
      <c r="Q420" s="6"/>
      <c r="R420" s="6"/>
      <c r="S420" s="6"/>
      <c r="U420" s="9"/>
      <c r="V420" s="6"/>
      <c r="W420" s="6"/>
      <c r="X420" s="6"/>
      <c r="Y420" s="6"/>
      <c r="Z420" s="10"/>
      <c r="AA420" s="10"/>
    </row>
    <row r="421" spans="1:27" s="5" customFormat="1" x14ac:dyDescent="0.25">
      <c r="A421" s="6"/>
      <c r="B421" s="76"/>
      <c r="C421" s="7"/>
      <c r="D421" s="6"/>
      <c r="E421" s="13"/>
      <c r="F421" s="6"/>
      <c r="G421" s="6"/>
      <c r="H421" s="8"/>
      <c r="I421" s="8"/>
      <c r="J421" s="9"/>
      <c r="K421" s="9"/>
      <c r="L421" s="6"/>
      <c r="M421" s="6"/>
      <c r="N421" s="6"/>
      <c r="O421" s="6"/>
      <c r="P421" s="6"/>
      <c r="Q421" s="6"/>
      <c r="R421" s="6"/>
      <c r="S421" s="6"/>
      <c r="U421" s="9"/>
      <c r="V421" s="6"/>
      <c r="W421" s="6"/>
      <c r="X421" s="6"/>
      <c r="Y421" s="6"/>
      <c r="Z421" s="10"/>
      <c r="AA421" s="10"/>
    </row>
    <row r="422" spans="1:27" s="5" customFormat="1" x14ac:dyDescent="0.25">
      <c r="A422" s="6"/>
      <c r="B422" s="76"/>
      <c r="C422" s="7"/>
      <c r="D422" s="6"/>
      <c r="E422" s="13"/>
      <c r="F422" s="6"/>
      <c r="G422" s="6"/>
      <c r="H422" s="8"/>
      <c r="I422" s="8"/>
      <c r="J422" s="9"/>
      <c r="K422" s="9"/>
      <c r="L422" s="6"/>
      <c r="M422" s="6"/>
      <c r="N422" s="6"/>
      <c r="O422" s="6"/>
      <c r="P422" s="6"/>
      <c r="Q422" s="6"/>
      <c r="R422" s="6"/>
      <c r="S422" s="6"/>
      <c r="U422" s="9"/>
      <c r="V422" s="6"/>
      <c r="W422" s="6"/>
      <c r="X422" s="6"/>
      <c r="Y422" s="6"/>
      <c r="Z422" s="10"/>
      <c r="AA422" s="10"/>
    </row>
    <row r="423" spans="1:27" s="5" customFormat="1" x14ac:dyDescent="0.25">
      <c r="A423" s="6"/>
      <c r="B423" s="76"/>
      <c r="C423" s="7"/>
      <c r="D423" s="6"/>
      <c r="E423" s="13"/>
      <c r="F423" s="6"/>
      <c r="G423" s="6"/>
      <c r="H423" s="8"/>
      <c r="I423" s="8"/>
      <c r="J423" s="9"/>
      <c r="K423" s="9"/>
      <c r="L423" s="6"/>
      <c r="M423" s="6"/>
      <c r="N423" s="6"/>
      <c r="O423" s="6"/>
      <c r="P423" s="6"/>
      <c r="Q423" s="6"/>
      <c r="R423" s="6"/>
      <c r="S423" s="6"/>
      <c r="U423" s="9"/>
      <c r="V423" s="6"/>
      <c r="W423" s="6"/>
      <c r="X423" s="6"/>
      <c r="Y423" s="6"/>
      <c r="Z423" s="10"/>
      <c r="AA423" s="10"/>
    </row>
    <row r="424" spans="1:27" s="5" customFormat="1" x14ac:dyDescent="0.25">
      <c r="A424" s="6"/>
      <c r="B424" s="76"/>
      <c r="C424" s="7"/>
      <c r="D424" s="6"/>
      <c r="E424" s="13"/>
      <c r="F424" s="6"/>
      <c r="G424" s="6"/>
      <c r="H424" s="8"/>
      <c r="I424" s="8"/>
      <c r="J424" s="9"/>
      <c r="K424" s="9"/>
      <c r="L424" s="6"/>
      <c r="M424" s="6"/>
      <c r="N424" s="6"/>
      <c r="O424" s="6"/>
      <c r="P424" s="6"/>
      <c r="Q424" s="6"/>
      <c r="R424" s="6"/>
      <c r="S424" s="6"/>
      <c r="U424" s="9"/>
      <c r="V424" s="6"/>
      <c r="W424" s="6"/>
      <c r="X424" s="6"/>
      <c r="Y424" s="6"/>
      <c r="Z424" s="10"/>
      <c r="AA424" s="10"/>
    </row>
    <row r="425" spans="1:27" s="5" customFormat="1" x14ac:dyDescent="0.25">
      <c r="A425" s="6"/>
      <c r="B425" s="76"/>
      <c r="C425" s="7"/>
      <c r="D425" s="6"/>
      <c r="E425" s="13"/>
      <c r="F425" s="6"/>
      <c r="G425" s="6"/>
      <c r="H425" s="8"/>
      <c r="I425" s="8"/>
      <c r="J425" s="9"/>
      <c r="K425" s="9"/>
      <c r="L425" s="6"/>
      <c r="M425" s="6"/>
      <c r="N425" s="6"/>
      <c r="O425" s="6"/>
      <c r="P425" s="6"/>
      <c r="Q425" s="6"/>
      <c r="R425" s="6"/>
      <c r="S425" s="6"/>
      <c r="U425" s="9"/>
      <c r="V425" s="6"/>
      <c r="W425" s="6"/>
      <c r="X425" s="6"/>
      <c r="Y425" s="6"/>
      <c r="Z425" s="10"/>
      <c r="AA425" s="10"/>
    </row>
    <row r="426" spans="1:27" s="5" customFormat="1" x14ac:dyDescent="0.25">
      <c r="A426" s="6"/>
      <c r="B426" s="76"/>
      <c r="C426" s="7"/>
      <c r="D426" s="6"/>
      <c r="E426" s="13"/>
      <c r="F426" s="6"/>
      <c r="G426" s="6"/>
      <c r="H426" s="8"/>
      <c r="I426" s="8"/>
      <c r="J426" s="9"/>
      <c r="K426" s="9"/>
      <c r="L426" s="6"/>
      <c r="M426" s="6"/>
      <c r="N426" s="6"/>
      <c r="O426" s="6"/>
      <c r="P426" s="6"/>
      <c r="Q426" s="6"/>
      <c r="R426" s="6"/>
      <c r="S426" s="6"/>
      <c r="U426" s="9"/>
      <c r="V426" s="6"/>
      <c r="W426" s="6"/>
      <c r="X426" s="6"/>
      <c r="Y426" s="6"/>
      <c r="Z426" s="10"/>
      <c r="AA426" s="10"/>
    </row>
    <row r="427" spans="1:27" s="5" customFormat="1" x14ac:dyDescent="0.25">
      <c r="A427" s="6"/>
      <c r="B427" s="76"/>
      <c r="C427" s="7"/>
      <c r="D427" s="6"/>
      <c r="E427" s="13"/>
      <c r="F427" s="6"/>
      <c r="G427" s="6"/>
      <c r="H427" s="8"/>
      <c r="I427" s="8"/>
      <c r="J427" s="9"/>
      <c r="K427" s="9"/>
      <c r="L427" s="6"/>
      <c r="M427" s="6"/>
      <c r="N427" s="6"/>
      <c r="O427" s="6"/>
      <c r="P427" s="6"/>
      <c r="Q427" s="6"/>
      <c r="R427" s="6"/>
      <c r="S427" s="6"/>
      <c r="U427" s="9"/>
      <c r="V427" s="6"/>
      <c r="W427" s="6"/>
      <c r="X427" s="6"/>
      <c r="Y427" s="6"/>
      <c r="Z427" s="10"/>
      <c r="AA427" s="10"/>
    </row>
    <row r="428" spans="1:27" s="5" customFormat="1" x14ac:dyDescent="0.25">
      <c r="A428" s="6"/>
      <c r="B428" s="76"/>
      <c r="C428" s="7"/>
      <c r="D428" s="6"/>
      <c r="E428" s="13"/>
      <c r="F428" s="6"/>
      <c r="G428" s="6"/>
      <c r="H428" s="8"/>
      <c r="I428" s="8"/>
      <c r="J428" s="9"/>
      <c r="K428" s="9"/>
      <c r="L428" s="6"/>
      <c r="M428" s="6"/>
      <c r="N428" s="6"/>
      <c r="O428" s="6"/>
      <c r="P428" s="6"/>
      <c r="Q428" s="6"/>
      <c r="R428" s="6"/>
      <c r="S428" s="6"/>
      <c r="U428" s="9"/>
      <c r="V428" s="6"/>
      <c r="W428" s="6"/>
      <c r="X428" s="6"/>
      <c r="Y428" s="6"/>
      <c r="Z428" s="10"/>
      <c r="AA428" s="10"/>
    </row>
    <row r="429" spans="1:27" s="5" customFormat="1" x14ac:dyDescent="0.25">
      <c r="A429" s="6"/>
      <c r="B429" s="76"/>
      <c r="C429" s="7"/>
      <c r="D429" s="6"/>
      <c r="E429" s="13"/>
      <c r="F429" s="6"/>
      <c r="G429" s="6"/>
      <c r="H429" s="8"/>
      <c r="I429" s="8"/>
      <c r="J429" s="9"/>
      <c r="K429" s="9"/>
      <c r="L429" s="6"/>
      <c r="M429" s="6"/>
      <c r="N429" s="6"/>
      <c r="O429" s="6"/>
      <c r="P429" s="6"/>
      <c r="Q429" s="6"/>
      <c r="R429" s="6"/>
      <c r="S429" s="6"/>
      <c r="U429" s="9"/>
      <c r="V429" s="6"/>
      <c r="W429" s="6"/>
      <c r="X429" s="6"/>
      <c r="Y429" s="6"/>
      <c r="Z429" s="10"/>
      <c r="AA429" s="10"/>
    </row>
    <row r="430" spans="1:27" s="5" customFormat="1" x14ac:dyDescent="0.25">
      <c r="A430" s="6"/>
      <c r="B430" s="76"/>
      <c r="C430" s="7"/>
      <c r="D430" s="6"/>
      <c r="E430" s="13"/>
      <c r="F430" s="6"/>
      <c r="G430" s="6"/>
      <c r="H430" s="8"/>
      <c r="I430" s="8"/>
      <c r="J430" s="9"/>
      <c r="K430" s="9"/>
      <c r="L430" s="6"/>
      <c r="M430" s="6"/>
      <c r="N430" s="6"/>
      <c r="O430" s="6"/>
      <c r="P430" s="6"/>
      <c r="Q430" s="6"/>
      <c r="R430" s="6"/>
      <c r="S430" s="6"/>
      <c r="U430" s="9"/>
      <c r="V430" s="6"/>
      <c r="W430" s="6"/>
      <c r="X430" s="6"/>
      <c r="Y430" s="6"/>
      <c r="Z430" s="10"/>
      <c r="AA430" s="10"/>
    </row>
    <row r="431" spans="1:27" s="5" customFormat="1" x14ac:dyDescent="0.25">
      <c r="A431" s="6"/>
      <c r="B431" s="76"/>
      <c r="C431" s="7"/>
      <c r="D431" s="6"/>
      <c r="E431" s="13"/>
      <c r="F431" s="6"/>
      <c r="G431" s="6"/>
      <c r="H431" s="8"/>
      <c r="I431" s="8"/>
      <c r="J431" s="9"/>
      <c r="K431" s="9"/>
      <c r="L431" s="6"/>
      <c r="M431" s="6"/>
      <c r="N431" s="6"/>
      <c r="O431" s="6"/>
      <c r="P431" s="6"/>
      <c r="Q431" s="6"/>
      <c r="R431" s="6"/>
      <c r="S431" s="6"/>
      <c r="U431" s="9"/>
      <c r="V431" s="6"/>
      <c r="W431" s="6"/>
      <c r="X431" s="6"/>
      <c r="Y431" s="6"/>
      <c r="Z431" s="10"/>
      <c r="AA431" s="10"/>
    </row>
    <row r="432" spans="1:27" s="5" customFormat="1" x14ac:dyDescent="0.25">
      <c r="A432" s="6"/>
      <c r="B432" s="76"/>
      <c r="C432" s="7"/>
      <c r="D432" s="6"/>
      <c r="E432" s="13"/>
      <c r="F432" s="6"/>
      <c r="G432" s="6"/>
      <c r="H432" s="8"/>
      <c r="I432" s="8"/>
      <c r="J432" s="9"/>
      <c r="K432" s="9"/>
      <c r="L432" s="6"/>
      <c r="M432" s="6"/>
      <c r="N432" s="6"/>
      <c r="O432" s="6"/>
      <c r="P432" s="6"/>
      <c r="Q432" s="6"/>
      <c r="R432" s="6"/>
      <c r="S432" s="6"/>
      <c r="U432" s="9"/>
      <c r="V432" s="6"/>
      <c r="W432" s="6"/>
      <c r="X432" s="6"/>
      <c r="Y432" s="6"/>
      <c r="Z432" s="10"/>
      <c r="AA432" s="10"/>
    </row>
    <row r="433" spans="1:27" s="5" customFormat="1" x14ac:dyDescent="0.25">
      <c r="A433" s="6"/>
      <c r="B433" s="76"/>
      <c r="C433" s="7"/>
      <c r="D433" s="6"/>
      <c r="E433" s="13"/>
      <c r="F433" s="6"/>
      <c r="G433" s="6"/>
      <c r="H433" s="8"/>
      <c r="I433" s="8"/>
      <c r="J433" s="9"/>
      <c r="K433" s="9"/>
      <c r="L433" s="6"/>
      <c r="M433" s="6"/>
      <c r="N433" s="6"/>
      <c r="O433" s="6"/>
      <c r="P433" s="6"/>
      <c r="Q433" s="6"/>
      <c r="R433" s="6"/>
      <c r="S433" s="6"/>
      <c r="U433" s="9"/>
      <c r="V433" s="6"/>
      <c r="W433" s="6"/>
      <c r="X433" s="6"/>
      <c r="Y433" s="6"/>
      <c r="Z433" s="10"/>
      <c r="AA433" s="10"/>
    </row>
    <row r="434" spans="1:27" s="5" customFormat="1" x14ac:dyDescent="0.25">
      <c r="A434" s="6"/>
      <c r="B434" s="76"/>
      <c r="C434" s="7"/>
      <c r="D434" s="6"/>
      <c r="E434" s="13"/>
      <c r="F434" s="6"/>
      <c r="G434" s="6"/>
      <c r="H434" s="8"/>
      <c r="I434" s="8"/>
      <c r="J434" s="9"/>
      <c r="K434" s="9"/>
      <c r="L434" s="6"/>
      <c r="M434" s="6"/>
      <c r="N434" s="6"/>
      <c r="O434" s="6"/>
      <c r="P434" s="6"/>
      <c r="Q434" s="6"/>
      <c r="R434" s="6"/>
      <c r="S434" s="6"/>
      <c r="U434" s="9"/>
      <c r="V434" s="6"/>
      <c r="W434" s="6"/>
      <c r="X434" s="6"/>
      <c r="Y434" s="6"/>
      <c r="Z434" s="10"/>
      <c r="AA434" s="10"/>
    </row>
    <row r="435" spans="1:27" s="5" customFormat="1" x14ac:dyDescent="0.25">
      <c r="A435" s="6"/>
      <c r="B435" s="76"/>
      <c r="C435" s="7"/>
      <c r="D435" s="6"/>
      <c r="E435" s="13"/>
      <c r="F435" s="6"/>
      <c r="G435" s="6"/>
      <c r="H435" s="8"/>
      <c r="I435" s="8"/>
      <c r="J435" s="9"/>
      <c r="K435" s="9"/>
      <c r="L435" s="6"/>
      <c r="M435" s="6"/>
      <c r="N435" s="6"/>
      <c r="O435" s="6"/>
      <c r="P435" s="6"/>
      <c r="Q435" s="6"/>
      <c r="R435" s="6"/>
      <c r="S435" s="6"/>
      <c r="U435" s="9"/>
      <c r="V435" s="6"/>
      <c r="W435" s="6"/>
      <c r="X435" s="6"/>
      <c r="Y435" s="6"/>
      <c r="Z435" s="10"/>
      <c r="AA435" s="10"/>
    </row>
    <row r="436" spans="1:27" s="5" customFormat="1" x14ac:dyDescent="0.25">
      <c r="A436" s="6"/>
      <c r="B436" s="76"/>
      <c r="C436" s="7"/>
      <c r="D436" s="6"/>
      <c r="E436" s="13"/>
      <c r="F436" s="6"/>
      <c r="G436" s="6"/>
      <c r="H436" s="8"/>
      <c r="I436" s="8"/>
      <c r="J436" s="9"/>
      <c r="K436" s="9"/>
      <c r="L436" s="6"/>
      <c r="M436" s="6"/>
      <c r="N436" s="6"/>
      <c r="O436" s="6"/>
      <c r="P436" s="6"/>
      <c r="Q436" s="6"/>
      <c r="R436" s="6"/>
      <c r="S436" s="6"/>
      <c r="U436" s="9"/>
      <c r="V436" s="6"/>
      <c r="W436" s="6"/>
      <c r="X436" s="6"/>
      <c r="Y436" s="6"/>
      <c r="Z436" s="10"/>
      <c r="AA436" s="10"/>
    </row>
    <row r="437" spans="1:27" s="5" customFormat="1" x14ac:dyDescent="0.25">
      <c r="A437" s="6"/>
      <c r="B437" s="76"/>
      <c r="C437" s="7"/>
      <c r="D437" s="6"/>
      <c r="E437" s="13"/>
      <c r="F437" s="6"/>
      <c r="G437" s="6"/>
      <c r="H437" s="8"/>
      <c r="I437" s="8"/>
      <c r="J437" s="9"/>
      <c r="K437" s="9"/>
      <c r="L437" s="6"/>
      <c r="M437" s="6"/>
      <c r="N437" s="6"/>
      <c r="O437" s="6"/>
      <c r="P437" s="6"/>
      <c r="Q437" s="6"/>
      <c r="R437" s="6"/>
      <c r="S437" s="6"/>
      <c r="U437" s="9"/>
      <c r="V437" s="6"/>
      <c r="W437" s="6"/>
      <c r="X437" s="6"/>
      <c r="Y437" s="6"/>
      <c r="Z437" s="10"/>
      <c r="AA437" s="10"/>
    </row>
    <row r="438" spans="1:27" s="5" customFormat="1" x14ac:dyDescent="0.25">
      <c r="A438" s="6"/>
      <c r="B438" s="76"/>
      <c r="C438" s="7"/>
      <c r="D438" s="6"/>
      <c r="E438" s="13"/>
      <c r="F438" s="6"/>
      <c r="G438" s="6"/>
      <c r="H438" s="8"/>
      <c r="I438" s="8"/>
      <c r="J438" s="9"/>
      <c r="K438" s="9"/>
      <c r="L438" s="6"/>
      <c r="M438" s="6"/>
      <c r="N438" s="6"/>
      <c r="O438" s="6"/>
      <c r="P438" s="6"/>
      <c r="Q438" s="6"/>
      <c r="R438" s="6"/>
      <c r="S438" s="6"/>
      <c r="U438" s="9"/>
      <c r="V438" s="6"/>
      <c r="W438" s="6"/>
      <c r="X438" s="6"/>
      <c r="Y438" s="6"/>
      <c r="Z438" s="10"/>
      <c r="AA438" s="10"/>
    </row>
    <row r="439" spans="1:27" s="5" customFormat="1" x14ac:dyDescent="0.25">
      <c r="A439" s="6"/>
      <c r="B439" s="76"/>
      <c r="C439" s="7"/>
      <c r="D439" s="6"/>
      <c r="E439" s="13"/>
      <c r="F439" s="6"/>
      <c r="G439" s="6"/>
      <c r="H439" s="8"/>
      <c r="I439" s="8"/>
      <c r="J439" s="9"/>
      <c r="K439" s="9"/>
      <c r="L439" s="6"/>
      <c r="M439" s="6"/>
      <c r="N439" s="6"/>
      <c r="O439" s="6"/>
      <c r="P439" s="6"/>
      <c r="Q439" s="6"/>
      <c r="R439" s="6"/>
      <c r="S439" s="6"/>
      <c r="U439" s="9"/>
      <c r="V439" s="6"/>
      <c r="W439" s="6"/>
      <c r="X439" s="6"/>
      <c r="Y439" s="6"/>
      <c r="Z439" s="10"/>
      <c r="AA439" s="10"/>
    </row>
    <row r="440" spans="1:27" s="5" customFormat="1" x14ac:dyDescent="0.25">
      <c r="A440" s="6"/>
      <c r="B440" s="76"/>
      <c r="C440" s="7"/>
      <c r="D440" s="6"/>
      <c r="E440" s="13"/>
      <c r="F440" s="6"/>
      <c r="G440" s="6"/>
      <c r="H440" s="8"/>
      <c r="I440" s="8"/>
      <c r="J440" s="9"/>
      <c r="K440" s="9"/>
      <c r="L440" s="6"/>
      <c r="M440" s="6"/>
      <c r="N440" s="6"/>
      <c r="O440" s="6"/>
      <c r="P440" s="6"/>
      <c r="Q440" s="6"/>
      <c r="R440" s="6"/>
      <c r="S440" s="6"/>
      <c r="U440" s="9"/>
      <c r="V440" s="6"/>
      <c r="W440" s="6"/>
      <c r="X440" s="6"/>
      <c r="Y440" s="6"/>
      <c r="Z440" s="10"/>
      <c r="AA440" s="10"/>
    </row>
    <row r="441" spans="1:27" s="5" customFormat="1" x14ac:dyDescent="0.25">
      <c r="A441" s="6"/>
      <c r="B441" s="76"/>
      <c r="C441" s="7"/>
      <c r="D441" s="6"/>
      <c r="E441" s="13"/>
      <c r="F441" s="6"/>
      <c r="G441" s="6"/>
      <c r="H441" s="8"/>
      <c r="I441" s="8"/>
      <c r="J441" s="9"/>
      <c r="K441" s="9"/>
      <c r="L441" s="6"/>
      <c r="M441" s="6"/>
      <c r="N441" s="6"/>
      <c r="O441" s="6"/>
      <c r="P441" s="6"/>
      <c r="Q441" s="6"/>
      <c r="R441" s="6"/>
      <c r="S441" s="6"/>
      <c r="U441" s="9"/>
      <c r="V441" s="6"/>
      <c r="W441" s="6"/>
      <c r="X441" s="6"/>
      <c r="Y441" s="6"/>
      <c r="Z441" s="10"/>
      <c r="AA441" s="10"/>
    </row>
    <row r="442" spans="1:27" s="5" customFormat="1" x14ac:dyDescent="0.25">
      <c r="A442" s="6"/>
      <c r="B442" s="76"/>
      <c r="C442" s="7"/>
      <c r="D442" s="6"/>
      <c r="E442" s="13"/>
      <c r="F442" s="6"/>
      <c r="G442" s="6"/>
      <c r="H442" s="8"/>
      <c r="I442" s="8"/>
      <c r="J442" s="9"/>
      <c r="K442" s="9"/>
      <c r="L442" s="6"/>
      <c r="M442" s="6"/>
      <c r="N442" s="6"/>
      <c r="O442" s="6"/>
      <c r="P442" s="6"/>
      <c r="Q442" s="6"/>
      <c r="R442" s="6"/>
      <c r="S442" s="6"/>
      <c r="U442" s="9"/>
      <c r="V442" s="6"/>
      <c r="W442" s="6"/>
      <c r="X442" s="6"/>
      <c r="Y442" s="6"/>
      <c r="Z442" s="10"/>
      <c r="AA442" s="10"/>
    </row>
    <row r="443" spans="1:27" s="5" customFormat="1" x14ac:dyDescent="0.25">
      <c r="A443" s="6"/>
      <c r="B443" s="76"/>
      <c r="C443" s="7"/>
      <c r="D443" s="6"/>
      <c r="E443" s="13"/>
      <c r="F443" s="6"/>
      <c r="G443" s="6"/>
      <c r="H443" s="8"/>
      <c r="I443" s="8"/>
      <c r="J443" s="9"/>
      <c r="K443" s="9"/>
      <c r="L443" s="6"/>
      <c r="M443" s="6"/>
      <c r="N443" s="6"/>
      <c r="O443" s="6"/>
      <c r="P443" s="6"/>
      <c r="Q443" s="6"/>
      <c r="R443" s="6"/>
      <c r="S443" s="6"/>
      <c r="U443" s="9"/>
      <c r="V443" s="6"/>
      <c r="W443" s="6"/>
      <c r="X443" s="6"/>
      <c r="Y443" s="6"/>
      <c r="Z443" s="10"/>
      <c r="AA443" s="10"/>
    </row>
    <row r="444" spans="1:27" s="5" customFormat="1" x14ac:dyDescent="0.25">
      <c r="A444" s="6"/>
      <c r="B444" s="76"/>
      <c r="C444" s="7"/>
      <c r="D444" s="6"/>
      <c r="E444" s="13"/>
      <c r="F444" s="6"/>
      <c r="G444" s="6"/>
      <c r="H444" s="8"/>
      <c r="I444" s="8"/>
      <c r="J444" s="9"/>
      <c r="K444" s="9"/>
      <c r="L444" s="6"/>
      <c r="M444" s="6"/>
      <c r="N444" s="6"/>
      <c r="O444" s="6"/>
      <c r="P444" s="6"/>
      <c r="Q444" s="6"/>
      <c r="R444" s="6"/>
      <c r="S444" s="6"/>
      <c r="U444" s="9"/>
      <c r="V444" s="6"/>
      <c r="W444" s="6"/>
      <c r="X444" s="6"/>
      <c r="Y444" s="6"/>
      <c r="Z444" s="10"/>
      <c r="AA444" s="10"/>
    </row>
    <row r="445" spans="1:27" s="5" customFormat="1" x14ac:dyDescent="0.25">
      <c r="A445" s="6"/>
      <c r="B445" s="76"/>
      <c r="C445" s="7"/>
      <c r="D445" s="6"/>
      <c r="E445" s="13"/>
      <c r="F445" s="6"/>
      <c r="G445" s="6"/>
      <c r="H445" s="8"/>
      <c r="I445" s="8"/>
      <c r="J445" s="9"/>
      <c r="K445" s="9"/>
      <c r="L445" s="6"/>
      <c r="M445" s="6"/>
      <c r="N445" s="6"/>
      <c r="O445" s="6"/>
      <c r="P445" s="6"/>
      <c r="Q445" s="6"/>
      <c r="R445" s="6"/>
      <c r="S445" s="6"/>
      <c r="U445" s="9"/>
      <c r="V445" s="6"/>
      <c r="W445" s="6"/>
      <c r="X445" s="6"/>
      <c r="Y445" s="6"/>
      <c r="Z445" s="10"/>
      <c r="AA445" s="10"/>
    </row>
    <row r="446" spans="1:27" s="5" customFormat="1" x14ac:dyDescent="0.25">
      <c r="A446" s="6"/>
      <c r="B446" s="76"/>
      <c r="C446" s="7"/>
      <c r="D446" s="6"/>
      <c r="E446" s="13"/>
      <c r="F446" s="6"/>
      <c r="G446" s="6"/>
      <c r="H446" s="8"/>
      <c r="I446" s="8"/>
      <c r="J446" s="9"/>
      <c r="K446" s="9"/>
      <c r="L446" s="6"/>
      <c r="M446" s="6"/>
      <c r="N446" s="6"/>
      <c r="O446" s="6"/>
      <c r="P446" s="6"/>
      <c r="Q446" s="6"/>
      <c r="R446" s="6"/>
      <c r="S446" s="6"/>
      <c r="U446" s="9"/>
      <c r="V446" s="6"/>
      <c r="W446" s="6"/>
      <c r="X446" s="6"/>
      <c r="Y446" s="6"/>
      <c r="Z446" s="10"/>
      <c r="AA446" s="10"/>
    </row>
    <row r="447" spans="1:27" s="5" customFormat="1" x14ac:dyDescent="0.25">
      <c r="A447" s="6"/>
      <c r="B447" s="76"/>
      <c r="C447" s="7"/>
      <c r="D447" s="6"/>
      <c r="E447" s="13"/>
      <c r="F447" s="6"/>
      <c r="G447" s="6"/>
      <c r="H447" s="8"/>
      <c r="I447" s="8"/>
      <c r="J447" s="9"/>
      <c r="K447" s="9"/>
      <c r="L447" s="6"/>
      <c r="M447" s="6"/>
      <c r="N447" s="6"/>
      <c r="O447" s="6"/>
      <c r="P447" s="6"/>
      <c r="Q447" s="6"/>
      <c r="R447" s="6"/>
      <c r="S447" s="6"/>
      <c r="U447" s="9"/>
      <c r="V447" s="6"/>
      <c r="W447" s="6"/>
      <c r="X447" s="6"/>
      <c r="Y447" s="6"/>
      <c r="Z447" s="10"/>
      <c r="AA447" s="10"/>
    </row>
    <row r="448" spans="1:27" s="5" customFormat="1" x14ac:dyDescent="0.25">
      <c r="A448" s="6"/>
      <c r="B448" s="76"/>
      <c r="C448" s="7"/>
      <c r="D448" s="6"/>
      <c r="E448" s="13"/>
      <c r="F448" s="6"/>
      <c r="G448" s="6"/>
      <c r="H448" s="8"/>
      <c r="I448" s="8"/>
      <c r="J448" s="9"/>
      <c r="K448" s="9"/>
      <c r="L448" s="6"/>
      <c r="M448" s="6"/>
      <c r="N448" s="6"/>
      <c r="O448" s="6"/>
      <c r="P448" s="6"/>
      <c r="Q448" s="6"/>
      <c r="R448" s="6"/>
      <c r="S448" s="6"/>
      <c r="U448" s="9"/>
      <c r="V448" s="6"/>
      <c r="W448" s="6"/>
      <c r="X448" s="6"/>
      <c r="Y448" s="6"/>
      <c r="Z448" s="10"/>
      <c r="AA448" s="10"/>
    </row>
    <row r="449" spans="1:27" s="5" customFormat="1" x14ac:dyDescent="0.25">
      <c r="A449" s="6"/>
      <c r="B449" s="76"/>
      <c r="C449" s="7"/>
      <c r="D449" s="6"/>
      <c r="E449" s="13"/>
      <c r="F449" s="6"/>
      <c r="G449" s="6"/>
      <c r="H449" s="8"/>
      <c r="I449" s="8"/>
      <c r="J449" s="9"/>
      <c r="K449" s="9"/>
      <c r="L449" s="6"/>
      <c r="M449" s="6"/>
      <c r="N449" s="6"/>
      <c r="O449" s="6"/>
      <c r="P449" s="6"/>
      <c r="Q449" s="6"/>
      <c r="R449" s="6"/>
      <c r="S449" s="6"/>
      <c r="U449" s="9"/>
      <c r="V449" s="6"/>
      <c r="W449" s="6"/>
      <c r="X449" s="6"/>
      <c r="Y449" s="6"/>
      <c r="Z449" s="10"/>
      <c r="AA449" s="10"/>
    </row>
    <row r="450" spans="1:27" s="5" customFormat="1" x14ac:dyDescent="0.25">
      <c r="A450" s="6"/>
      <c r="B450" s="76"/>
      <c r="C450" s="7"/>
      <c r="D450" s="6"/>
      <c r="E450" s="13"/>
      <c r="F450" s="6"/>
      <c r="G450" s="6"/>
      <c r="H450" s="8"/>
      <c r="I450" s="8"/>
      <c r="J450" s="9"/>
      <c r="K450" s="9"/>
      <c r="L450" s="6"/>
      <c r="M450" s="6"/>
      <c r="N450" s="6"/>
      <c r="O450" s="6"/>
      <c r="P450" s="6"/>
      <c r="Q450" s="6"/>
      <c r="R450" s="6"/>
      <c r="S450" s="6"/>
      <c r="U450" s="9"/>
      <c r="V450" s="6"/>
      <c r="W450" s="6"/>
      <c r="X450" s="6"/>
      <c r="Y450" s="6"/>
      <c r="Z450" s="10"/>
      <c r="AA450" s="10"/>
    </row>
    <row r="451" spans="1:27" s="5" customFormat="1" x14ac:dyDescent="0.25">
      <c r="A451" s="6"/>
      <c r="B451" s="76"/>
      <c r="C451" s="7"/>
      <c r="D451" s="6"/>
      <c r="E451" s="13"/>
      <c r="F451" s="6"/>
      <c r="G451" s="6"/>
      <c r="H451" s="8"/>
      <c r="I451" s="8"/>
      <c r="J451" s="9"/>
      <c r="K451" s="9"/>
      <c r="L451" s="6"/>
      <c r="M451" s="6"/>
      <c r="N451" s="6"/>
      <c r="O451" s="6"/>
      <c r="P451" s="6"/>
      <c r="Q451" s="6"/>
      <c r="R451" s="6"/>
      <c r="S451" s="6"/>
      <c r="U451" s="9"/>
      <c r="V451" s="6"/>
      <c r="W451" s="6"/>
      <c r="X451" s="6"/>
      <c r="Y451" s="6"/>
      <c r="Z451" s="10"/>
      <c r="AA451" s="10"/>
    </row>
    <row r="452" spans="1:27" s="5" customFormat="1" x14ac:dyDescent="0.25">
      <c r="A452" s="6"/>
      <c r="B452" s="76"/>
      <c r="C452" s="7"/>
      <c r="D452" s="6"/>
      <c r="E452" s="13"/>
      <c r="F452" s="6"/>
      <c r="G452" s="6"/>
      <c r="H452" s="8"/>
      <c r="I452" s="8"/>
      <c r="J452" s="9"/>
      <c r="K452" s="9"/>
      <c r="L452" s="6"/>
      <c r="M452" s="6"/>
      <c r="N452" s="6"/>
      <c r="O452" s="6"/>
      <c r="P452" s="6"/>
      <c r="Q452" s="6"/>
      <c r="R452" s="6"/>
      <c r="S452" s="6"/>
      <c r="U452" s="9"/>
      <c r="V452" s="6"/>
      <c r="W452" s="6"/>
      <c r="X452" s="6"/>
      <c r="Y452" s="6"/>
      <c r="Z452" s="10"/>
      <c r="AA452" s="10"/>
    </row>
    <row r="453" spans="1:27" s="5" customFormat="1" x14ac:dyDescent="0.25">
      <c r="A453" s="6"/>
      <c r="B453" s="76"/>
      <c r="C453" s="7"/>
      <c r="D453" s="6"/>
      <c r="E453" s="13"/>
      <c r="F453" s="6"/>
      <c r="G453" s="6"/>
      <c r="H453" s="8"/>
      <c r="I453" s="8"/>
      <c r="J453" s="9"/>
      <c r="K453" s="9"/>
      <c r="L453" s="6"/>
      <c r="M453" s="6"/>
      <c r="N453" s="6"/>
      <c r="O453" s="6"/>
      <c r="P453" s="6"/>
      <c r="Q453" s="6"/>
      <c r="R453" s="6"/>
      <c r="S453" s="6"/>
      <c r="U453" s="9"/>
      <c r="V453" s="6"/>
      <c r="W453" s="6"/>
      <c r="X453" s="6"/>
      <c r="Y453" s="6"/>
      <c r="Z453" s="10"/>
      <c r="AA453" s="10"/>
    </row>
    <row r="454" spans="1:27" s="5" customFormat="1" x14ac:dyDescent="0.25">
      <c r="A454" s="6"/>
      <c r="B454" s="76"/>
      <c r="C454" s="7"/>
      <c r="D454" s="6"/>
      <c r="E454" s="13"/>
      <c r="F454" s="6"/>
      <c r="G454" s="6"/>
      <c r="H454" s="8"/>
      <c r="I454" s="8"/>
      <c r="J454" s="9"/>
      <c r="K454" s="9"/>
      <c r="L454" s="6"/>
      <c r="M454" s="6"/>
      <c r="N454" s="6"/>
      <c r="O454" s="6"/>
      <c r="P454" s="6"/>
      <c r="Q454" s="6"/>
      <c r="R454" s="6"/>
      <c r="S454" s="6"/>
      <c r="U454" s="9"/>
      <c r="V454" s="6"/>
      <c r="W454" s="6"/>
      <c r="X454" s="6"/>
      <c r="Y454" s="6"/>
      <c r="Z454" s="10"/>
      <c r="AA454" s="10"/>
    </row>
    <row r="455" spans="1:27" s="5" customFormat="1" x14ac:dyDescent="0.25">
      <c r="A455" s="6"/>
      <c r="B455" s="76"/>
      <c r="C455" s="7"/>
      <c r="D455" s="6"/>
      <c r="E455" s="13"/>
      <c r="F455" s="6"/>
      <c r="G455" s="6"/>
      <c r="H455" s="8"/>
      <c r="I455" s="8"/>
      <c r="J455" s="9"/>
      <c r="K455" s="9"/>
      <c r="L455" s="6"/>
      <c r="M455" s="6"/>
      <c r="N455" s="6"/>
      <c r="O455" s="6"/>
      <c r="P455" s="6"/>
      <c r="Q455" s="6"/>
      <c r="R455" s="6"/>
      <c r="S455" s="6"/>
      <c r="U455" s="9"/>
      <c r="V455" s="6"/>
      <c r="W455" s="6"/>
      <c r="X455" s="6"/>
      <c r="Y455" s="6"/>
      <c r="Z455" s="10"/>
      <c r="AA455" s="10"/>
    </row>
    <row r="456" spans="1:27" s="5" customFormat="1" x14ac:dyDescent="0.25">
      <c r="A456" s="6"/>
      <c r="B456" s="76"/>
      <c r="C456" s="7"/>
      <c r="D456" s="6"/>
      <c r="E456" s="13"/>
      <c r="F456" s="6"/>
      <c r="G456" s="6"/>
      <c r="H456" s="8"/>
      <c r="I456" s="8"/>
      <c r="J456" s="9"/>
      <c r="K456" s="9"/>
      <c r="L456" s="6"/>
      <c r="M456" s="6"/>
      <c r="N456" s="6"/>
      <c r="O456" s="6"/>
      <c r="P456" s="6"/>
      <c r="Q456" s="6"/>
      <c r="R456" s="6"/>
      <c r="S456" s="6"/>
      <c r="U456" s="9"/>
      <c r="V456" s="6"/>
      <c r="W456" s="6"/>
      <c r="X456" s="6"/>
      <c r="Y456" s="6"/>
      <c r="Z456" s="10"/>
      <c r="AA456" s="10"/>
    </row>
    <row r="457" spans="1:27" s="5" customFormat="1" x14ac:dyDescent="0.25">
      <c r="A457" s="6"/>
      <c r="B457" s="76"/>
      <c r="C457" s="7"/>
      <c r="D457" s="6"/>
      <c r="E457" s="13"/>
      <c r="F457" s="6"/>
      <c r="G457" s="6"/>
      <c r="H457" s="8"/>
      <c r="I457" s="8"/>
      <c r="J457" s="9"/>
      <c r="K457" s="9"/>
      <c r="L457" s="6"/>
      <c r="M457" s="6"/>
      <c r="N457" s="6"/>
      <c r="O457" s="6"/>
      <c r="P457" s="6"/>
      <c r="Q457" s="6"/>
      <c r="R457" s="6"/>
      <c r="S457" s="6"/>
      <c r="U457" s="9"/>
      <c r="V457" s="6"/>
      <c r="W457" s="6"/>
      <c r="X457" s="6"/>
      <c r="Y457" s="6"/>
      <c r="Z457" s="10"/>
      <c r="AA457" s="10"/>
    </row>
    <row r="458" spans="1:27" s="5" customFormat="1" x14ac:dyDescent="0.25">
      <c r="A458" s="6"/>
      <c r="B458" s="76"/>
      <c r="C458" s="7"/>
      <c r="D458" s="6"/>
      <c r="E458" s="13"/>
      <c r="F458" s="6"/>
      <c r="G458" s="6"/>
      <c r="H458" s="8"/>
      <c r="I458" s="8"/>
      <c r="J458" s="9"/>
      <c r="K458" s="9"/>
      <c r="L458" s="6"/>
      <c r="M458" s="6"/>
      <c r="N458" s="6"/>
      <c r="O458" s="6"/>
      <c r="P458" s="6"/>
      <c r="Q458" s="6"/>
      <c r="R458" s="6"/>
      <c r="S458" s="6"/>
      <c r="U458" s="9"/>
      <c r="V458" s="6"/>
      <c r="W458" s="6"/>
      <c r="X458" s="6"/>
      <c r="Y458" s="6"/>
      <c r="Z458" s="10"/>
      <c r="AA458" s="10"/>
    </row>
    <row r="459" spans="1:27" s="5" customFormat="1" x14ac:dyDescent="0.25">
      <c r="A459" s="6"/>
      <c r="B459" s="76"/>
      <c r="C459" s="7"/>
      <c r="D459" s="6"/>
      <c r="E459" s="13"/>
      <c r="F459" s="6"/>
      <c r="G459" s="6"/>
      <c r="H459" s="8"/>
      <c r="I459" s="8"/>
      <c r="J459" s="9"/>
      <c r="K459" s="9"/>
      <c r="L459" s="6"/>
      <c r="M459" s="6"/>
      <c r="N459" s="6"/>
      <c r="O459" s="6"/>
      <c r="P459" s="6"/>
      <c r="Q459" s="6"/>
      <c r="R459" s="6"/>
      <c r="S459" s="6"/>
      <c r="U459" s="9"/>
      <c r="V459" s="6"/>
      <c r="W459" s="6"/>
      <c r="X459" s="6"/>
      <c r="Y459" s="6"/>
      <c r="Z459" s="10"/>
      <c r="AA459" s="10"/>
    </row>
    <row r="460" spans="1:27" s="5" customFormat="1" x14ac:dyDescent="0.25">
      <c r="A460" s="6"/>
      <c r="B460" s="76"/>
      <c r="C460" s="7"/>
      <c r="D460" s="6"/>
      <c r="E460" s="13"/>
      <c r="F460" s="6"/>
      <c r="G460" s="6"/>
      <c r="H460" s="8"/>
      <c r="I460" s="8"/>
      <c r="J460" s="9"/>
      <c r="K460" s="9"/>
      <c r="L460" s="6"/>
      <c r="M460" s="6"/>
      <c r="N460" s="6"/>
      <c r="O460" s="6"/>
      <c r="P460" s="6"/>
      <c r="Q460" s="6"/>
      <c r="R460" s="6"/>
      <c r="S460" s="6"/>
      <c r="U460" s="9"/>
      <c r="V460" s="6"/>
      <c r="W460" s="6"/>
      <c r="X460" s="6"/>
      <c r="Y460" s="6"/>
      <c r="Z460" s="10"/>
      <c r="AA460" s="10"/>
    </row>
    <row r="461" spans="1:27" s="5" customFormat="1" x14ac:dyDescent="0.25">
      <c r="A461" s="6"/>
      <c r="B461" s="76"/>
      <c r="C461" s="7"/>
      <c r="D461" s="6"/>
      <c r="E461" s="13"/>
      <c r="F461" s="6"/>
      <c r="G461" s="6"/>
      <c r="H461" s="8"/>
      <c r="I461" s="8"/>
      <c r="J461" s="9"/>
      <c r="K461" s="9"/>
      <c r="L461" s="6"/>
      <c r="M461" s="6"/>
      <c r="N461" s="6"/>
      <c r="O461" s="6"/>
      <c r="P461" s="6"/>
      <c r="Q461" s="6"/>
      <c r="R461" s="6"/>
      <c r="S461" s="6"/>
      <c r="U461" s="9"/>
      <c r="V461" s="6"/>
      <c r="W461" s="6"/>
      <c r="X461" s="6"/>
      <c r="Y461" s="6"/>
      <c r="Z461" s="10"/>
      <c r="AA461" s="10"/>
    </row>
    <row r="462" spans="1:27" s="5" customFormat="1" x14ac:dyDescent="0.25">
      <c r="A462" s="6"/>
      <c r="B462" s="76"/>
      <c r="C462" s="7"/>
      <c r="D462" s="6"/>
      <c r="E462" s="13"/>
      <c r="F462" s="6"/>
      <c r="G462" s="6"/>
      <c r="H462" s="8"/>
      <c r="I462" s="8"/>
      <c r="J462" s="9"/>
      <c r="K462" s="9"/>
      <c r="L462" s="6"/>
      <c r="M462" s="6"/>
      <c r="N462" s="6"/>
      <c r="O462" s="6"/>
      <c r="P462" s="6"/>
      <c r="Q462" s="6"/>
      <c r="R462" s="6"/>
      <c r="S462" s="6"/>
      <c r="U462" s="9"/>
      <c r="V462" s="6"/>
      <c r="W462" s="6"/>
      <c r="X462" s="6"/>
      <c r="Y462" s="6"/>
      <c r="Z462" s="10"/>
      <c r="AA462" s="10"/>
    </row>
    <row r="463" spans="1:27" s="5" customFormat="1" x14ac:dyDescent="0.25">
      <c r="A463" s="6"/>
      <c r="B463" s="76"/>
      <c r="C463" s="7"/>
      <c r="D463" s="6"/>
      <c r="E463" s="13"/>
      <c r="F463" s="6"/>
      <c r="G463" s="6"/>
      <c r="H463" s="8"/>
      <c r="I463" s="8"/>
      <c r="J463" s="9"/>
      <c r="K463" s="9"/>
      <c r="L463" s="6"/>
      <c r="M463" s="6"/>
      <c r="N463" s="6"/>
      <c r="O463" s="6"/>
      <c r="P463" s="6"/>
      <c r="Q463" s="6"/>
      <c r="R463" s="6"/>
      <c r="S463" s="6"/>
      <c r="U463" s="9"/>
      <c r="V463" s="6"/>
      <c r="W463" s="6"/>
      <c r="X463" s="6"/>
      <c r="Y463" s="6"/>
      <c r="Z463" s="10"/>
      <c r="AA463" s="10"/>
    </row>
    <row r="464" spans="1:27" s="5" customFormat="1" x14ac:dyDescent="0.25">
      <c r="A464" s="6"/>
      <c r="B464" s="76"/>
      <c r="C464" s="7"/>
      <c r="D464" s="6"/>
      <c r="E464" s="13"/>
      <c r="F464" s="6"/>
      <c r="G464" s="6"/>
      <c r="H464" s="8"/>
      <c r="I464" s="8"/>
      <c r="J464" s="9"/>
      <c r="K464" s="9"/>
      <c r="L464" s="6"/>
      <c r="M464" s="6"/>
      <c r="N464" s="6"/>
      <c r="O464" s="6"/>
      <c r="P464" s="6"/>
      <c r="Q464" s="6"/>
      <c r="R464" s="6"/>
      <c r="S464" s="6"/>
      <c r="U464" s="9"/>
      <c r="V464" s="6"/>
      <c r="W464" s="6"/>
      <c r="X464" s="6"/>
      <c r="Y464" s="6"/>
      <c r="Z464" s="10"/>
      <c r="AA464" s="10"/>
    </row>
    <row r="465" spans="1:27" s="5" customFormat="1" x14ac:dyDescent="0.25">
      <c r="A465" s="6"/>
      <c r="B465" s="76"/>
      <c r="C465" s="7"/>
      <c r="D465" s="6"/>
      <c r="E465" s="13"/>
      <c r="F465" s="6"/>
      <c r="G465" s="6"/>
      <c r="H465" s="8"/>
      <c r="I465" s="8"/>
      <c r="J465" s="9"/>
      <c r="K465" s="9"/>
      <c r="L465" s="6"/>
      <c r="M465" s="6"/>
      <c r="N465" s="6"/>
      <c r="O465" s="6"/>
      <c r="P465" s="6"/>
      <c r="Q465" s="6"/>
      <c r="R465" s="6"/>
      <c r="S465" s="6"/>
      <c r="U465" s="9"/>
      <c r="V465" s="6"/>
      <c r="W465" s="6"/>
      <c r="X465" s="6"/>
      <c r="Y465" s="6"/>
      <c r="Z465" s="10"/>
      <c r="AA465" s="10"/>
    </row>
    <row r="466" spans="1:27" s="5" customFormat="1" x14ac:dyDescent="0.25">
      <c r="A466" s="6"/>
      <c r="B466" s="76"/>
      <c r="C466" s="7"/>
      <c r="D466" s="6"/>
      <c r="E466" s="13"/>
      <c r="F466" s="6"/>
      <c r="G466" s="6"/>
      <c r="H466" s="8"/>
      <c r="I466" s="8"/>
      <c r="J466" s="9"/>
      <c r="K466" s="9"/>
      <c r="L466" s="6"/>
      <c r="M466" s="6"/>
      <c r="N466" s="6"/>
      <c r="O466" s="6"/>
      <c r="P466" s="6"/>
      <c r="Q466" s="6"/>
      <c r="R466" s="6"/>
      <c r="S466" s="6"/>
      <c r="U466" s="9"/>
      <c r="V466" s="6"/>
      <c r="W466" s="6"/>
      <c r="X466" s="6"/>
      <c r="Y466" s="6"/>
      <c r="Z466" s="10"/>
      <c r="AA466" s="10"/>
    </row>
    <row r="467" spans="1:27" s="5" customFormat="1" x14ac:dyDescent="0.25">
      <c r="A467" s="6"/>
      <c r="B467" s="76"/>
      <c r="C467" s="7"/>
      <c r="D467" s="6"/>
      <c r="E467" s="13"/>
      <c r="F467" s="6"/>
      <c r="G467" s="6"/>
      <c r="H467" s="8"/>
      <c r="I467" s="8"/>
      <c r="J467" s="9"/>
      <c r="K467" s="9"/>
      <c r="L467" s="6"/>
      <c r="M467" s="6"/>
      <c r="N467" s="6"/>
      <c r="O467" s="6"/>
      <c r="P467" s="6"/>
      <c r="Q467" s="6"/>
      <c r="R467" s="6"/>
      <c r="S467" s="6"/>
      <c r="U467" s="9"/>
      <c r="V467" s="6"/>
      <c r="W467" s="6"/>
      <c r="X467" s="6"/>
      <c r="Y467" s="6"/>
      <c r="Z467" s="10"/>
      <c r="AA467" s="10"/>
    </row>
    <row r="468" spans="1:27" s="5" customFormat="1" x14ac:dyDescent="0.25">
      <c r="A468" s="6"/>
      <c r="B468" s="76"/>
      <c r="C468" s="7"/>
      <c r="D468" s="6"/>
      <c r="E468" s="13"/>
      <c r="F468" s="6"/>
      <c r="G468" s="6"/>
      <c r="H468" s="8"/>
      <c r="I468" s="8"/>
      <c r="J468" s="9"/>
      <c r="K468" s="9"/>
      <c r="L468" s="6"/>
      <c r="M468" s="6"/>
      <c r="N468" s="6"/>
      <c r="O468" s="6"/>
      <c r="P468" s="6"/>
      <c r="Q468" s="6"/>
      <c r="R468" s="6"/>
      <c r="S468" s="6"/>
      <c r="U468" s="9"/>
      <c r="V468" s="6"/>
      <c r="W468" s="6"/>
      <c r="X468" s="6"/>
      <c r="Y468" s="6"/>
      <c r="Z468" s="10"/>
      <c r="AA468" s="10"/>
    </row>
    <row r="469" spans="1:27" s="5" customFormat="1" x14ac:dyDescent="0.25">
      <c r="A469" s="6"/>
      <c r="B469" s="76"/>
      <c r="C469" s="7"/>
      <c r="D469" s="6"/>
      <c r="E469" s="13"/>
      <c r="F469" s="6"/>
      <c r="G469" s="6"/>
      <c r="H469" s="8"/>
      <c r="I469" s="8"/>
      <c r="J469" s="9"/>
      <c r="K469" s="9"/>
      <c r="L469" s="6"/>
      <c r="M469" s="6"/>
      <c r="N469" s="6"/>
      <c r="O469" s="6"/>
      <c r="P469" s="6"/>
      <c r="Q469" s="6"/>
      <c r="R469" s="6"/>
      <c r="S469" s="6"/>
      <c r="U469" s="9"/>
      <c r="V469" s="6"/>
      <c r="W469" s="6"/>
      <c r="X469" s="6"/>
      <c r="Y469" s="6"/>
      <c r="Z469" s="10"/>
      <c r="AA469" s="10"/>
    </row>
    <row r="470" spans="1:27" s="5" customFormat="1" x14ac:dyDescent="0.25">
      <c r="A470" s="6"/>
      <c r="B470" s="76"/>
      <c r="C470" s="7"/>
      <c r="D470" s="6"/>
      <c r="E470" s="13"/>
      <c r="F470" s="6"/>
      <c r="G470" s="6"/>
      <c r="H470" s="8"/>
      <c r="I470" s="8"/>
      <c r="J470" s="9"/>
      <c r="K470" s="9"/>
      <c r="L470" s="6"/>
      <c r="M470" s="6"/>
      <c r="N470" s="6"/>
      <c r="O470" s="6"/>
      <c r="P470" s="6"/>
      <c r="Q470" s="6"/>
      <c r="R470" s="6"/>
      <c r="S470" s="6"/>
      <c r="U470" s="9"/>
      <c r="V470" s="6"/>
      <c r="W470" s="6"/>
      <c r="X470" s="6"/>
      <c r="Y470" s="6"/>
      <c r="Z470" s="10"/>
      <c r="AA470" s="10"/>
    </row>
    <row r="471" spans="1:27" s="5" customFormat="1" x14ac:dyDescent="0.25">
      <c r="A471" s="6"/>
      <c r="B471" s="76"/>
      <c r="C471" s="7"/>
      <c r="D471" s="6"/>
      <c r="E471" s="13"/>
      <c r="F471" s="6"/>
      <c r="G471" s="6"/>
      <c r="H471" s="8"/>
      <c r="I471" s="8"/>
      <c r="J471" s="9"/>
      <c r="K471" s="9"/>
      <c r="L471" s="6"/>
      <c r="M471" s="6"/>
      <c r="N471" s="6"/>
      <c r="O471" s="6"/>
      <c r="P471" s="6"/>
      <c r="Q471" s="6"/>
      <c r="R471" s="6"/>
      <c r="S471" s="6"/>
      <c r="U471" s="9"/>
      <c r="V471" s="6"/>
      <c r="W471" s="6"/>
      <c r="X471" s="6"/>
      <c r="Y471" s="6"/>
      <c r="Z471" s="10"/>
      <c r="AA471" s="10"/>
    </row>
    <row r="472" spans="1:27" s="5" customFormat="1" x14ac:dyDescent="0.25">
      <c r="A472" s="6"/>
      <c r="B472" s="76"/>
      <c r="C472" s="7"/>
      <c r="D472" s="6"/>
      <c r="E472" s="13"/>
      <c r="F472" s="6"/>
      <c r="G472" s="6"/>
      <c r="H472" s="8"/>
      <c r="I472" s="8"/>
      <c r="J472" s="9"/>
      <c r="K472" s="9"/>
      <c r="L472" s="6"/>
      <c r="M472" s="6"/>
      <c r="N472" s="6"/>
      <c r="O472" s="6"/>
      <c r="P472" s="6"/>
      <c r="Q472" s="6"/>
      <c r="R472" s="6"/>
      <c r="S472" s="6"/>
      <c r="U472" s="9"/>
      <c r="V472" s="6"/>
      <c r="W472" s="6"/>
      <c r="X472" s="6"/>
      <c r="Y472" s="6"/>
      <c r="Z472" s="10"/>
      <c r="AA472" s="10"/>
    </row>
    <row r="473" spans="1:27" s="5" customFormat="1" x14ac:dyDescent="0.25">
      <c r="A473" s="6"/>
      <c r="B473" s="76"/>
      <c r="C473" s="7"/>
      <c r="D473" s="6"/>
      <c r="E473" s="13"/>
      <c r="F473" s="6"/>
      <c r="G473" s="6"/>
      <c r="H473" s="8"/>
      <c r="I473" s="8"/>
      <c r="J473" s="9"/>
      <c r="K473" s="9"/>
      <c r="L473" s="6"/>
      <c r="M473" s="6"/>
      <c r="N473" s="6"/>
      <c r="O473" s="6"/>
      <c r="P473" s="6"/>
      <c r="Q473" s="6"/>
      <c r="R473" s="6"/>
      <c r="S473" s="6"/>
      <c r="U473" s="9"/>
      <c r="V473" s="6"/>
      <c r="W473" s="6"/>
      <c r="X473" s="6"/>
      <c r="Y473" s="6"/>
      <c r="Z473" s="10"/>
      <c r="AA473" s="10"/>
    </row>
    <row r="474" spans="1:27" s="5" customFormat="1" x14ac:dyDescent="0.25">
      <c r="A474" s="6"/>
      <c r="B474" s="76"/>
      <c r="C474" s="7"/>
      <c r="D474" s="6"/>
      <c r="E474" s="13"/>
      <c r="F474" s="6"/>
      <c r="G474" s="6"/>
      <c r="H474" s="8"/>
      <c r="I474" s="8"/>
      <c r="J474" s="9"/>
      <c r="K474" s="9"/>
      <c r="L474" s="6"/>
      <c r="M474" s="6"/>
      <c r="N474" s="6"/>
      <c r="O474" s="6"/>
      <c r="P474" s="6"/>
      <c r="Q474" s="6"/>
      <c r="R474" s="6"/>
      <c r="S474" s="6"/>
      <c r="U474" s="9"/>
      <c r="V474" s="6"/>
      <c r="W474" s="6"/>
      <c r="X474" s="6"/>
      <c r="Y474" s="6"/>
      <c r="Z474" s="10"/>
      <c r="AA474" s="10"/>
    </row>
    <row r="475" spans="1:27" s="5" customFormat="1" x14ac:dyDescent="0.25">
      <c r="A475" s="6"/>
      <c r="B475" s="76"/>
      <c r="C475" s="7"/>
      <c r="D475" s="6"/>
      <c r="E475" s="13"/>
      <c r="F475" s="6"/>
      <c r="G475" s="6"/>
      <c r="H475" s="8"/>
      <c r="I475" s="8"/>
      <c r="J475" s="9"/>
      <c r="K475" s="9"/>
      <c r="L475" s="6"/>
      <c r="M475" s="6"/>
      <c r="N475" s="6"/>
      <c r="O475" s="6"/>
      <c r="P475" s="6"/>
      <c r="Q475" s="6"/>
      <c r="R475" s="6"/>
      <c r="S475" s="6"/>
      <c r="U475" s="9"/>
      <c r="V475" s="6"/>
      <c r="W475" s="6"/>
      <c r="X475" s="6"/>
      <c r="Y475" s="6"/>
      <c r="Z475" s="10"/>
      <c r="AA475" s="10"/>
    </row>
    <row r="476" spans="1:27" s="5" customFormat="1" x14ac:dyDescent="0.25">
      <c r="A476" s="6"/>
      <c r="B476" s="76"/>
      <c r="C476" s="7"/>
      <c r="D476" s="6"/>
      <c r="E476" s="13"/>
      <c r="F476" s="6"/>
      <c r="G476" s="6"/>
      <c r="H476" s="8"/>
      <c r="I476" s="8"/>
      <c r="J476" s="9"/>
      <c r="K476" s="9"/>
      <c r="L476" s="6"/>
      <c r="M476" s="6"/>
      <c r="N476" s="6"/>
      <c r="O476" s="6"/>
      <c r="P476" s="6"/>
      <c r="Q476" s="6"/>
      <c r="R476" s="6"/>
      <c r="S476" s="6"/>
      <c r="U476" s="9"/>
      <c r="V476" s="6"/>
      <c r="W476" s="6"/>
      <c r="X476" s="6"/>
      <c r="Y476" s="6"/>
      <c r="Z476" s="10"/>
      <c r="AA476" s="10"/>
    </row>
    <row r="477" spans="1:27" s="5" customFormat="1" x14ac:dyDescent="0.25">
      <c r="A477" s="6"/>
      <c r="B477" s="76"/>
      <c r="C477" s="7"/>
      <c r="D477" s="6"/>
      <c r="E477" s="13"/>
      <c r="F477" s="6"/>
      <c r="G477" s="6"/>
      <c r="H477" s="8"/>
      <c r="I477" s="8"/>
      <c r="J477" s="9"/>
      <c r="K477" s="9"/>
      <c r="L477" s="6"/>
      <c r="M477" s="6"/>
      <c r="N477" s="6"/>
      <c r="O477" s="6"/>
      <c r="P477" s="6"/>
      <c r="Q477" s="6"/>
      <c r="R477" s="6"/>
      <c r="S477" s="6"/>
      <c r="U477" s="9"/>
      <c r="V477" s="6"/>
      <c r="W477" s="6"/>
      <c r="X477" s="6"/>
      <c r="Y477" s="6"/>
      <c r="Z477" s="10"/>
      <c r="AA477" s="10"/>
    </row>
    <row r="478" spans="1:27" s="5" customFormat="1" x14ac:dyDescent="0.25">
      <c r="A478" s="6"/>
      <c r="B478" s="76"/>
      <c r="C478" s="7"/>
      <c r="D478" s="6"/>
      <c r="E478" s="13"/>
      <c r="F478" s="6"/>
      <c r="G478" s="6"/>
      <c r="H478" s="8"/>
      <c r="I478" s="8"/>
      <c r="J478" s="9"/>
      <c r="K478" s="9"/>
      <c r="L478" s="6"/>
      <c r="M478" s="6"/>
      <c r="N478" s="6"/>
      <c r="O478" s="6"/>
      <c r="P478" s="6"/>
      <c r="Q478" s="6"/>
      <c r="R478" s="6"/>
      <c r="S478" s="6"/>
      <c r="U478" s="9"/>
      <c r="V478" s="6"/>
      <c r="W478" s="6"/>
      <c r="X478" s="6"/>
      <c r="Y478" s="6"/>
      <c r="Z478" s="10"/>
      <c r="AA478" s="10"/>
    </row>
    <row r="479" spans="1:27" s="5" customFormat="1" x14ac:dyDescent="0.25">
      <c r="A479" s="6"/>
      <c r="B479" s="76"/>
      <c r="C479" s="7"/>
      <c r="D479" s="6"/>
      <c r="E479" s="13"/>
      <c r="F479" s="6"/>
      <c r="G479" s="6"/>
      <c r="H479" s="8"/>
      <c r="I479" s="8"/>
      <c r="J479" s="9"/>
      <c r="K479" s="9"/>
      <c r="L479" s="6"/>
      <c r="M479" s="6"/>
      <c r="N479" s="6"/>
      <c r="O479" s="6"/>
      <c r="P479" s="6"/>
      <c r="Q479" s="6"/>
      <c r="R479" s="6"/>
      <c r="S479" s="6"/>
      <c r="U479" s="9"/>
      <c r="V479" s="6"/>
      <c r="W479" s="6"/>
      <c r="X479" s="6"/>
      <c r="Y479" s="6"/>
      <c r="Z479" s="10"/>
      <c r="AA479" s="10"/>
    </row>
    <row r="480" spans="1:27" s="5" customFormat="1" x14ac:dyDescent="0.25">
      <c r="A480" s="6"/>
      <c r="B480" s="76"/>
      <c r="C480" s="7"/>
      <c r="D480" s="6"/>
      <c r="E480" s="13"/>
      <c r="F480" s="6"/>
      <c r="G480" s="6"/>
      <c r="H480" s="8"/>
      <c r="I480" s="8"/>
      <c r="J480" s="9"/>
      <c r="K480" s="9"/>
      <c r="L480" s="6"/>
      <c r="M480" s="6"/>
      <c r="N480" s="6"/>
      <c r="O480" s="6"/>
      <c r="P480" s="6"/>
      <c r="Q480" s="6"/>
      <c r="R480" s="6"/>
      <c r="S480" s="6"/>
      <c r="U480" s="9"/>
      <c r="V480" s="6"/>
      <c r="W480" s="6"/>
      <c r="X480" s="6"/>
      <c r="Y480" s="6"/>
      <c r="Z480" s="10"/>
      <c r="AA480" s="10"/>
    </row>
    <row r="481" spans="1:27" s="5" customFormat="1" x14ac:dyDescent="0.25">
      <c r="A481" s="6"/>
      <c r="B481" s="76"/>
      <c r="C481" s="7"/>
      <c r="D481" s="6"/>
      <c r="E481" s="13"/>
      <c r="F481" s="6"/>
      <c r="G481" s="6"/>
      <c r="H481" s="8"/>
      <c r="I481" s="8"/>
      <c r="J481" s="9"/>
      <c r="K481" s="9"/>
      <c r="L481" s="6"/>
      <c r="M481" s="6"/>
      <c r="N481" s="6"/>
      <c r="O481" s="6"/>
      <c r="P481" s="6"/>
      <c r="Q481" s="6"/>
      <c r="R481" s="6"/>
      <c r="S481" s="6"/>
      <c r="U481" s="9"/>
      <c r="V481" s="6"/>
      <c r="W481" s="6"/>
      <c r="X481" s="6"/>
      <c r="Y481" s="6"/>
      <c r="Z481" s="10"/>
      <c r="AA481" s="10"/>
    </row>
    <row r="482" spans="1:27" s="5" customFormat="1" x14ac:dyDescent="0.25">
      <c r="A482" s="6"/>
      <c r="B482" s="76"/>
      <c r="C482" s="7"/>
      <c r="D482" s="6"/>
      <c r="E482" s="13"/>
      <c r="F482" s="6"/>
      <c r="G482" s="6"/>
      <c r="H482" s="8"/>
      <c r="I482" s="8"/>
      <c r="J482" s="9"/>
      <c r="K482" s="9"/>
      <c r="L482" s="6"/>
      <c r="M482" s="6"/>
      <c r="N482" s="6"/>
      <c r="O482" s="6"/>
      <c r="P482" s="6"/>
      <c r="Q482" s="6"/>
      <c r="R482" s="6"/>
      <c r="S482" s="6"/>
      <c r="U482" s="9"/>
      <c r="V482" s="6"/>
      <c r="W482" s="6"/>
      <c r="X482" s="6"/>
      <c r="Y482" s="6"/>
      <c r="Z482" s="10"/>
      <c r="AA482" s="10"/>
    </row>
    <row r="483" spans="1:27" s="5" customFormat="1" x14ac:dyDescent="0.25">
      <c r="A483" s="6"/>
      <c r="B483" s="76"/>
      <c r="C483" s="7"/>
      <c r="D483" s="6"/>
      <c r="E483" s="13"/>
      <c r="F483" s="6"/>
      <c r="G483" s="6"/>
      <c r="H483" s="8"/>
      <c r="I483" s="8"/>
      <c r="J483" s="9"/>
      <c r="K483" s="9"/>
      <c r="L483" s="6"/>
      <c r="M483" s="6"/>
      <c r="N483" s="6"/>
      <c r="O483" s="6"/>
      <c r="P483" s="6"/>
      <c r="Q483" s="6"/>
      <c r="R483" s="6"/>
      <c r="S483" s="6"/>
      <c r="U483" s="9"/>
      <c r="V483" s="6"/>
      <c r="W483" s="6"/>
      <c r="X483" s="6"/>
      <c r="Y483" s="6"/>
      <c r="Z483" s="10"/>
      <c r="AA483" s="10"/>
    </row>
    <row r="484" spans="1:27" s="5" customFormat="1" x14ac:dyDescent="0.25">
      <c r="A484" s="6"/>
      <c r="B484" s="76"/>
      <c r="C484" s="7"/>
      <c r="D484" s="6"/>
      <c r="E484" s="13"/>
      <c r="F484" s="6"/>
      <c r="G484" s="6"/>
      <c r="H484" s="8"/>
      <c r="I484" s="8"/>
      <c r="J484" s="9"/>
      <c r="K484" s="9"/>
      <c r="L484" s="6"/>
      <c r="M484" s="6"/>
      <c r="N484" s="6"/>
      <c r="O484" s="6"/>
      <c r="P484" s="6"/>
      <c r="Q484" s="6"/>
      <c r="R484" s="6"/>
      <c r="S484" s="6"/>
      <c r="U484" s="9"/>
      <c r="V484" s="6"/>
      <c r="W484" s="6"/>
      <c r="X484" s="6"/>
      <c r="Y484" s="6"/>
      <c r="Z484" s="10"/>
      <c r="AA484" s="10"/>
    </row>
    <row r="485" spans="1:27" s="5" customFormat="1" x14ac:dyDescent="0.25">
      <c r="A485" s="6"/>
      <c r="B485" s="76"/>
      <c r="C485" s="7"/>
      <c r="D485" s="6"/>
      <c r="E485" s="13"/>
      <c r="F485" s="6"/>
      <c r="G485" s="6"/>
      <c r="H485" s="8"/>
      <c r="I485" s="8"/>
      <c r="J485" s="9"/>
      <c r="K485" s="9"/>
      <c r="L485" s="6"/>
      <c r="M485" s="6"/>
      <c r="N485" s="6"/>
      <c r="O485" s="6"/>
      <c r="P485" s="6"/>
      <c r="Q485" s="6"/>
      <c r="R485" s="6"/>
      <c r="S485" s="6"/>
      <c r="U485" s="9"/>
      <c r="V485" s="6"/>
      <c r="W485" s="6"/>
      <c r="X485" s="6"/>
      <c r="Y485" s="6"/>
      <c r="Z485" s="10"/>
      <c r="AA485" s="10"/>
    </row>
    <row r="486" spans="1:27" s="5" customFormat="1" x14ac:dyDescent="0.25">
      <c r="A486" s="6"/>
      <c r="B486" s="76"/>
      <c r="C486" s="7"/>
      <c r="D486" s="6"/>
      <c r="E486" s="13"/>
      <c r="F486" s="6"/>
      <c r="G486" s="6"/>
      <c r="H486" s="8"/>
      <c r="I486" s="8"/>
      <c r="J486" s="9"/>
      <c r="K486" s="9"/>
      <c r="L486" s="6"/>
      <c r="M486" s="6"/>
      <c r="N486" s="6"/>
      <c r="O486" s="6"/>
      <c r="P486" s="6"/>
      <c r="Q486" s="6"/>
      <c r="R486" s="6"/>
      <c r="S486" s="6"/>
      <c r="U486" s="9"/>
      <c r="V486" s="6"/>
      <c r="W486" s="6"/>
      <c r="X486" s="6"/>
      <c r="Y486" s="6"/>
      <c r="Z486" s="10"/>
      <c r="AA486" s="10"/>
    </row>
    <row r="487" spans="1:27" s="5" customFormat="1" x14ac:dyDescent="0.25">
      <c r="A487" s="6"/>
      <c r="B487" s="76"/>
      <c r="C487" s="7"/>
      <c r="D487" s="6"/>
      <c r="E487" s="13"/>
      <c r="F487" s="6"/>
      <c r="G487" s="6"/>
      <c r="H487" s="8"/>
      <c r="I487" s="8"/>
      <c r="J487" s="9"/>
      <c r="K487" s="9"/>
      <c r="L487" s="6"/>
      <c r="M487" s="6"/>
      <c r="N487" s="6"/>
      <c r="O487" s="6"/>
      <c r="P487" s="6"/>
      <c r="Q487" s="6"/>
      <c r="R487" s="6"/>
      <c r="S487" s="6"/>
      <c r="U487" s="9"/>
      <c r="V487" s="6"/>
      <c r="W487" s="6"/>
      <c r="X487" s="6"/>
      <c r="Y487" s="6"/>
      <c r="Z487" s="10"/>
      <c r="AA487" s="10"/>
    </row>
    <row r="488" spans="1:27" s="5" customFormat="1" x14ac:dyDescent="0.25">
      <c r="A488" s="6"/>
      <c r="B488" s="76"/>
      <c r="C488" s="7"/>
      <c r="D488" s="6"/>
      <c r="E488" s="13"/>
      <c r="F488" s="6"/>
      <c r="G488" s="6"/>
      <c r="H488" s="8"/>
      <c r="I488" s="8"/>
      <c r="J488" s="9"/>
      <c r="K488" s="9"/>
      <c r="L488" s="6"/>
      <c r="M488" s="6"/>
      <c r="N488" s="6"/>
      <c r="O488" s="6"/>
      <c r="P488" s="6"/>
      <c r="Q488" s="6"/>
      <c r="R488" s="6"/>
      <c r="S488" s="6"/>
      <c r="U488" s="9"/>
      <c r="V488" s="6"/>
      <c r="W488" s="6"/>
      <c r="X488" s="6"/>
      <c r="Y488" s="6"/>
      <c r="Z488" s="10"/>
      <c r="AA488" s="10"/>
    </row>
    <row r="489" spans="1:27" s="5" customFormat="1" x14ac:dyDescent="0.25">
      <c r="A489" s="6"/>
      <c r="B489" s="76"/>
      <c r="C489" s="7"/>
      <c r="D489" s="6"/>
      <c r="E489" s="13"/>
      <c r="F489" s="6"/>
      <c r="G489" s="6"/>
      <c r="H489" s="8"/>
      <c r="I489" s="8"/>
      <c r="J489" s="9"/>
      <c r="K489" s="9"/>
      <c r="L489" s="6"/>
      <c r="M489" s="6"/>
      <c r="N489" s="6"/>
      <c r="O489" s="6"/>
      <c r="P489" s="6"/>
      <c r="Q489" s="6"/>
      <c r="R489" s="6"/>
      <c r="S489" s="6"/>
      <c r="U489" s="9"/>
      <c r="V489" s="6"/>
      <c r="W489" s="6"/>
      <c r="X489" s="6"/>
      <c r="Y489" s="6"/>
      <c r="Z489" s="10"/>
      <c r="AA489" s="10"/>
    </row>
    <row r="490" spans="1:27" s="5" customFormat="1" x14ac:dyDescent="0.25">
      <c r="A490" s="6"/>
      <c r="B490" s="76"/>
      <c r="C490" s="7"/>
      <c r="D490" s="6"/>
      <c r="E490" s="13"/>
      <c r="F490" s="6"/>
      <c r="G490" s="6"/>
      <c r="H490" s="8"/>
      <c r="I490" s="8"/>
      <c r="J490" s="9"/>
      <c r="K490" s="9"/>
      <c r="L490" s="6"/>
      <c r="M490" s="6"/>
      <c r="N490" s="6"/>
      <c r="O490" s="6"/>
      <c r="P490" s="6"/>
      <c r="Q490" s="6"/>
      <c r="R490" s="6"/>
      <c r="S490" s="6"/>
      <c r="U490" s="9"/>
      <c r="V490" s="6"/>
      <c r="W490" s="6"/>
      <c r="X490" s="6"/>
      <c r="Y490" s="6"/>
      <c r="Z490" s="10"/>
      <c r="AA490" s="10"/>
    </row>
  </sheetData>
  <mergeCells count="20">
    <mergeCell ref="A4:B4"/>
    <mergeCell ref="T4:AC4"/>
    <mergeCell ref="E4:F4"/>
    <mergeCell ref="G4:H4"/>
    <mergeCell ref="I4:N4"/>
    <mergeCell ref="O4:S4"/>
    <mergeCell ref="A1:B3"/>
    <mergeCell ref="AA2:AB2"/>
    <mergeCell ref="AA3:AB3"/>
    <mergeCell ref="C1:AC1"/>
    <mergeCell ref="C2:D2"/>
    <mergeCell ref="E2:Z2"/>
    <mergeCell ref="C3:D3"/>
    <mergeCell ref="E3:Z3"/>
    <mergeCell ref="W223:AA223"/>
    <mergeCell ref="AB6:AB38"/>
    <mergeCell ref="AB39:AB109"/>
    <mergeCell ref="AB118:AB215"/>
    <mergeCell ref="AB110:AB117"/>
    <mergeCell ref="AB216:AB222"/>
  </mergeCells>
  <dataValidations count="2">
    <dataValidation allowBlank="1" showInputMessage="1" showErrorMessage="1" prompt="Número consecutivo vigente del documento" sqref="AC3" xr:uid="{00000000-0002-0000-0100-000000000000}"/>
    <dataValidation allowBlank="1" showInputMessage="1" showErrorMessage="1" prompt="Escriba el código del procedimiento" sqref="AC2" xr:uid="{00000000-0002-0000-0100-000001000000}"/>
  </dataValidations>
  <printOptions horizontalCentered="1"/>
  <pageMargins left="0.23622047244094491" right="0.23622047244094491" top="0.35433070866141736" bottom="0.35433070866141736" header="0.31496062992125984" footer="0.31496062992125984"/>
  <pageSetup paperSize="5" scale="45" fitToHeight="0" orientation="landscape" horizontalDpi="300" verticalDpi="300" r:id="rId1"/>
  <headerFooter>
    <oddFooter>&amp;RF.A. 18/03/2024</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Hoja2!$D$7:$D$11</xm:f>
          </x14:formula1>
          <xm:sqref>G4:H4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7:D11"/>
  <sheetViews>
    <sheetView workbookViewId="0">
      <selection activeCell="G32" sqref="G32"/>
    </sheetView>
  </sheetViews>
  <sheetFormatPr baseColWidth="10" defaultRowHeight="15" x14ac:dyDescent="0.25"/>
  <cols>
    <col min="4" max="4" width="21.140625" customWidth="1"/>
  </cols>
  <sheetData>
    <row r="7" spans="4:4" x14ac:dyDescent="0.25">
      <c r="D7" t="s">
        <v>64</v>
      </c>
    </row>
    <row r="8" spans="4:4" x14ac:dyDescent="0.25">
      <c r="D8" t="s">
        <v>65</v>
      </c>
    </row>
    <row r="9" spans="4:4" x14ac:dyDescent="0.25">
      <c r="D9" t="s">
        <v>66</v>
      </c>
    </row>
    <row r="10" spans="4:4" x14ac:dyDescent="0.25">
      <c r="D10" t="s">
        <v>67</v>
      </c>
    </row>
    <row r="11" spans="4:4" x14ac:dyDescent="0.25">
      <c r="D1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8:E12"/>
  <sheetViews>
    <sheetView workbookViewId="0">
      <selection activeCell="I33" sqref="I33"/>
    </sheetView>
  </sheetViews>
  <sheetFormatPr baseColWidth="10" defaultRowHeight="15" x14ac:dyDescent="0.25"/>
  <sheetData>
    <row r="8" spans="5:5" x14ac:dyDescent="0.25">
      <c r="E8" t="s">
        <v>64</v>
      </c>
    </row>
    <row r="9" spans="5:5" x14ac:dyDescent="0.25">
      <c r="E9" t="s">
        <v>65</v>
      </c>
    </row>
    <row r="10" spans="5:5" x14ac:dyDescent="0.25">
      <c r="E10" t="s">
        <v>66</v>
      </c>
    </row>
    <row r="11" spans="5:5" x14ac:dyDescent="0.25">
      <c r="E11" t="s">
        <v>67</v>
      </c>
    </row>
    <row r="12" spans="5:5" x14ac:dyDescent="0.25">
      <c r="E1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Instructivo Diligenciamiento</vt:lpstr>
      <vt:lpstr>Formulación PAI</vt:lpstr>
      <vt:lpstr>PAI - Trim I</vt:lpstr>
      <vt:lpstr>Hoja2</vt:lpstr>
      <vt:lpstr>Hoja1</vt:lpstr>
      <vt:lpstr>'Formulación PAI'!Área_de_impresión</vt:lpstr>
      <vt:lpstr>'Instructivo Diligenciamiento'!Área_de_impresión</vt:lpstr>
      <vt:lpstr>'PAI - Trim I'!Área_de_impresión</vt:lpstr>
      <vt:lpstr>'Formulación PAI'!Títulos_a_imprimir</vt:lpstr>
      <vt:lpstr>'Instructivo Diligenciamiento'!Títulos_a_imprimir</vt:lpstr>
      <vt:lpstr>'PAI - Trim 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dc:creator>
  <cp:lastModifiedBy>Hector Jose Rivera Sierra</cp:lastModifiedBy>
  <cp:lastPrinted>2024-03-19T15:37:56Z</cp:lastPrinted>
  <dcterms:created xsi:type="dcterms:W3CDTF">2020-09-04T21:25:32Z</dcterms:created>
  <dcterms:modified xsi:type="dcterms:W3CDTF">2026-06-16T15:19:21Z</dcterms:modified>
</cp:coreProperties>
</file>