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Default Extension="jpg" ContentType="image/jp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7"/>
  <workbookPr defaultThemeVersion="124226"/>
  <mc:AlternateContent xmlns:mc="http://schemas.openxmlformats.org/markup-compatibility/2006">
    <mc:Choice Requires="x15">
      <x15ac:absPath xmlns:x15ac="http://schemas.microsoft.com/office/spreadsheetml/2010/11/ac" url="Z:\Compartida Grupo\INGRESOS\2026\03 MARZO\Reportes\"/>
    </mc:Choice>
  </mc:AlternateContent>
  <xr:revisionPtr revIDLastSave="0" documentId="13_ncr:1_{A5614270-1922-41EC-B0B5-DD1A41576B6C}" xr6:coauthVersionLast="36" xr6:coauthVersionMax="47" xr10:uidLastSave="{00000000-0000-0000-0000-000000000000}"/>
  <bookViews>
    <workbookView xWindow="-1050" yWindow="1155" windowWidth="15525" windowHeight="14355" xr2:uid="{00000000-000D-0000-FFFF-FFFF00000000}"/>
  </bookViews>
  <sheets>
    <sheet name="REP_ING026_InformeEjecPptalIngr" sheetId="1" r:id="rId1"/>
    <sheet name="Ejecución Presupuestal Marzo" sheetId="2" r:id="rId2"/>
  </sheets>
  <calcPr calcId="191029"/>
</workbook>
</file>

<file path=xl/calcChain.xml><?xml version="1.0" encoding="utf-8"?>
<calcChain xmlns="http://schemas.openxmlformats.org/spreadsheetml/2006/main">
  <c r="AP23" i="2" l="1"/>
  <c r="AQ19" i="2" l="1"/>
  <c r="AQ21" i="2"/>
  <c r="AQ20" i="2"/>
  <c r="AL36" i="2"/>
  <c r="AL22" i="2"/>
</calcChain>
</file>

<file path=xl/sharedStrings.xml><?xml version="1.0" encoding="utf-8"?>
<sst xmlns="http://schemas.openxmlformats.org/spreadsheetml/2006/main" count="569" uniqueCount="142">
  <si>
    <t>Reporte Ejecución Presupuestal por Entidad</t>
  </si>
  <si>
    <t>Usuario Solicitante:</t>
  </si>
  <si>
    <t>MHmmatiz</t>
  </si>
  <si>
    <t>MARGGIE VANESSA MATIZ DIAZ</t>
  </si>
  <si>
    <t>Unidad ó Subunidad Ejecutora Solicitante:</t>
  </si>
  <si>
    <t>11-04-00</t>
  </si>
  <si>
    <t>UNIDAD ADMINISTRATIVA ESPECIAL MIGRACIÓN COLOMBIA</t>
  </si>
  <si>
    <t>Fecha y Hora Sistema:</t>
  </si>
  <si>
    <t>2026-04-15-10:54 a. m.</t>
  </si>
  <si>
    <t>Año Fiscal</t>
  </si>
  <si>
    <t>2026</t>
  </si>
  <si>
    <t/>
  </si>
  <si>
    <t>Vigencia Fiscal</t>
  </si>
  <si>
    <t>Vigencia actual</t>
  </si>
  <si>
    <t xml:space="preserve">Rango de fecha </t>
  </si>
  <si>
    <t>Desde:</t>
  </si>
  <si>
    <t>2026-03-01</t>
  </si>
  <si>
    <t>Hasta:</t>
  </si>
  <si>
    <t>2026-03-31</t>
  </si>
  <si>
    <t xml:space="preserve">Posición Institucional </t>
  </si>
  <si>
    <t>11-04-00 - UNIDAD ADMINISTRATIVA ESPECIAL MIGRACIÓN COLOMBIA</t>
  </si>
  <si>
    <t>Nivel Catálogo de Ingresos:</t>
  </si>
  <si>
    <t>Desagregado</t>
  </si>
  <si>
    <t>Fuente de Financiación:</t>
  </si>
  <si>
    <t>Nación y Propios</t>
  </si>
  <si>
    <t>Situación de Fondos</t>
  </si>
  <si>
    <t>CSF y SSF</t>
  </si>
  <si>
    <t>Niv1</t>
  </si>
  <si>
    <t>Niv2</t>
  </si>
  <si>
    <t>Niv3</t>
  </si>
  <si>
    <t>Niv4</t>
  </si>
  <si>
    <t>Num</t>
  </si>
  <si>
    <t>Con</t>
  </si>
  <si>
    <t>Des1</t>
  </si>
  <si>
    <t>Des2</t>
  </si>
  <si>
    <t>Des3</t>
  </si>
  <si>
    <t>Des4</t>
  </si>
  <si>
    <t>Des5</t>
  </si>
  <si>
    <t>Des6</t>
  </si>
  <si>
    <t>Des7</t>
  </si>
  <si>
    <t>Des8</t>
  </si>
  <si>
    <t>Des9</t>
  </si>
  <si>
    <t>Des10</t>
  </si>
  <si>
    <t>Des11</t>
  </si>
  <si>
    <t>Des12</t>
  </si>
  <si>
    <t>Des13</t>
  </si>
  <si>
    <t>Des14</t>
  </si>
  <si>
    <t>Descripción</t>
  </si>
  <si>
    <t>AFORO INICIAL</t>
  </si>
  <si>
    <t>MODIFICACIONES AFORO</t>
  </si>
  <si>
    <t>AFORO VIGENTE</t>
  </si>
  <si>
    <t>RECAUDO EN EFECTIVO PERIODO</t>
  </si>
  <si>
    <t>RECAUDO EN EFECTIVO ACUMULADO</t>
  </si>
  <si>
    <t>DEVOLUCIONES PAGADAS ACUMULADAS</t>
  </si>
  <si>
    <t>3</t>
  </si>
  <si>
    <t>RECURSOS PROPIOS DE ESTABLECIMIENTOS PÚBLICOS</t>
  </si>
  <si>
    <t>88.404.961.587,00</t>
  </si>
  <si>
    <t>7.710.515.404,14</t>
  </si>
  <si>
    <t>22.327.981.050,56</t>
  </si>
  <si>
    <t>0,00</t>
  </si>
  <si>
    <t>1</t>
  </si>
  <si>
    <t>01</t>
  </si>
  <si>
    <t>INGRESOS CORRIENTES</t>
  </si>
  <si>
    <t>48.761.863.779,00</t>
  </si>
  <si>
    <t>02</t>
  </si>
  <si>
    <t>INGRESOS NO TRIBUTARIOS</t>
  </si>
  <si>
    <t>2</t>
  </si>
  <si>
    <t>TASAS Y DERECHOS ADMINISTRATIVOS</t>
  </si>
  <si>
    <t>37.261.863.779,00</t>
  </si>
  <si>
    <t>5.907.982.375,00</t>
  </si>
  <si>
    <t>16.784.304.693,00</t>
  </si>
  <si>
    <t>21</t>
  </si>
  <si>
    <t>EXPEDICIÓN DE CÉDULA DE EXTRANJERÍA</t>
  </si>
  <si>
    <t>10.225.440.000,00</t>
  </si>
  <si>
    <t>1.197.673.634,00</t>
  </si>
  <si>
    <t>3.358.083.868,00</t>
  </si>
  <si>
    <t>22</t>
  </si>
  <si>
    <t>CERTIFICACIÓN DE MOVIMIENTOS MIGRATORIOS</t>
  </si>
  <si>
    <t>5.007.400.000,00</t>
  </si>
  <si>
    <t>542.434.882,00</t>
  </si>
  <si>
    <t>1.559.510.463,00</t>
  </si>
  <si>
    <t>23</t>
  </si>
  <si>
    <t>PERMISOS DE INGRESO Y PERMANENCIA EN EL PAÍS</t>
  </si>
  <si>
    <t>1.341.600.000,00</t>
  </si>
  <si>
    <t>305.598.000,00</t>
  </si>
  <si>
    <t>692.986.000,00</t>
  </si>
  <si>
    <t>24</t>
  </si>
  <si>
    <t>EXPEDICIÓN DE SALVOCONDUCTOS DE PERMANENCIA Y SALIDA DEL PAÍS</t>
  </si>
  <si>
    <t>350.000.000,00</t>
  </si>
  <si>
    <t>48.312.000,00</t>
  </si>
  <si>
    <t>131.636.000,00</t>
  </si>
  <si>
    <t>25</t>
  </si>
  <si>
    <t>EXPEDICIÓN DE INFORMACIÓN NO SUJETA A RESERVA LEGAL</t>
  </si>
  <si>
    <t>1.292.064.000,00</t>
  </si>
  <si>
    <t>115.591.800,00</t>
  </si>
  <si>
    <t>459.240.000,00</t>
  </si>
  <si>
    <t>27</t>
  </si>
  <si>
    <t>INSCRIPCIÓN AL SISTEMA DE MIGRACIÓN AUTOMÁTICA</t>
  </si>
  <si>
    <t>567.600.000,00</t>
  </si>
  <si>
    <t>143.140.000,00</t>
  </si>
  <si>
    <t>318.715.000,00</t>
  </si>
  <si>
    <t>28</t>
  </si>
  <si>
    <t>VERIFICACIÓN MIGRATORIA EN EL SISTEMA PLATINUM</t>
  </si>
  <si>
    <t>13.019.140.000,00</t>
  </si>
  <si>
    <t>2.823.789.820,00</t>
  </si>
  <si>
    <t>8.403.534.276,00</t>
  </si>
  <si>
    <t>89</t>
  </si>
  <si>
    <t>EXPEDICIÓN PERMISO POR PROTECCIÓN TEMPORAL-PPT</t>
  </si>
  <si>
    <t>432.408.000,00</t>
  </si>
  <si>
    <t>71.342.000,00</t>
  </si>
  <si>
    <t>176.560.000,00</t>
  </si>
  <si>
    <t>92</t>
  </si>
  <si>
    <t>PERMISO PARA DESARROLLAR OTRAS ACTIVIDADES (POA)</t>
  </si>
  <si>
    <t>803.611.000,00</t>
  </si>
  <si>
    <t>253.646.280,00</t>
  </si>
  <si>
    <t>477.054.126,00</t>
  </si>
  <si>
    <t>93</t>
  </si>
  <si>
    <t>ATENCIÓN A VUELOS NO REGULARES</t>
  </si>
  <si>
    <t>4.222.600.779,00</t>
  </si>
  <si>
    <t>406.453.959,00</t>
  </si>
  <si>
    <t>1.206.984.960,00</t>
  </si>
  <si>
    <t>MULTAS, SANCIONES E INTERESES DE MORA</t>
  </si>
  <si>
    <t>11.500.000.000,00</t>
  </si>
  <si>
    <t>1.802.533.029,14</t>
  </si>
  <si>
    <t>5.543.676.357,56</t>
  </si>
  <si>
    <t>MULTAS Y SANCIONES</t>
  </si>
  <si>
    <t>05</t>
  </si>
  <si>
    <t>SANCIONES ADMINISTRATIVAS</t>
  </si>
  <si>
    <t>RECURSOS DE CAPITAL</t>
  </si>
  <si>
    <t>39.643.097.808,00</t>
  </si>
  <si>
    <t>EXCEDENTES FINANCIEROS</t>
  </si>
  <si>
    <t>ESTABLECIMIENTOS PÚBLICOS</t>
  </si>
  <si>
    <t>Aforo Inicial</t>
  </si>
  <si>
    <t>Recaudo Efectívo Acumulado Neto</t>
  </si>
  <si>
    <t>Saldo Aforo por Recaudar</t>
  </si>
  <si>
    <t>Recaudo en Efectivo Período</t>
  </si>
  <si>
    <t>Reporte Mensual Ejecución de Ingresos UAEMC</t>
  </si>
  <si>
    <t xml:space="preserve">Actual </t>
  </si>
  <si>
    <t>Mes Reportado</t>
  </si>
  <si>
    <t>Propios</t>
  </si>
  <si>
    <t>Unidad Ejecutora:</t>
  </si>
  <si>
    <t>Marzo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</si>
</sst>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1"/>
      <color rgb="FF000000"/>
      <name val="Calibri"/>
      <family val="2"/>
      <scheme val="minor"/>
    </font>
    <font>
      <sz val="11"/>
      <name val="Calibri"/>
      <family val="2"/>
    </font>
    <font>
      <b/>
      <sz val="12"/>
      <color rgb="FF2D77C2"/>
      <name val="Arial"/>
      <family val="2"/>
    </font>
    <font>
      <sz val="8"/>
      <color rgb="FF2D77C2"/>
      <name val="Arial"/>
      <family val="2"/>
    </font>
    <font>
      <sz val="8"/>
      <color rgb="FF000000"/>
      <name val="Arial"/>
      <family val="2"/>
    </font>
    <font>
      <b/>
      <sz val="7"/>
      <color rgb="FFFFFFFF"/>
      <name val="Arial Narrow"/>
      <family val="2"/>
    </font>
    <font>
      <b/>
      <sz val="7"/>
      <color rgb="FF000000"/>
      <name val="Arial Narrow"/>
      <family val="2"/>
    </font>
    <font>
      <sz val="10"/>
      <color rgb="FF000000"/>
      <name val="Arial"/>
      <family val="2"/>
    </font>
    <font>
      <sz val="7"/>
      <name val="Arial Narrow"/>
      <family val="2"/>
    </font>
    <font>
      <sz val="5"/>
      <name val="Calibri"/>
      <family val="2"/>
    </font>
    <font>
      <b/>
      <sz val="5"/>
      <color rgb="FF000000"/>
      <name val="Arial Narrow"/>
      <family val="2"/>
    </font>
    <font>
      <b/>
      <sz val="10"/>
      <color rgb="FF000000"/>
      <name val="Arial Narrow"/>
      <family val="2"/>
    </font>
    <font>
      <sz val="10"/>
      <name val="Calibri"/>
      <family val="2"/>
    </font>
    <font>
      <b/>
      <sz val="10"/>
      <name val="Arial Narrow"/>
      <family val="2"/>
    </font>
    <font>
      <b/>
      <sz val="9"/>
      <color rgb="FF000000"/>
      <name val="Arial Narrow"/>
      <family val="2"/>
    </font>
    <font>
      <sz val="9"/>
      <name val="Calibri"/>
      <family val="2"/>
    </font>
  </fonts>
  <fills count="8">
    <fill>
      <patternFill patternType="none"/>
    </fill>
    <fill>
      <patternFill patternType="gray125"/>
    </fill>
    <fill>
      <patternFill patternType="solid">
        <fgColor rgb="FF2D77C2"/>
        <bgColor rgb="FF2D77C2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3" tint="0.39997558519241921"/>
        <bgColor rgb="FF2D77C2"/>
      </patternFill>
    </fill>
    <fill>
      <patternFill patternType="solid">
        <fgColor theme="3" tint="0.39997558519241921"/>
        <bgColor indexed="64"/>
      </patternFill>
    </fill>
  </fills>
  <borders count="23">
    <border>
      <left/>
      <right/>
      <top/>
      <bottom/>
      <diagonal/>
    </border>
    <border>
      <left style="thin">
        <color rgb="FF2D77C2"/>
      </left>
      <right/>
      <top style="thin">
        <color rgb="FF2D77C2"/>
      </top>
      <bottom/>
      <diagonal/>
    </border>
    <border>
      <left/>
      <right/>
      <top style="thin">
        <color rgb="FF2D77C2"/>
      </top>
      <bottom/>
      <diagonal/>
    </border>
    <border>
      <left/>
      <right style="thin">
        <color rgb="FF2D77C2"/>
      </right>
      <top style="thin">
        <color rgb="FF2D77C2"/>
      </top>
      <bottom/>
      <diagonal/>
    </border>
    <border>
      <left style="thin">
        <color rgb="FF2D77C2"/>
      </left>
      <right/>
      <top/>
      <bottom/>
      <diagonal/>
    </border>
    <border>
      <left/>
      <right style="thin">
        <color rgb="FF2D77C2"/>
      </right>
      <top/>
      <bottom/>
      <diagonal/>
    </border>
    <border>
      <left style="thin">
        <color rgb="FF2D77C2"/>
      </left>
      <right/>
      <top/>
      <bottom style="thin">
        <color rgb="FF2D77C2"/>
      </bottom>
      <diagonal/>
    </border>
    <border>
      <left/>
      <right/>
      <top/>
      <bottom style="thin">
        <color rgb="FF2D77C2"/>
      </bottom>
      <diagonal/>
    </border>
    <border>
      <left/>
      <right style="thin">
        <color rgb="FF2D77C2"/>
      </right>
      <top/>
      <bottom style="thin">
        <color rgb="FF2D77C2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/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</borders>
  <cellStyleXfs count="1">
    <xf numFmtId="0" fontId="0" fillId="0" borderId="0"/>
  </cellStyleXfs>
  <cellXfs count="107">
    <xf numFmtId="0" fontId="1" fillId="0" borderId="0" xfId="0" applyFont="1"/>
    <xf numFmtId="0" fontId="1" fillId="0" borderId="1" xfId="0" applyFont="1" applyBorder="1" applyAlignment="1">
      <alignment vertical="top" wrapText="1"/>
    </xf>
    <xf numFmtId="0" fontId="1" fillId="0" borderId="2" xfId="0" applyFont="1" applyBorder="1" applyAlignment="1">
      <alignment vertical="top" wrapText="1"/>
    </xf>
    <xf numFmtId="0" fontId="1" fillId="0" borderId="3" xfId="0" applyFont="1" applyBorder="1" applyAlignment="1">
      <alignment vertical="top" wrapText="1"/>
    </xf>
    <xf numFmtId="0" fontId="1" fillId="0" borderId="4" xfId="0" applyFont="1" applyBorder="1" applyAlignment="1">
      <alignment vertical="top" wrapText="1"/>
    </xf>
    <xf numFmtId="0" fontId="1" fillId="0" borderId="5" xfId="0" applyFont="1" applyBorder="1" applyAlignment="1">
      <alignment vertical="top" wrapText="1"/>
    </xf>
    <xf numFmtId="0" fontId="1" fillId="0" borderId="6" xfId="0" applyFont="1" applyBorder="1" applyAlignment="1">
      <alignment vertical="top" wrapText="1"/>
    </xf>
    <xf numFmtId="0" fontId="1" fillId="0" borderId="7" xfId="0" applyFont="1" applyBorder="1" applyAlignment="1">
      <alignment vertical="top" wrapText="1"/>
    </xf>
    <xf numFmtId="0" fontId="1" fillId="0" borderId="8" xfId="0" applyFont="1" applyBorder="1" applyAlignment="1">
      <alignment vertical="top" wrapText="1"/>
    </xf>
    <xf numFmtId="0" fontId="5" fillId="2" borderId="9" xfId="0" applyFont="1" applyFill="1" applyBorder="1" applyAlignment="1">
      <alignment horizontal="left" wrapText="1" readingOrder="1"/>
    </xf>
    <xf numFmtId="0" fontId="6" fillId="0" borderId="0" xfId="0" applyFont="1" applyAlignment="1">
      <alignment vertical="top" wrapText="1" readingOrder="1"/>
    </xf>
    <xf numFmtId="0" fontId="7" fillId="0" borderId="0" xfId="0" applyFont="1" applyAlignment="1">
      <alignment vertical="top" wrapText="1" readingOrder="1"/>
    </xf>
    <xf numFmtId="0" fontId="5" fillId="2" borderId="9" xfId="0" applyFont="1" applyFill="1" applyBorder="1" applyAlignment="1">
      <alignment horizontal="center" wrapText="1" readingOrder="1"/>
    </xf>
    <xf numFmtId="0" fontId="6" fillId="0" borderId="0" xfId="0" applyFont="1" applyAlignment="1">
      <alignment horizontal="right" vertical="top" wrapText="1" readingOrder="2"/>
    </xf>
    <xf numFmtId="0" fontId="6" fillId="0" borderId="0" xfId="0" applyFont="1" applyAlignment="1">
      <alignment horizontal="right" vertical="top" wrapText="1" readingOrder="1"/>
    </xf>
    <xf numFmtId="0" fontId="6" fillId="0" borderId="0" xfId="0" applyFont="1" applyAlignment="1">
      <alignment vertical="top" wrapText="1" readingOrder="1"/>
    </xf>
    <xf numFmtId="0" fontId="6" fillId="3" borderId="0" xfId="0" applyFont="1" applyFill="1" applyAlignment="1">
      <alignment vertical="top" wrapText="1" readingOrder="1"/>
    </xf>
    <xf numFmtId="0" fontId="6" fillId="4" borderId="0" xfId="0" applyFont="1" applyFill="1" applyAlignment="1">
      <alignment vertical="top" wrapText="1" readingOrder="1"/>
    </xf>
    <xf numFmtId="0" fontId="6" fillId="5" borderId="0" xfId="0" applyFont="1" applyFill="1" applyAlignment="1">
      <alignment vertical="top" wrapText="1" readingOrder="1"/>
    </xf>
    <xf numFmtId="0" fontId="1" fillId="5" borderId="0" xfId="0" applyFont="1" applyFill="1"/>
    <xf numFmtId="0" fontId="6" fillId="5" borderId="0" xfId="0" applyNumberFormat="1" applyFont="1" applyFill="1" applyAlignment="1">
      <alignment horizontal="right" vertical="top" wrapText="1" readingOrder="2"/>
    </xf>
    <xf numFmtId="4" fontId="6" fillId="5" borderId="0" xfId="0" applyNumberFormat="1" applyFont="1" applyFill="1" applyAlignment="1">
      <alignment horizontal="right" vertical="top" wrapText="1" readingOrder="2"/>
    </xf>
    <xf numFmtId="0" fontId="6" fillId="5" borderId="0" xfId="0" applyNumberFormat="1" applyFont="1" applyFill="1" applyAlignment="1">
      <alignment horizontal="right" vertical="top" wrapText="1" readingOrder="1"/>
    </xf>
    <xf numFmtId="4" fontId="6" fillId="5" borderId="0" xfId="0" applyNumberFormat="1" applyFont="1" applyFill="1" applyAlignment="1">
      <alignment horizontal="right" vertical="top" wrapText="1" readingOrder="1"/>
    </xf>
    <xf numFmtId="4" fontId="6" fillId="3" borderId="0" xfId="0" applyNumberFormat="1" applyFont="1" applyFill="1" applyAlignment="1">
      <alignment vertical="top" wrapText="1" readingOrder="1"/>
    </xf>
    <xf numFmtId="0" fontId="1" fillId="0" borderId="0" xfId="0" applyFont="1" applyAlignment="1">
      <alignment wrapText="1"/>
    </xf>
    <xf numFmtId="0" fontId="1" fillId="5" borderId="0" xfId="0" applyFont="1" applyFill="1" applyAlignment="1">
      <alignment wrapText="1"/>
    </xf>
    <xf numFmtId="4" fontId="8" fillId="4" borderId="0" xfId="0" applyNumberFormat="1" applyFont="1" applyFill="1" applyAlignment="1">
      <alignment wrapText="1"/>
    </xf>
    <xf numFmtId="0" fontId="1" fillId="4" borderId="0" xfId="0" applyFont="1" applyFill="1" applyAlignment="1">
      <alignment wrapText="1"/>
    </xf>
    <xf numFmtId="4" fontId="8" fillId="5" borderId="0" xfId="0" applyNumberFormat="1" applyFont="1" applyFill="1" applyAlignment="1">
      <alignment wrapText="1"/>
    </xf>
    <xf numFmtId="0" fontId="10" fillId="0" borderId="0" xfId="0" applyFont="1" applyAlignment="1">
      <alignment vertical="top" wrapText="1" readingOrder="1"/>
    </xf>
    <xf numFmtId="0" fontId="9" fillId="0" borderId="0" xfId="0" applyFont="1"/>
    <xf numFmtId="4" fontId="10" fillId="0" borderId="0" xfId="0" applyNumberFormat="1" applyFont="1" applyAlignment="1">
      <alignment horizontal="right" vertical="top" wrapText="1" readingOrder="2"/>
    </xf>
    <xf numFmtId="4" fontId="10" fillId="0" borderId="0" xfId="0" applyNumberFormat="1" applyFont="1" applyAlignment="1">
      <alignment horizontal="right" vertical="top" wrapText="1" readingOrder="1"/>
    </xf>
    <xf numFmtId="0" fontId="10" fillId="0" borderId="0" xfId="0" applyNumberFormat="1" applyFont="1" applyAlignment="1">
      <alignment horizontal="right" vertical="top" wrapText="1" readingOrder="2"/>
    </xf>
    <xf numFmtId="0" fontId="11" fillId="5" borderId="0" xfId="0" applyFont="1" applyFill="1" applyAlignment="1">
      <alignment vertical="top" wrapText="1" readingOrder="1"/>
    </xf>
    <xf numFmtId="0" fontId="12" fillId="5" borderId="0" xfId="0" applyFont="1" applyFill="1" applyAlignment="1">
      <alignment wrapText="1"/>
    </xf>
    <xf numFmtId="4" fontId="11" fillId="5" borderId="0" xfId="0" applyNumberFormat="1" applyFont="1" applyFill="1" applyAlignment="1">
      <alignment horizontal="right" vertical="top" wrapText="1" readingOrder="2"/>
    </xf>
    <xf numFmtId="4" fontId="11" fillId="5" borderId="0" xfId="0" applyNumberFormat="1" applyFont="1" applyFill="1" applyAlignment="1">
      <alignment horizontal="right" vertical="top" wrapText="1" readingOrder="1"/>
    </xf>
    <xf numFmtId="0" fontId="11" fillId="5" borderId="0" xfId="0" applyNumberFormat="1" applyFont="1" applyFill="1" applyAlignment="1">
      <alignment horizontal="right" vertical="top" wrapText="1" readingOrder="2"/>
    </xf>
    <xf numFmtId="0" fontId="11" fillId="0" borderId="0" xfId="0" applyFont="1" applyFill="1" applyAlignment="1">
      <alignment vertical="top" wrapText="1" readingOrder="1"/>
    </xf>
    <xf numFmtId="0" fontId="12" fillId="0" borderId="0" xfId="0" applyFont="1" applyFill="1" applyAlignment="1">
      <alignment wrapText="1"/>
    </xf>
    <xf numFmtId="4" fontId="11" fillId="0" borderId="0" xfId="0" applyNumberFormat="1" applyFont="1" applyFill="1" applyAlignment="1">
      <alignment horizontal="right" vertical="top" wrapText="1" readingOrder="2"/>
    </xf>
    <xf numFmtId="4" fontId="11" fillId="0" borderId="0" xfId="0" applyNumberFormat="1" applyFont="1" applyFill="1" applyAlignment="1">
      <alignment horizontal="right" vertical="top" wrapText="1" readingOrder="1"/>
    </xf>
    <xf numFmtId="0" fontId="11" fillId="0" borderId="0" xfId="0" applyNumberFormat="1" applyFont="1" applyFill="1" applyAlignment="1">
      <alignment horizontal="right" vertical="top" wrapText="1" readingOrder="2"/>
    </xf>
    <xf numFmtId="0" fontId="11" fillId="5" borderId="0" xfId="0" applyNumberFormat="1" applyFont="1" applyFill="1" applyAlignment="1">
      <alignment horizontal="right" vertical="top" wrapText="1" readingOrder="1"/>
    </xf>
    <xf numFmtId="0" fontId="13" fillId="6" borderId="9" xfId="0" applyFont="1" applyFill="1" applyBorder="1" applyAlignment="1">
      <alignment horizontal="center" vertical="center" wrapText="1" readingOrder="1"/>
    </xf>
    <xf numFmtId="0" fontId="12" fillId="7" borderId="0" xfId="0" applyFont="1" applyFill="1" applyAlignment="1">
      <alignment vertical="center"/>
    </xf>
    <xf numFmtId="0" fontId="6" fillId="0" borderId="0" xfId="0" applyFont="1" applyAlignment="1">
      <alignment vertical="top" wrapText="1" readingOrder="1"/>
    </xf>
    <xf numFmtId="0" fontId="1" fillId="0" borderId="0" xfId="0" applyFont="1"/>
    <xf numFmtId="0" fontId="6" fillId="0" borderId="0" xfId="0" applyFont="1" applyAlignment="1">
      <alignment horizontal="right" vertical="top" wrapText="1" readingOrder="2"/>
    </xf>
    <xf numFmtId="0" fontId="7" fillId="0" borderId="0" xfId="0" applyFont="1" applyAlignment="1">
      <alignment vertical="top" wrapText="1" readingOrder="1"/>
    </xf>
    <xf numFmtId="0" fontId="5" fillId="2" borderId="9" xfId="0" applyFont="1" applyFill="1" applyBorder="1" applyAlignment="1">
      <alignment horizontal="center" wrapText="1" readingOrder="1"/>
    </xf>
    <xf numFmtId="0" fontId="1" fillId="0" borderId="11" xfId="0" applyFont="1" applyBorder="1" applyAlignment="1">
      <alignment vertical="top" wrapText="1"/>
    </xf>
    <xf numFmtId="0" fontId="1" fillId="0" borderId="10" xfId="0" applyFont="1" applyBorder="1" applyAlignment="1">
      <alignment vertical="top" wrapText="1"/>
    </xf>
    <xf numFmtId="0" fontId="5" fillId="2" borderId="9" xfId="0" applyFont="1" applyFill="1" applyBorder="1" applyAlignment="1">
      <alignment horizontal="left" wrapText="1" readingOrder="1"/>
    </xf>
    <xf numFmtId="0" fontId="2" fillId="0" borderId="2" xfId="0" applyFont="1" applyBorder="1" applyAlignment="1">
      <alignment horizontal="center" vertical="top" wrapText="1" readingOrder="1"/>
    </xf>
    <xf numFmtId="0" fontId="1" fillId="0" borderId="2" xfId="0" applyFont="1" applyBorder="1" applyAlignment="1">
      <alignment vertical="top" wrapText="1"/>
    </xf>
    <xf numFmtId="0" fontId="3" fillId="0" borderId="0" xfId="0" applyFont="1" applyAlignment="1">
      <alignment vertical="top" wrapText="1" readingOrder="1"/>
    </xf>
    <xf numFmtId="0" fontId="4" fillId="0" borderId="0" xfId="0" applyFont="1" applyAlignment="1">
      <alignment vertical="top" wrapText="1" readingOrder="1"/>
    </xf>
    <xf numFmtId="0" fontId="1" fillId="0" borderId="0" xfId="0" applyFont="1" applyAlignment="1">
      <alignment wrapText="1"/>
    </xf>
    <xf numFmtId="0" fontId="14" fillId="5" borderId="0" xfId="0" applyFont="1" applyFill="1" applyAlignment="1">
      <alignment vertical="top" wrapText="1" readingOrder="1"/>
    </xf>
    <xf numFmtId="0" fontId="15" fillId="5" borderId="0" xfId="0" applyFont="1" applyFill="1" applyAlignment="1">
      <alignment wrapText="1"/>
    </xf>
    <xf numFmtId="4" fontId="11" fillId="5" borderId="0" xfId="0" applyNumberFormat="1" applyFont="1" applyFill="1" applyAlignment="1">
      <alignment horizontal="right" vertical="top" wrapText="1" readingOrder="2"/>
    </xf>
    <xf numFmtId="0" fontId="12" fillId="5" borderId="0" xfId="0" applyFont="1" applyFill="1" applyAlignment="1">
      <alignment wrapText="1"/>
    </xf>
    <xf numFmtId="0" fontId="11" fillId="5" borderId="0" xfId="0" applyNumberFormat="1" applyFont="1" applyFill="1" applyAlignment="1">
      <alignment horizontal="right" vertical="top" wrapText="1" readingOrder="2"/>
    </xf>
    <xf numFmtId="0" fontId="6" fillId="5" borderId="0" xfId="0" applyFont="1" applyFill="1" applyAlignment="1">
      <alignment vertical="top" wrapText="1" readingOrder="1"/>
    </xf>
    <xf numFmtId="0" fontId="1" fillId="5" borderId="0" xfId="0" applyFont="1" applyFill="1"/>
    <xf numFmtId="4" fontId="6" fillId="5" borderId="0" xfId="0" applyNumberFormat="1" applyFont="1" applyFill="1" applyAlignment="1">
      <alignment horizontal="right" vertical="top" wrapText="1" readingOrder="2"/>
    </xf>
    <xf numFmtId="0" fontId="6" fillId="5" borderId="0" xfId="0" applyNumberFormat="1" applyFont="1" applyFill="1" applyAlignment="1">
      <alignment horizontal="right" vertical="top" wrapText="1" readingOrder="2"/>
    </xf>
    <xf numFmtId="0" fontId="14" fillId="0" borderId="0" xfId="0" applyFont="1" applyFill="1" applyAlignment="1">
      <alignment vertical="top" wrapText="1" readingOrder="1"/>
    </xf>
    <xf numFmtId="0" fontId="15" fillId="0" borderId="0" xfId="0" applyFont="1" applyFill="1" applyAlignment="1">
      <alignment wrapText="1"/>
    </xf>
    <xf numFmtId="4" fontId="11" fillId="0" borderId="0" xfId="0" applyNumberFormat="1" applyFont="1" applyFill="1" applyAlignment="1">
      <alignment horizontal="right" vertical="top" wrapText="1" readingOrder="2"/>
    </xf>
    <xf numFmtId="0" fontId="12" fillId="0" borderId="0" xfId="0" applyFont="1" applyFill="1" applyAlignment="1">
      <alignment wrapText="1"/>
    </xf>
    <xf numFmtId="0" fontId="14" fillId="0" borderId="0" xfId="0" applyFont="1" applyFill="1" applyAlignment="1">
      <alignment horizontal="left" vertical="top" wrapText="1" indent="2" readingOrder="1"/>
    </xf>
    <xf numFmtId="0" fontId="15" fillId="0" borderId="0" xfId="0" applyFont="1" applyFill="1" applyAlignment="1">
      <alignment horizontal="left" wrapText="1" indent="2"/>
    </xf>
    <xf numFmtId="0" fontId="14" fillId="5" borderId="0" xfId="0" applyFont="1" applyFill="1" applyAlignment="1">
      <alignment horizontal="left" vertical="top" wrapText="1" indent="2" readingOrder="1"/>
    </xf>
    <xf numFmtId="0" fontId="15" fillId="5" borderId="0" xfId="0" applyFont="1" applyFill="1" applyAlignment="1">
      <alignment horizontal="left" wrapText="1" indent="2"/>
    </xf>
    <xf numFmtId="0" fontId="10" fillId="0" borderId="0" xfId="0" applyFont="1" applyAlignment="1">
      <alignment vertical="top" wrapText="1" readingOrder="1"/>
    </xf>
    <xf numFmtId="0" fontId="9" fillId="0" borderId="0" xfId="0" applyFont="1"/>
    <xf numFmtId="4" fontId="10" fillId="0" borderId="0" xfId="0" applyNumberFormat="1" applyFont="1" applyAlignment="1">
      <alignment horizontal="right" vertical="top" wrapText="1" readingOrder="2"/>
    </xf>
    <xf numFmtId="0" fontId="13" fillId="6" borderId="9" xfId="0" applyFont="1" applyFill="1" applyBorder="1" applyAlignment="1">
      <alignment horizontal="center" vertical="center" wrapText="1" readingOrder="1"/>
    </xf>
    <xf numFmtId="0" fontId="12" fillId="7" borderId="10" xfId="0" applyFont="1" applyFill="1" applyBorder="1" applyAlignment="1">
      <alignment vertical="center" wrapText="1"/>
    </xf>
    <xf numFmtId="0" fontId="12" fillId="7" borderId="11" xfId="0" applyFont="1" applyFill="1" applyBorder="1" applyAlignment="1">
      <alignment vertical="center" wrapText="1"/>
    </xf>
    <xf numFmtId="0" fontId="2" fillId="0" borderId="12" xfId="0" applyNumberFormat="1" applyFont="1" applyFill="1" applyBorder="1" applyAlignment="1">
      <alignment horizontal="center" vertical="center" wrapText="1" readingOrder="1"/>
    </xf>
    <xf numFmtId="0" fontId="2" fillId="0" borderId="13" xfId="0" applyNumberFormat="1" applyFont="1" applyFill="1" applyBorder="1" applyAlignment="1">
      <alignment horizontal="center" vertical="center" wrapText="1" readingOrder="1"/>
    </xf>
    <xf numFmtId="0" fontId="2" fillId="0" borderId="14" xfId="0" applyNumberFormat="1" applyFont="1" applyFill="1" applyBorder="1" applyAlignment="1">
      <alignment horizontal="center" vertical="center" wrapText="1" readingOrder="1"/>
    </xf>
    <xf numFmtId="0" fontId="1" fillId="0" borderId="15" xfId="0" applyFont="1" applyFill="1" applyBorder="1"/>
    <xf numFmtId="0" fontId="1" fillId="0" borderId="16" xfId="0" applyFont="1" applyFill="1" applyBorder="1"/>
    <xf numFmtId="0" fontId="1" fillId="0" borderId="17" xfId="0" applyFont="1" applyFill="1" applyBorder="1"/>
    <xf numFmtId="0" fontId="5" fillId="2" borderId="18" xfId="0" applyNumberFormat="1" applyFont="1" applyFill="1" applyBorder="1" applyAlignment="1">
      <alignment horizontal="left" wrapText="1" readingOrder="1"/>
    </xf>
    <xf numFmtId="0" fontId="1" fillId="0" borderId="0" xfId="0" applyNumberFormat="1" applyFont="1" applyFill="1" applyBorder="1" applyAlignment="1">
      <alignment vertical="top" wrapText="1"/>
    </xf>
    <xf numFmtId="0" fontId="6" fillId="0" borderId="0" xfId="0" applyNumberFormat="1" applyFont="1" applyFill="1" applyBorder="1" applyAlignment="1">
      <alignment horizontal="right" vertical="top" wrapText="1" readingOrder="1"/>
    </xf>
    <xf numFmtId="0" fontId="1" fillId="0" borderId="0" xfId="0" applyFont="1" applyFill="1" applyBorder="1"/>
    <xf numFmtId="0" fontId="6" fillId="0" borderId="0" xfId="0" applyNumberFormat="1" applyFont="1" applyFill="1" applyBorder="1" applyAlignment="1">
      <alignment vertical="top" wrapText="1" readingOrder="1"/>
    </xf>
    <xf numFmtId="0" fontId="1" fillId="0" borderId="0" xfId="0" applyFont="1" applyFill="1" applyBorder="1" applyAlignment="1"/>
    <xf numFmtId="0" fontId="5" fillId="2" borderId="0" xfId="0" applyNumberFormat="1" applyFont="1" applyFill="1" applyBorder="1" applyAlignment="1">
      <alignment horizontal="center" wrapText="1" readingOrder="1"/>
    </xf>
    <xf numFmtId="0" fontId="6" fillId="0" borderId="0" xfId="0" applyNumberFormat="1" applyFont="1" applyFill="1" applyBorder="1" applyAlignment="1">
      <alignment horizontal="center" vertical="top" wrapText="1" readingOrder="2"/>
    </xf>
    <xf numFmtId="0" fontId="7" fillId="0" borderId="19" xfId="0" applyNumberFormat="1" applyFont="1" applyFill="1" applyBorder="1" applyAlignment="1">
      <alignment vertical="top" wrapText="1" readingOrder="1"/>
    </xf>
    <xf numFmtId="0" fontId="6" fillId="0" borderId="0" xfId="0" applyNumberFormat="1" applyFont="1" applyFill="1" applyBorder="1" applyAlignment="1">
      <alignment vertical="top" wrapText="1" readingOrder="1"/>
    </xf>
    <xf numFmtId="0" fontId="1" fillId="0" borderId="0" xfId="0" applyFont="1" applyFill="1" applyBorder="1"/>
    <xf numFmtId="0" fontId="5" fillId="2" borderId="20" xfId="0" applyNumberFormat="1" applyFont="1" applyFill="1" applyBorder="1" applyAlignment="1">
      <alignment horizontal="left" wrapText="1" readingOrder="1"/>
    </xf>
    <xf numFmtId="0" fontId="1" fillId="0" borderId="21" xfId="0" applyNumberFormat="1" applyFont="1" applyFill="1" applyBorder="1" applyAlignment="1">
      <alignment vertical="top" wrapText="1"/>
    </xf>
    <xf numFmtId="0" fontId="6" fillId="0" borderId="21" xfId="0" applyNumberFormat="1" applyFont="1" applyFill="1" applyBorder="1" applyAlignment="1">
      <alignment horizontal="center" vertical="center" wrapText="1" readingOrder="1"/>
    </xf>
    <xf numFmtId="0" fontId="1" fillId="0" borderId="21" xfId="0" applyFont="1" applyFill="1" applyBorder="1"/>
    <xf numFmtId="0" fontId="7" fillId="0" borderId="21" xfId="0" applyNumberFormat="1" applyFont="1" applyFill="1" applyBorder="1" applyAlignment="1">
      <alignment vertical="top" wrapText="1" readingOrder="1"/>
    </xf>
    <xf numFmtId="0" fontId="7" fillId="0" borderId="22" xfId="0" applyNumberFormat="1" applyFont="1" applyFill="1" applyBorder="1" applyAlignment="1">
      <alignment vertical="top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2D77C2"/>
      <rgbColor rgb="00FFFFFF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CO"/>
              <a:t>Ingresos corrientes Mar - 2026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view3D>
      <c:rotX val="15"/>
      <c:rotY val="20"/>
      <c:depthPercent val="100"/>
      <c:rAngAx val="1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bar3D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  <a:sp3d/>
          </c:spPr>
          <c:invertIfNegative val="0"/>
          <c:dPt>
            <c:idx val="0"/>
            <c:invertIfNegative val="0"/>
            <c:bubble3D val="0"/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01-C34B-455F-A8C4-62B862F87107}"/>
              </c:ext>
            </c:extLst>
          </c:dPt>
          <c:dPt>
            <c:idx val="1"/>
            <c:invertIfNegative val="0"/>
            <c:bubble3D val="0"/>
            <c:spPr>
              <a:solidFill>
                <a:schemeClr val="accent6">
                  <a:lumMod val="60000"/>
                  <a:lumOff val="40000"/>
                </a:schemeClr>
              </a:solidFill>
              <a:ln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02-C34B-455F-A8C4-62B862F87107}"/>
              </c:ext>
            </c:extLst>
          </c:dPt>
          <c:dPt>
            <c:idx val="2"/>
            <c:invertIfNegative val="0"/>
            <c:bubble3D val="0"/>
            <c:spPr>
              <a:solidFill>
                <a:schemeClr val="accent6">
                  <a:lumMod val="60000"/>
                  <a:lumOff val="40000"/>
                </a:schemeClr>
              </a:solidFill>
              <a:ln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03-C34B-455F-A8C4-62B862F87107}"/>
              </c:ext>
            </c:extLst>
          </c:dPt>
          <c:dLbls>
            <c:dLbl>
              <c:idx val="0"/>
              <c:layout>
                <c:manualLayout>
                  <c:x val="2.7777777777777762E-2"/>
                  <c:y val="-4.166666666666668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21048622047244092"/>
                      <c:h val="0.11560185185185186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1-C34B-455F-A8C4-62B862F87107}"/>
                </c:ext>
              </c:extLst>
            </c:dLbl>
            <c:dLbl>
              <c:idx val="1"/>
              <c:layout>
                <c:manualLayout>
                  <c:x val="5.6944444444444374E-2"/>
                  <c:y val="-6.481481481481481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21326399825021869"/>
                      <c:h val="0.11560185185185186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2-C34B-455F-A8C4-62B862F87107}"/>
                </c:ext>
              </c:extLst>
            </c:dLbl>
            <c:dLbl>
              <c:idx val="2"/>
              <c:layout>
                <c:manualLayout>
                  <c:x val="4.4444444444444425E-2"/>
                  <c:y val="-6.944444444444444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21048622047244092"/>
                      <c:h val="0.11560185185185186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3-C34B-455F-A8C4-62B862F87107}"/>
                </c:ext>
              </c:extLst>
            </c:dLbl>
            <c:numFmt formatCode="&quot;$&quot;#,##0.0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'Ejecución Presupuestal Marzo'!$AP$19:$AP$21</c:f>
              <c:strCache>
                <c:ptCount val="2"/>
                <c:pt idx="0">
                  <c:v>TASAS Y DERECHOS ADMINISTRATIVOS</c:v>
                </c:pt>
                <c:pt idx="1">
                  <c:v>SANCIONES ADMINISTRATIVAS</c:v>
                </c:pt>
              </c:strCache>
            </c:strRef>
          </c:cat>
          <c:val>
            <c:numRef>
              <c:f>'Ejecución Presupuestal Marzo'!$AQ$19:$AQ$21</c:f>
              <c:numCache>
                <c:formatCode>#,##0.00</c:formatCode>
                <c:ptCount val="2"/>
                <c:pt idx="0">
                  <c:v>5907982375</c:v>
                </c:pt>
                <c:pt idx="1">
                  <c:v>1802533029.1400001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34B-455F-A8C4-62B862F8710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284094928"/>
        <c:axId val="292816576"/>
        <c:axId val="0"/>
      </c:bar3DChart>
      <c:catAx>
        <c:axId val="2840949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292816576"/>
        <c:crosses val="autoZero"/>
        <c:auto val="1"/>
        <c:lblAlgn val="ctr"/>
        <c:lblOffset val="100"/>
        <c:noMultiLvlLbl val="0"/>
      </c:catAx>
      <c:valAx>
        <c:axId val="292816576"/>
        <c:scaling>
          <c:orientation val="minMax"/>
        </c:scaling>
        <c:delete val="1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.00" sourceLinked="1"/>
        <c:majorTickMark val="none"/>
        <c:minorTickMark val="none"/>
        <c:tickLblPos val="nextTo"/>
        <c:crossAx val="284094928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8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.xml"/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0</xdr:rowOff>
    </xdr:from>
    <xdr:to>
      <xdr:col>7</xdr:col>
      <xdr:colOff>266700</xdr:colOff>
      <xdr:row>7</xdr:row>
      <xdr:rowOff>114300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35B32A4A-5E25-4A73-9E23-35D4DFA2484F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38100" y="190500"/>
          <a:ext cx="1524000" cy="676275"/>
        </a:xfrm>
        <a:prstGeom prst="rect">
          <a:avLst/>
        </a:prstGeom>
      </xdr:spPr>
    </xdr:pic>
    <xdr:clientData/>
  </xdr:twoCellAnchor>
  <xdr:twoCellAnchor>
    <xdr:from>
      <xdr:col>41</xdr:col>
      <xdr:colOff>552450</xdr:colOff>
      <xdr:row>25</xdr:row>
      <xdr:rowOff>9525</xdr:rowOff>
    </xdr:from>
    <xdr:to>
      <xdr:col>45</xdr:col>
      <xdr:colOff>190500</xdr:colOff>
      <xdr:row>39</xdr:row>
      <xdr:rowOff>85725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5F451D15-1CC4-41B2-9A5B-7D7FD1BB5045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B28"/>
  <sheetViews>
    <sheetView showGridLines="0" tabSelected="1" workbookViewId="0">
      <selection activeCell="C1" sqref="C1:AB6"/>
    </sheetView>
  </sheetViews>
  <sheetFormatPr baseColWidth="10" defaultRowHeight="15" x14ac:dyDescent="0.25"/>
  <cols>
    <col min="1" max="1" width="0.5703125" customWidth="1"/>
    <col min="2" max="2" width="0.28515625" customWidth="1"/>
    <col min="3" max="3" width="4" customWidth="1"/>
    <col min="4" max="5" width="3.28515625" customWidth="1"/>
    <col min="6" max="8" width="4" customWidth="1"/>
    <col min="9" max="9" width="0" hidden="1" customWidth="1"/>
    <col min="10" max="10" width="0.85546875" customWidth="1"/>
    <col min="11" max="11" width="3.28515625" customWidth="1"/>
    <col min="12" max="14" width="4" customWidth="1"/>
    <col min="15" max="17" width="23" customWidth="1"/>
    <col min="18" max="19" width="7.5703125" customWidth="1"/>
    <col min="20" max="20" width="14.7109375" customWidth="1"/>
    <col min="21" max="21" width="0" hidden="1" customWidth="1"/>
    <col min="22" max="22" width="14" customWidth="1"/>
    <col min="23" max="23" width="12.85546875" customWidth="1"/>
    <col min="24" max="27" width="4.7109375" customWidth="1"/>
    <col min="28" max="28" width="12.140625" customWidth="1"/>
    <col min="29" max="29" width="0" hidden="1" customWidth="1"/>
    <col min="30" max="30" width="35.85546875" customWidth="1"/>
  </cols>
  <sheetData>
    <row r="1" spans="1:28" ht="15" customHeight="1" thickBot="1" x14ac:dyDescent="0.3">
      <c r="A1" s="1"/>
      <c r="C1" s="84" t="s">
        <v>136</v>
      </c>
      <c r="D1" s="85"/>
      <c r="E1" s="85"/>
      <c r="F1" s="85"/>
      <c r="G1" s="85"/>
      <c r="H1" s="85"/>
      <c r="I1" s="85"/>
      <c r="J1" s="85"/>
      <c r="K1" s="85"/>
      <c r="L1" s="85"/>
      <c r="M1" s="85"/>
      <c r="N1" s="85"/>
      <c r="O1" s="85"/>
      <c r="P1" s="85"/>
      <c r="Q1" s="85"/>
      <c r="R1" s="85"/>
      <c r="S1" s="85"/>
      <c r="T1" s="85"/>
      <c r="U1" s="85"/>
      <c r="V1" s="85"/>
      <c r="W1" s="85"/>
      <c r="X1" s="85"/>
      <c r="Y1" s="85"/>
      <c r="Z1" s="85"/>
      <c r="AA1" s="85"/>
      <c r="AB1" s="86"/>
    </row>
    <row r="2" spans="1:28" ht="15" customHeight="1" x14ac:dyDescent="0.25">
      <c r="A2" s="4"/>
      <c r="C2" s="87"/>
      <c r="D2" s="88"/>
      <c r="E2" s="88"/>
      <c r="F2" s="88"/>
      <c r="G2" s="88"/>
      <c r="H2" s="88"/>
      <c r="I2" s="88"/>
      <c r="J2" s="88"/>
      <c r="K2" s="88"/>
      <c r="L2" s="88"/>
      <c r="M2" s="88"/>
      <c r="N2" s="88"/>
      <c r="O2" s="88"/>
      <c r="P2" s="88"/>
      <c r="Q2" s="88"/>
      <c r="R2" s="88"/>
      <c r="S2" s="88"/>
      <c r="T2" s="88"/>
      <c r="U2" s="88"/>
      <c r="V2" s="88"/>
      <c r="W2" s="88"/>
      <c r="X2" s="88"/>
      <c r="Y2" s="88"/>
      <c r="Z2" s="88"/>
      <c r="AA2" s="88"/>
      <c r="AB2" s="89"/>
    </row>
    <row r="3" spans="1:28" ht="15" customHeight="1" x14ac:dyDescent="0.25">
      <c r="A3" s="4"/>
      <c r="C3" s="90" t="s">
        <v>9</v>
      </c>
      <c r="D3" s="91"/>
      <c r="E3" s="91"/>
      <c r="F3" s="91"/>
      <c r="G3" s="91"/>
      <c r="H3" s="92">
        <v>2026</v>
      </c>
      <c r="I3" s="92"/>
      <c r="J3" s="92"/>
      <c r="K3" s="92"/>
      <c r="L3" s="92"/>
      <c r="M3" s="93"/>
      <c r="N3" s="94"/>
      <c r="O3" s="95"/>
      <c r="P3" s="95"/>
      <c r="Q3" s="95"/>
      <c r="R3" s="93"/>
      <c r="S3" s="93"/>
      <c r="T3" s="93"/>
      <c r="U3" s="93"/>
      <c r="V3" s="96" t="s">
        <v>12</v>
      </c>
      <c r="W3" s="96"/>
      <c r="X3" s="93"/>
      <c r="Y3" s="97" t="s">
        <v>137</v>
      </c>
      <c r="Z3" s="97"/>
      <c r="AA3" s="97"/>
      <c r="AB3" s="98" t="s">
        <v>11</v>
      </c>
    </row>
    <row r="4" spans="1:28" ht="15" customHeight="1" x14ac:dyDescent="0.25">
      <c r="A4" s="4"/>
      <c r="C4" s="90" t="s">
        <v>138</v>
      </c>
      <c r="D4" s="91"/>
      <c r="E4" s="91"/>
      <c r="F4" s="91"/>
      <c r="G4" s="91"/>
      <c r="H4" s="92" t="s">
        <v>141</v>
      </c>
      <c r="I4" s="92"/>
      <c r="J4" s="92"/>
      <c r="K4" s="92"/>
      <c r="L4" s="92"/>
      <c r="M4" s="94"/>
      <c r="N4" s="99" t="s">
        <v>11</v>
      </c>
      <c r="O4" s="100"/>
      <c r="P4" s="100"/>
      <c r="Q4" s="94" t="s">
        <v>11</v>
      </c>
      <c r="R4" s="93"/>
      <c r="S4" s="93"/>
      <c r="T4" s="93"/>
      <c r="U4" s="93"/>
      <c r="V4" s="96" t="s">
        <v>23</v>
      </c>
      <c r="W4" s="96"/>
      <c r="X4" s="93"/>
      <c r="Y4" s="97" t="s">
        <v>139</v>
      </c>
      <c r="Z4" s="97"/>
      <c r="AA4" s="97"/>
      <c r="AB4" s="98" t="s">
        <v>11</v>
      </c>
    </row>
    <row r="5" spans="1:28" ht="15" customHeight="1" thickBot="1" x14ac:dyDescent="0.3">
      <c r="A5" s="4"/>
      <c r="C5" s="101" t="s">
        <v>140</v>
      </c>
      <c r="D5" s="102"/>
      <c r="E5" s="102"/>
      <c r="F5" s="102"/>
      <c r="G5" s="102"/>
      <c r="H5" s="103" t="s">
        <v>20</v>
      </c>
      <c r="I5" s="103"/>
      <c r="J5" s="103"/>
      <c r="K5" s="103"/>
      <c r="L5" s="103"/>
      <c r="M5" s="103"/>
      <c r="N5" s="103"/>
      <c r="O5" s="103"/>
      <c r="P5" s="103"/>
      <c r="Q5" s="103"/>
      <c r="R5" s="103"/>
      <c r="S5" s="103"/>
      <c r="T5" s="104"/>
      <c r="U5" s="105"/>
      <c r="V5" s="105"/>
      <c r="W5" s="105"/>
      <c r="X5" s="105"/>
      <c r="Y5" s="104"/>
      <c r="Z5" s="104"/>
      <c r="AA5" s="104"/>
      <c r="AB5" s="106"/>
    </row>
    <row r="6" spans="1:28" ht="28.5" x14ac:dyDescent="0.25">
      <c r="C6" s="12" t="s">
        <v>27</v>
      </c>
      <c r="D6" s="12" t="s">
        <v>28</v>
      </c>
      <c r="E6" s="12" t="s">
        <v>29</v>
      </c>
      <c r="F6" s="12" t="s">
        <v>30</v>
      </c>
      <c r="G6" s="12" t="s">
        <v>31</v>
      </c>
      <c r="H6" s="12" t="s">
        <v>32</v>
      </c>
      <c r="J6" s="52" t="s">
        <v>33</v>
      </c>
      <c r="K6" s="53"/>
      <c r="L6" s="12" t="s">
        <v>34</v>
      </c>
      <c r="M6" s="12" t="s">
        <v>35</v>
      </c>
      <c r="N6" s="12" t="s">
        <v>36</v>
      </c>
      <c r="O6" s="52" t="s">
        <v>47</v>
      </c>
      <c r="P6" s="54"/>
      <c r="Q6" s="53"/>
      <c r="R6" s="52" t="s">
        <v>48</v>
      </c>
      <c r="S6" s="53"/>
      <c r="T6" s="12" t="s">
        <v>49</v>
      </c>
      <c r="V6" s="12" t="s">
        <v>50</v>
      </c>
      <c r="W6" s="12" t="s">
        <v>51</v>
      </c>
      <c r="X6" s="52" t="s">
        <v>52</v>
      </c>
      <c r="Y6" s="54"/>
      <c r="Z6" s="54"/>
      <c r="AA6" s="53"/>
      <c r="AB6" s="12" t="s">
        <v>53</v>
      </c>
    </row>
    <row r="7" spans="1:28" x14ac:dyDescent="0.25">
      <c r="C7" s="10" t="s">
        <v>54</v>
      </c>
      <c r="D7" s="10"/>
      <c r="E7" s="10"/>
      <c r="F7" s="10"/>
      <c r="G7" s="10"/>
      <c r="H7" s="10"/>
      <c r="J7" s="48"/>
      <c r="K7" s="49"/>
      <c r="L7" s="10"/>
      <c r="M7" s="10"/>
      <c r="N7" s="10"/>
      <c r="O7" s="48" t="s">
        <v>55</v>
      </c>
      <c r="P7" s="49"/>
      <c r="Q7" s="49"/>
      <c r="R7" s="50" t="s">
        <v>56</v>
      </c>
      <c r="S7" s="49"/>
      <c r="T7" s="10">
        <v>0</v>
      </c>
      <c r="V7" s="13" t="s">
        <v>56</v>
      </c>
      <c r="W7" s="14" t="s">
        <v>57</v>
      </c>
      <c r="X7" s="50" t="s">
        <v>58</v>
      </c>
      <c r="Y7" s="49"/>
      <c r="Z7" s="49"/>
      <c r="AA7" s="49"/>
      <c r="AB7" s="13" t="s">
        <v>59</v>
      </c>
    </row>
    <row r="8" spans="1:28" x14ac:dyDescent="0.25">
      <c r="C8" s="10" t="s">
        <v>54</v>
      </c>
      <c r="D8" s="10" t="s">
        <v>60</v>
      </c>
      <c r="E8" s="10"/>
      <c r="F8" s="10"/>
      <c r="G8" s="10"/>
      <c r="H8" s="10"/>
      <c r="J8" s="48"/>
      <c r="K8" s="49"/>
      <c r="L8" s="10"/>
      <c r="M8" s="10"/>
      <c r="N8" s="10"/>
      <c r="O8" s="48" t="s">
        <v>55</v>
      </c>
      <c r="P8" s="49"/>
      <c r="Q8" s="49"/>
      <c r="R8" s="50" t="s">
        <v>56</v>
      </c>
      <c r="S8" s="49"/>
      <c r="T8" s="10">
        <v>0</v>
      </c>
      <c r="V8" s="13" t="s">
        <v>56</v>
      </c>
      <c r="W8" s="14" t="s">
        <v>57</v>
      </c>
      <c r="X8" s="50" t="s">
        <v>58</v>
      </c>
      <c r="Y8" s="49"/>
      <c r="Z8" s="49"/>
      <c r="AA8" s="49"/>
      <c r="AB8" s="13" t="s">
        <v>59</v>
      </c>
    </row>
    <row r="9" spans="1:28" x14ac:dyDescent="0.25">
      <c r="C9" s="10" t="s">
        <v>54</v>
      </c>
      <c r="D9" s="10" t="s">
        <v>60</v>
      </c>
      <c r="E9" s="10" t="s">
        <v>61</v>
      </c>
      <c r="F9" s="10"/>
      <c r="G9" s="10"/>
      <c r="H9" s="10"/>
      <c r="J9" s="48"/>
      <c r="K9" s="49"/>
      <c r="L9" s="10"/>
      <c r="M9" s="10"/>
      <c r="N9" s="10"/>
      <c r="O9" s="48" t="s">
        <v>55</v>
      </c>
      <c r="P9" s="49"/>
      <c r="Q9" s="49"/>
      <c r="R9" s="50" t="s">
        <v>56</v>
      </c>
      <c r="S9" s="49"/>
      <c r="T9" s="10">
        <v>0</v>
      </c>
      <c r="V9" s="13" t="s">
        <v>56</v>
      </c>
      <c r="W9" s="14" t="s">
        <v>57</v>
      </c>
      <c r="X9" s="50" t="s">
        <v>58</v>
      </c>
      <c r="Y9" s="49"/>
      <c r="Z9" s="49"/>
      <c r="AA9" s="49"/>
      <c r="AB9" s="13" t="s">
        <v>59</v>
      </c>
    </row>
    <row r="10" spans="1:28" x14ac:dyDescent="0.25">
      <c r="C10" s="10" t="s">
        <v>54</v>
      </c>
      <c r="D10" s="10" t="s">
        <v>60</v>
      </c>
      <c r="E10" s="10" t="s">
        <v>61</v>
      </c>
      <c r="F10" s="10" t="s">
        <v>60</v>
      </c>
      <c r="G10" s="10"/>
      <c r="H10" s="10"/>
      <c r="J10" s="48"/>
      <c r="K10" s="49"/>
      <c r="L10" s="10"/>
      <c r="M10" s="10"/>
      <c r="N10" s="10"/>
      <c r="O10" s="48" t="s">
        <v>62</v>
      </c>
      <c r="P10" s="49"/>
      <c r="Q10" s="49"/>
      <c r="R10" s="50" t="s">
        <v>63</v>
      </c>
      <c r="S10" s="49"/>
      <c r="T10" s="10">
        <v>0</v>
      </c>
      <c r="V10" s="13" t="s">
        <v>63</v>
      </c>
      <c r="W10" s="14" t="s">
        <v>57</v>
      </c>
      <c r="X10" s="50" t="s">
        <v>58</v>
      </c>
      <c r="Y10" s="49"/>
      <c r="Z10" s="49"/>
      <c r="AA10" s="49"/>
      <c r="AB10" s="13" t="s">
        <v>59</v>
      </c>
    </row>
    <row r="11" spans="1:28" x14ac:dyDescent="0.25">
      <c r="C11" s="10" t="s">
        <v>54</v>
      </c>
      <c r="D11" s="10" t="s">
        <v>60</v>
      </c>
      <c r="E11" s="10" t="s">
        <v>61</v>
      </c>
      <c r="F11" s="10" t="s">
        <v>60</v>
      </c>
      <c r="G11" s="10" t="s">
        <v>64</v>
      </c>
      <c r="H11" s="10"/>
      <c r="J11" s="48"/>
      <c r="K11" s="49"/>
      <c r="L11" s="10"/>
      <c r="M11" s="10"/>
      <c r="N11" s="10"/>
      <c r="O11" s="48" t="s">
        <v>65</v>
      </c>
      <c r="P11" s="49"/>
      <c r="Q11" s="49"/>
      <c r="R11" s="50" t="s">
        <v>63</v>
      </c>
      <c r="S11" s="49"/>
      <c r="T11" s="10">
        <v>0</v>
      </c>
      <c r="V11" s="13" t="s">
        <v>63</v>
      </c>
      <c r="W11" s="14" t="s">
        <v>57</v>
      </c>
      <c r="X11" s="50" t="s">
        <v>58</v>
      </c>
      <c r="Y11" s="49"/>
      <c r="Z11" s="49"/>
      <c r="AA11" s="49"/>
      <c r="AB11" s="13" t="s">
        <v>59</v>
      </c>
    </row>
    <row r="12" spans="1:28" ht="18" x14ac:dyDescent="0.25">
      <c r="C12" s="10" t="s">
        <v>54</v>
      </c>
      <c r="D12" s="10" t="s">
        <v>60</v>
      </c>
      <c r="E12" s="10" t="s">
        <v>61</v>
      </c>
      <c r="F12" s="10" t="s">
        <v>60</v>
      </c>
      <c r="G12" s="10" t="s">
        <v>64</v>
      </c>
      <c r="H12" s="10" t="s">
        <v>66</v>
      </c>
      <c r="J12" s="48"/>
      <c r="K12" s="49"/>
      <c r="L12" s="10"/>
      <c r="M12" s="10"/>
      <c r="N12" s="10"/>
      <c r="O12" s="48" t="s">
        <v>67</v>
      </c>
      <c r="P12" s="49"/>
      <c r="Q12" s="49"/>
      <c r="R12" s="50" t="s">
        <v>68</v>
      </c>
      <c r="S12" s="49"/>
      <c r="T12" s="10">
        <v>0</v>
      </c>
      <c r="V12" s="13" t="s">
        <v>68</v>
      </c>
      <c r="W12" s="14" t="s">
        <v>69</v>
      </c>
      <c r="X12" s="50" t="s">
        <v>70</v>
      </c>
      <c r="Y12" s="49"/>
      <c r="Z12" s="49"/>
      <c r="AA12" s="49"/>
      <c r="AB12" s="13" t="s">
        <v>59</v>
      </c>
    </row>
    <row r="13" spans="1:28" x14ac:dyDescent="0.25">
      <c r="C13" s="10" t="s">
        <v>54</v>
      </c>
      <c r="D13" s="10" t="s">
        <v>60</v>
      </c>
      <c r="E13" s="10" t="s">
        <v>61</v>
      </c>
      <c r="F13" s="10" t="s">
        <v>60</v>
      </c>
      <c r="G13" s="10" t="s">
        <v>64</v>
      </c>
      <c r="H13" s="10" t="s">
        <v>66</v>
      </c>
      <c r="J13" s="48" t="s">
        <v>71</v>
      </c>
      <c r="K13" s="49"/>
      <c r="L13" s="10"/>
      <c r="M13" s="10"/>
      <c r="N13" s="10"/>
      <c r="O13" s="48" t="s">
        <v>72</v>
      </c>
      <c r="P13" s="49"/>
      <c r="Q13" s="49"/>
      <c r="R13" s="50" t="s">
        <v>73</v>
      </c>
      <c r="S13" s="49"/>
      <c r="T13" s="10">
        <v>0</v>
      </c>
      <c r="V13" s="13" t="s">
        <v>73</v>
      </c>
      <c r="W13" s="14" t="s">
        <v>74</v>
      </c>
      <c r="X13" s="50" t="s">
        <v>75</v>
      </c>
      <c r="Y13" s="49"/>
      <c r="Z13" s="49"/>
      <c r="AA13" s="49"/>
      <c r="AB13" s="13" t="s">
        <v>59</v>
      </c>
    </row>
    <row r="14" spans="1:28" x14ac:dyDescent="0.25">
      <c r="C14" s="10" t="s">
        <v>54</v>
      </c>
      <c r="D14" s="10" t="s">
        <v>60</v>
      </c>
      <c r="E14" s="10" t="s">
        <v>61</v>
      </c>
      <c r="F14" s="10" t="s">
        <v>60</v>
      </c>
      <c r="G14" s="10" t="s">
        <v>64</v>
      </c>
      <c r="H14" s="10" t="s">
        <v>66</v>
      </c>
      <c r="J14" s="48" t="s">
        <v>76</v>
      </c>
      <c r="K14" s="49"/>
      <c r="L14" s="10"/>
      <c r="M14" s="10"/>
      <c r="N14" s="10"/>
      <c r="O14" s="48" t="s">
        <v>77</v>
      </c>
      <c r="P14" s="49"/>
      <c r="Q14" s="49"/>
      <c r="R14" s="50" t="s">
        <v>78</v>
      </c>
      <c r="S14" s="49"/>
      <c r="T14" s="10">
        <v>0</v>
      </c>
      <c r="V14" s="13" t="s">
        <v>78</v>
      </c>
      <c r="W14" s="14" t="s">
        <v>79</v>
      </c>
      <c r="X14" s="50" t="s">
        <v>80</v>
      </c>
      <c r="Y14" s="49"/>
      <c r="Z14" s="49"/>
      <c r="AA14" s="49"/>
      <c r="AB14" s="13" t="s">
        <v>59</v>
      </c>
    </row>
    <row r="15" spans="1:28" x14ac:dyDescent="0.25">
      <c r="C15" s="10" t="s">
        <v>54</v>
      </c>
      <c r="D15" s="10" t="s">
        <v>60</v>
      </c>
      <c r="E15" s="10" t="s">
        <v>61</v>
      </c>
      <c r="F15" s="10" t="s">
        <v>60</v>
      </c>
      <c r="G15" s="10" t="s">
        <v>64</v>
      </c>
      <c r="H15" s="10" t="s">
        <v>66</v>
      </c>
      <c r="J15" s="48" t="s">
        <v>81</v>
      </c>
      <c r="K15" s="49"/>
      <c r="L15" s="10"/>
      <c r="M15" s="10"/>
      <c r="N15" s="10"/>
      <c r="O15" s="48" t="s">
        <v>82</v>
      </c>
      <c r="P15" s="49"/>
      <c r="Q15" s="49"/>
      <c r="R15" s="50" t="s">
        <v>83</v>
      </c>
      <c r="S15" s="49"/>
      <c r="T15" s="10">
        <v>0</v>
      </c>
      <c r="V15" s="13" t="s">
        <v>83</v>
      </c>
      <c r="W15" s="14" t="s">
        <v>84</v>
      </c>
      <c r="X15" s="50" t="s">
        <v>85</v>
      </c>
      <c r="Y15" s="49"/>
      <c r="Z15" s="49"/>
      <c r="AA15" s="49"/>
      <c r="AB15" s="13" t="s">
        <v>59</v>
      </c>
    </row>
    <row r="16" spans="1:28" x14ac:dyDescent="0.25">
      <c r="C16" s="10" t="s">
        <v>54</v>
      </c>
      <c r="D16" s="10" t="s">
        <v>60</v>
      </c>
      <c r="E16" s="10" t="s">
        <v>61</v>
      </c>
      <c r="F16" s="10" t="s">
        <v>60</v>
      </c>
      <c r="G16" s="10" t="s">
        <v>64</v>
      </c>
      <c r="H16" s="10" t="s">
        <v>66</v>
      </c>
      <c r="J16" s="48" t="s">
        <v>86</v>
      </c>
      <c r="K16" s="49"/>
      <c r="L16" s="10"/>
      <c r="M16" s="10"/>
      <c r="N16" s="10"/>
      <c r="O16" s="48" t="s">
        <v>87</v>
      </c>
      <c r="P16" s="49"/>
      <c r="Q16" s="49"/>
      <c r="R16" s="50" t="s">
        <v>88</v>
      </c>
      <c r="S16" s="49"/>
      <c r="T16" s="10">
        <v>0</v>
      </c>
      <c r="V16" s="13" t="s">
        <v>88</v>
      </c>
      <c r="W16" s="14" t="s">
        <v>89</v>
      </c>
      <c r="X16" s="50" t="s">
        <v>90</v>
      </c>
      <c r="Y16" s="49"/>
      <c r="Z16" s="49"/>
      <c r="AA16" s="49"/>
      <c r="AB16" s="13" t="s">
        <v>59</v>
      </c>
    </row>
    <row r="17" spans="3:28" x14ac:dyDescent="0.25">
      <c r="C17" s="10" t="s">
        <v>54</v>
      </c>
      <c r="D17" s="10" t="s">
        <v>60</v>
      </c>
      <c r="E17" s="10" t="s">
        <v>61</v>
      </c>
      <c r="F17" s="10" t="s">
        <v>60</v>
      </c>
      <c r="G17" s="10" t="s">
        <v>64</v>
      </c>
      <c r="H17" s="10" t="s">
        <v>66</v>
      </c>
      <c r="J17" s="48" t="s">
        <v>91</v>
      </c>
      <c r="K17" s="49"/>
      <c r="L17" s="10"/>
      <c r="M17" s="10"/>
      <c r="N17" s="10"/>
      <c r="O17" s="48" t="s">
        <v>92</v>
      </c>
      <c r="P17" s="49"/>
      <c r="Q17" s="49"/>
      <c r="R17" s="50" t="s">
        <v>93</v>
      </c>
      <c r="S17" s="49"/>
      <c r="T17" s="10">
        <v>0</v>
      </c>
      <c r="V17" s="13" t="s">
        <v>93</v>
      </c>
      <c r="W17" s="14" t="s">
        <v>94</v>
      </c>
      <c r="X17" s="50" t="s">
        <v>95</v>
      </c>
      <c r="Y17" s="49"/>
      <c r="Z17" s="49"/>
      <c r="AA17" s="49"/>
      <c r="AB17" s="13" t="s">
        <v>59</v>
      </c>
    </row>
    <row r="18" spans="3:28" x14ac:dyDescent="0.25">
      <c r="C18" s="10" t="s">
        <v>54</v>
      </c>
      <c r="D18" s="10" t="s">
        <v>60</v>
      </c>
      <c r="E18" s="10" t="s">
        <v>61</v>
      </c>
      <c r="F18" s="10" t="s">
        <v>60</v>
      </c>
      <c r="G18" s="10" t="s">
        <v>64</v>
      </c>
      <c r="H18" s="10" t="s">
        <v>66</v>
      </c>
      <c r="J18" s="48" t="s">
        <v>96</v>
      </c>
      <c r="K18" s="49"/>
      <c r="L18" s="10"/>
      <c r="M18" s="10"/>
      <c r="N18" s="10"/>
      <c r="O18" s="48" t="s">
        <v>97</v>
      </c>
      <c r="P18" s="49"/>
      <c r="Q18" s="49"/>
      <c r="R18" s="50" t="s">
        <v>98</v>
      </c>
      <c r="S18" s="49"/>
      <c r="T18" s="10">
        <v>0</v>
      </c>
      <c r="V18" s="13" t="s">
        <v>98</v>
      </c>
      <c r="W18" s="14" t="s">
        <v>99</v>
      </c>
      <c r="X18" s="50" t="s">
        <v>100</v>
      </c>
      <c r="Y18" s="49"/>
      <c r="Z18" s="49"/>
      <c r="AA18" s="49"/>
      <c r="AB18" s="13" t="s">
        <v>59</v>
      </c>
    </row>
    <row r="19" spans="3:28" ht="18" x14ac:dyDescent="0.25">
      <c r="C19" s="10" t="s">
        <v>54</v>
      </c>
      <c r="D19" s="10" t="s">
        <v>60</v>
      </c>
      <c r="E19" s="10" t="s">
        <v>61</v>
      </c>
      <c r="F19" s="10" t="s">
        <v>60</v>
      </c>
      <c r="G19" s="10" t="s">
        <v>64</v>
      </c>
      <c r="H19" s="10" t="s">
        <v>66</v>
      </c>
      <c r="J19" s="48" t="s">
        <v>101</v>
      </c>
      <c r="K19" s="49"/>
      <c r="L19" s="10"/>
      <c r="M19" s="10"/>
      <c r="N19" s="10"/>
      <c r="O19" s="48" t="s">
        <v>102</v>
      </c>
      <c r="P19" s="49"/>
      <c r="Q19" s="49"/>
      <c r="R19" s="50" t="s">
        <v>103</v>
      </c>
      <c r="S19" s="49"/>
      <c r="T19" s="10">
        <v>0</v>
      </c>
      <c r="V19" s="13" t="s">
        <v>103</v>
      </c>
      <c r="W19" s="14" t="s">
        <v>104</v>
      </c>
      <c r="X19" s="50" t="s">
        <v>105</v>
      </c>
      <c r="Y19" s="49"/>
      <c r="Z19" s="49"/>
      <c r="AA19" s="49"/>
      <c r="AB19" s="13" t="s">
        <v>59</v>
      </c>
    </row>
    <row r="20" spans="3:28" x14ac:dyDescent="0.25">
      <c r="C20" s="10" t="s">
        <v>54</v>
      </c>
      <c r="D20" s="10" t="s">
        <v>60</v>
      </c>
      <c r="E20" s="10" t="s">
        <v>61</v>
      </c>
      <c r="F20" s="10" t="s">
        <v>60</v>
      </c>
      <c r="G20" s="10" t="s">
        <v>64</v>
      </c>
      <c r="H20" s="10" t="s">
        <v>66</v>
      </c>
      <c r="J20" s="48" t="s">
        <v>106</v>
      </c>
      <c r="K20" s="49"/>
      <c r="L20" s="10"/>
      <c r="M20" s="10"/>
      <c r="N20" s="10"/>
      <c r="O20" s="48" t="s">
        <v>107</v>
      </c>
      <c r="P20" s="49"/>
      <c r="Q20" s="49"/>
      <c r="R20" s="50" t="s">
        <v>108</v>
      </c>
      <c r="S20" s="49"/>
      <c r="T20" s="10">
        <v>0</v>
      </c>
      <c r="V20" s="13" t="s">
        <v>108</v>
      </c>
      <c r="W20" s="14" t="s">
        <v>109</v>
      </c>
      <c r="X20" s="50" t="s">
        <v>110</v>
      </c>
      <c r="Y20" s="49"/>
      <c r="Z20" s="49"/>
      <c r="AA20" s="49"/>
      <c r="AB20" s="13" t="s">
        <v>59</v>
      </c>
    </row>
    <row r="21" spans="3:28" x14ac:dyDescent="0.25">
      <c r="C21" s="10" t="s">
        <v>54</v>
      </c>
      <c r="D21" s="10" t="s">
        <v>60</v>
      </c>
      <c r="E21" s="10" t="s">
        <v>61</v>
      </c>
      <c r="F21" s="10" t="s">
        <v>60</v>
      </c>
      <c r="G21" s="10" t="s">
        <v>64</v>
      </c>
      <c r="H21" s="10" t="s">
        <v>66</v>
      </c>
      <c r="J21" s="48" t="s">
        <v>111</v>
      </c>
      <c r="K21" s="49"/>
      <c r="L21" s="10"/>
      <c r="M21" s="10"/>
      <c r="N21" s="10"/>
      <c r="O21" s="48" t="s">
        <v>112</v>
      </c>
      <c r="P21" s="49"/>
      <c r="Q21" s="49"/>
      <c r="R21" s="50" t="s">
        <v>113</v>
      </c>
      <c r="S21" s="49"/>
      <c r="T21" s="10">
        <v>0</v>
      </c>
      <c r="V21" s="13" t="s">
        <v>113</v>
      </c>
      <c r="W21" s="14" t="s">
        <v>114</v>
      </c>
      <c r="X21" s="50" t="s">
        <v>115</v>
      </c>
      <c r="Y21" s="49"/>
      <c r="Z21" s="49"/>
      <c r="AA21" s="49"/>
      <c r="AB21" s="13" t="s">
        <v>59</v>
      </c>
    </row>
    <row r="22" spans="3:28" x14ac:dyDescent="0.25">
      <c r="C22" s="10" t="s">
        <v>54</v>
      </c>
      <c r="D22" s="10" t="s">
        <v>60</v>
      </c>
      <c r="E22" s="10" t="s">
        <v>61</v>
      </c>
      <c r="F22" s="10" t="s">
        <v>60</v>
      </c>
      <c r="G22" s="10" t="s">
        <v>64</v>
      </c>
      <c r="H22" s="10" t="s">
        <v>66</v>
      </c>
      <c r="J22" s="48" t="s">
        <v>116</v>
      </c>
      <c r="K22" s="49"/>
      <c r="L22" s="10"/>
      <c r="M22" s="10"/>
      <c r="N22" s="10"/>
      <c r="O22" s="48" t="s">
        <v>117</v>
      </c>
      <c r="P22" s="49"/>
      <c r="Q22" s="49"/>
      <c r="R22" s="50" t="s">
        <v>118</v>
      </c>
      <c r="S22" s="49"/>
      <c r="T22" s="10">
        <v>0</v>
      </c>
      <c r="V22" s="13" t="s">
        <v>118</v>
      </c>
      <c r="W22" s="14" t="s">
        <v>119</v>
      </c>
      <c r="X22" s="50" t="s">
        <v>120</v>
      </c>
      <c r="Y22" s="49"/>
      <c r="Z22" s="49"/>
      <c r="AA22" s="49"/>
      <c r="AB22" s="13" t="s">
        <v>59</v>
      </c>
    </row>
    <row r="23" spans="3:28" x14ac:dyDescent="0.25">
      <c r="C23" s="10" t="s">
        <v>54</v>
      </c>
      <c r="D23" s="10" t="s">
        <v>60</v>
      </c>
      <c r="E23" s="10" t="s">
        <v>61</v>
      </c>
      <c r="F23" s="10" t="s">
        <v>60</v>
      </c>
      <c r="G23" s="10" t="s">
        <v>64</v>
      </c>
      <c r="H23" s="10" t="s">
        <v>54</v>
      </c>
      <c r="J23" s="48"/>
      <c r="K23" s="49"/>
      <c r="L23" s="10"/>
      <c r="M23" s="10"/>
      <c r="N23" s="10"/>
      <c r="O23" s="48" t="s">
        <v>121</v>
      </c>
      <c r="P23" s="49"/>
      <c r="Q23" s="49"/>
      <c r="R23" s="50" t="s">
        <v>122</v>
      </c>
      <c r="S23" s="49"/>
      <c r="T23" s="10">
        <v>0</v>
      </c>
      <c r="V23" s="13" t="s">
        <v>122</v>
      </c>
      <c r="W23" s="14" t="s">
        <v>123</v>
      </c>
      <c r="X23" s="50" t="s">
        <v>124</v>
      </c>
      <c r="Y23" s="49"/>
      <c r="Z23" s="49"/>
      <c r="AA23" s="49"/>
      <c r="AB23" s="13" t="s">
        <v>59</v>
      </c>
    </row>
    <row r="24" spans="3:28" x14ac:dyDescent="0.25">
      <c r="C24" s="10" t="s">
        <v>54</v>
      </c>
      <c r="D24" s="10" t="s">
        <v>60</v>
      </c>
      <c r="E24" s="10" t="s">
        <v>61</v>
      </c>
      <c r="F24" s="10" t="s">
        <v>60</v>
      </c>
      <c r="G24" s="10" t="s">
        <v>64</v>
      </c>
      <c r="H24" s="10" t="s">
        <v>54</v>
      </c>
      <c r="J24" s="48" t="s">
        <v>61</v>
      </c>
      <c r="K24" s="49"/>
      <c r="L24" s="10"/>
      <c r="M24" s="10"/>
      <c r="N24" s="10"/>
      <c r="O24" s="48" t="s">
        <v>125</v>
      </c>
      <c r="P24" s="49"/>
      <c r="Q24" s="49"/>
      <c r="R24" s="50" t="s">
        <v>122</v>
      </c>
      <c r="S24" s="49"/>
      <c r="T24" s="10">
        <v>0</v>
      </c>
      <c r="V24" s="13" t="s">
        <v>122</v>
      </c>
      <c r="W24" s="14" t="s">
        <v>123</v>
      </c>
      <c r="X24" s="50" t="s">
        <v>124</v>
      </c>
      <c r="Y24" s="49"/>
      <c r="Z24" s="49"/>
      <c r="AA24" s="49"/>
      <c r="AB24" s="13" t="s">
        <v>59</v>
      </c>
    </row>
    <row r="25" spans="3:28" x14ac:dyDescent="0.25">
      <c r="C25" s="10" t="s">
        <v>54</v>
      </c>
      <c r="D25" s="10" t="s">
        <v>60</v>
      </c>
      <c r="E25" s="10" t="s">
        <v>61</v>
      </c>
      <c r="F25" s="10" t="s">
        <v>60</v>
      </c>
      <c r="G25" s="10" t="s">
        <v>64</v>
      </c>
      <c r="H25" s="10" t="s">
        <v>54</v>
      </c>
      <c r="J25" s="48" t="s">
        <v>61</v>
      </c>
      <c r="K25" s="49"/>
      <c r="L25" s="10" t="s">
        <v>126</v>
      </c>
      <c r="M25" s="10"/>
      <c r="N25" s="10"/>
      <c r="O25" s="48" t="s">
        <v>127</v>
      </c>
      <c r="P25" s="49"/>
      <c r="Q25" s="49"/>
      <c r="R25" s="50" t="s">
        <v>122</v>
      </c>
      <c r="S25" s="49"/>
      <c r="T25" s="10">
        <v>0</v>
      </c>
      <c r="V25" s="13" t="s">
        <v>122</v>
      </c>
      <c r="W25" s="14" t="s">
        <v>123</v>
      </c>
      <c r="X25" s="50" t="s">
        <v>124</v>
      </c>
      <c r="Y25" s="49"/>
      <c r="Z25" s="49"/>
      <c r="AA25" s="49"/>
      <c r="AB25" s="13" t="s">
        <v>59</v>
      </c>
    </row>
    <row r="26" spans="3:28" x14ac:dyDescent="0.25">
      <c r="C26" s="10" t="s">
        <v>54</v>
      </c>
      <c r="D26" s="10" t="s">
        <v>60</v>
      </c>
      <c r="E26" s="10" t="s">
        <v>61</v>
      </c>
      <c r="F26" s="10" t="s">
        <v>66</v>
      </c>
      <c r="G26" s="10"/>
      <c r="H26" s="10"/>
      <c r="J26" s="48"/>
      <c r="K26" s="49"/>
      <c r="L26" s="10"/>
      <c r="M26" s="10"/>
      <c r="N26" s="10"/>
      <c r="O26" s="48" t="s">
        <v>128</v>
      </c>
      <c r="P26" s="49"/>
      <c r="Q26" s="49"/>
      <c r="R26" s="50" t="s">
        <v>129</v>
      </c>
      <c r="S26" s="49"/>
      <c r="T26" s="10">
        <v>0</v>
      </c>
      <c r="V26" s="13" t="s">
        <v>129</v>
      </c>
      <c r="W26" s="14" t="s">
        <v>59</v>
      </c>
      <c r="X26" s="50" t="s">
        <v>59</v>
      </c>
      <c r="Y26" s="49"/>
      <c r="Z26" s="49"/>
      <c r="AA26" s="49"/>
      <c r="AB26" s="13" t="s">
        <v>59</v>
      </c>
    </row>
    <row r="27" spans="3:28" x14ac:dyDescent="0.25">
      <c r="C27" s="10" t="s">
        <v>54</v>
      </c>
      <c r="D27" s="10" t="s">
        <v>60</v>
      </c>
      <c r="E27" s="10" t="s">
        <v>61</v>
      </c>
      <c r="F27" s="10" t="s">
        <v>66</v>
      </c>
      <c r="G27" s="10" t="s">
        <v>64</v>
      </c>
      <c r="H27" s="10"/>
      <c r="J27" s="48"/>
      <c r="K27" s="49"/>
      <c r="L27" s="10"/>
      <c r="M27" s="10"/>
      <c r="N27" s="10"/>
      <c r="O27" s="48" t="s">
        <v>130</v>
      </c>
      <c r="P27" s="49"/>
      <c r="Q27" s="49"/>
      <c r="R27" s="50" t="s">
        <v>129</v>
      </c>
      <c r="S27" s="49"/>
      <c r="T27" s="10">
        <v>0</v>
      </c>
      <c r="V27" s="13" t="s">
        <v>129</v>
      </c>
      <c r="W27" s="14" t="s">
        <v>59</v>
      </c>
      <c r="X27" s="50" t="s">
        <v>59</v>
      </c>
      <c r="Y27" s="49"/>
      <c r="Z27" s="49"/>
      <c r="AA27" s="49"/>
      <c r="AB27" s="13" t="s">
        <v>59</v>
      </c>
    </row>
    <row r="28" spans="3:28" x14ac:dyDescent="0.25">
      <c r="C28" s="10" t="s">
        <v>54</v>
      </c>
      <c r="D28" s="10" t="s">
        <v>60</v>
      </c>
      <c r="E28" s="10" t="s">
        <v>61</v>
      </c>
      <c r="F28" s="10" t="s">
        <v>66</v>
      </c>
      <c r="G28" s="10" t="s">
        <v>64</v>
      </c>
      <c r="H28" s="10" t="s">
        <v>60</v>
      </c>
      <c r="J28" s="48"/>
      <c r="K28" s="49"/>
      <c r="L28" s="10"/>
      <c r="M28" s="10"/>
      <c r="N28" s="10"/>
      <c r="O28" s="48" t="s">
        <v>131</v>
      </c>
      <c r="P28" s="49"/>
      <c r="Q28" s="49"/>
      <c r="R28" s="50" t="s">
        <v>129</v>
      </c>
      <c r="S28" s="49"/>
      <c r="T28" s="10">
        <v>0</v>
      </c>
      <c r="V28" s="13" t="s">
        <v>129</v>
      </c>
      <c r="W28" s="14" t="s">
        <v>59</v>
      </c>
      <c r="X28" s="50" t="s">
        <v>59</v>
      </c>
      <c r="Y28" s="49"/>
      <c r="Z28" s="49"/>
      <c r="AA28" s="49"/>
      <c r="AB28" s="13" t="s">
        <v>59</v>
      </c>
    </row>
  </sheetData>
  <mergeCells count="104">
    <mergeCell ref="C1:AB1"/>
    <mergeCell ref="C3:G3"/>
    <mergeCell ref="H3:L3"/>
    <mergeCell ref="V3:W3"/>
    <mergeCell ref="Y3:AA3"/>
    <mergeCell ref="C4:G4"/>
    <mergeCell ref="H4:L4"/>
    <mergeCell ref="N4:P4"/>
    <mergeCell ref="V4:W4"/>
    <mergeCell ref="Y4:AA4"/>
    <mergeCell ref="C5:G5"/>
    <mergeCell ref="H5:S5"/>
    <mergeCell ref="J7:K7"/>
    <mergeCell ref="O7:Q7"/>
    <mergeCell ref="R7:S7"/>
    <mergeCell ref="X7:AA7"/>
    <mergeCell ref="J8:K8"/>
    <mergeCell ref="O8:Q8"/>
    <mergeCell ref="R8:S8"/>
    <mergeCell ref="X8:AA8"/>
    <mergeCell ref="J6:K6"/>
    <mergeCell ref="O6:Q6"/>
    <mergeCell ref="R6:S6"/>
    <mergeCell ref="X6:AA6"/>
    <mergeCell ref="J11:K11"/>
    <mergeCell ref="O11:Q11"/>
    <mergeCell ref="R11:S11"/>
    <mergeCell ref="X11:AA11"/>
    <mergeCell ref="J12:K12"/>
    <mergeCell ref="O12:Q12"/>
    <mergeCell ref="R12:S12"/>
    <mergeCell ref="X12:AA12"/>
    <mergeCell ref="J9:K9"/>
    <mergeCell ref="O9:Q9"/>
    <mergeCell ref="R9:S9"/>
    <mergeCell ref="X9:AA9"/>
    <mergeCell ref="J10:K10"/>
    <mergeCell ref="O10:Q10"/>
    <mergeCell ref="R10:S10"/>
    <mergeCell ref="X10:AA10"/>
    <mergeCell ref="J15:K15"/>
    <mergeCell ref="O15:Q15"/>
    <mergeCell ref="R15:S15"/>
    <mergeCell ref="X15:AA15"/>
    <mergeCell ref="J16:K16"/>
    <mergeCell ref="O16:Q16"/>
    <mergeCell ref="R16:S16"/>
    <mergeCell ref="X16:AA16"/>
    <mergeCell ref="J13:K13"/>
    <mergeCell ref="O13:Q13"/>
    <mergeCell ref="R13:S13"/>
    <mergeCell ref="X13:AA13"/>
    <mergeCell ref="J14:K14"/>
    <mergeCell ref="O14:Q14"/>
    <mergeCell ref="R14:S14"/>
    <mergeCell ref="X14:AA14"/>
    <mergeCell ref="J19:K19"/>
    <mergeCell ref="O19:Q19"/>
    <mergeCell ref="R19:S19"/>
    <mergeCell ref="X19:AA19"/>
    <mergeCell ref="J20:K20"/>
    <mergeCell ref="O20:Q20"/>
    <mergeCell ref="R20:S20"/>
    <mergeCell ref="X20:AA20"/>
    <mergeCell ref="J17:K17"/>
    <mergeCell ref="O17:Q17"/>
    <mergeCell ref="R17:S17"/>
    <mergeCell ref="X17:AA17"/>
    <mergeCell ref="J18:K18"/>
    <mergeCell ref="O18:Q18"/>
    <mergeCell ref="R18:S18"/>
    <mergeCell ref="X18:AA18"/>
    <mergeCell ref="J23:K23"/>
    <mergeCell ref="O23:Q23"/>
    <mergeCell ref="R23:S23"/>
    <mergeCell ref="X23:AA23"/>
    <mergeCell ref="J24:K24"/>
    <mergeCell ref="O24:Q24"/>
    <mergeCell ref="R24:S24"/>
    <mergeCell ref="X24:AA24"/>
    <mergeCell ref="J21:K21"/>
    <mergeCell ref="O21:Q21"/>
    <mergeCell ref="R21:S21"/>
    <mergeCell ref="X21:AA21"/>
    <mergeCell ref="J22:K22"/>
    <mergeCell ref="O22:Q22"/>
    <mergeCell ref="R22:S22"/>
    <mergeCell ref="X22:AA22"/>
    <mergeCell ref="J27:K27"/>
    <mergeCell ref="O27:Q27"/>
    <mergeCell ref="R27:S27"/>
    <mergeCell ref="X27:AA27"/>
    <mergeCell ref="J28:K28"/>
    <mergeCell ref="O28:Q28"/>
    <mergeCell ref="R28:S28"/>
    <mergeCell ref="X28:AA28"/>
    <mergeCell ref="J25:K25"/>
    <mergeCell ref="O25:Q25"/>
    <mergeCell ref="R25:S25"/>
    <mergeCell ref="X25:AA25"/>
    <mergeCell ref="J26:K26"/>
    <mergeCell ref="O26:Q26"/>
    <mergeCell ref="R26:S26"/>
    <mergeCell ref="X26:AA26"/>
  </mergeCells>
  <pageMargins left="0.98425196850393704" right="3.9370078740157501E-2" top="0.78740157480314998" bottom="0.74678346456692901" header="0.78740157480314998" footer="0.39370078740157499"/>
  <pageSetup paperSize="0" orientation="landscape" horizontalDpi="300" verticalDpi="300"/>
  <headerFooter alignWithMargins="0">
    <oddFooter>&amp;C&amp;"Arial,Regular"&amp;8&amp;P 
&amp;"-,Regular"de 
&amp;"-,Regular"&amp;N 
&amp;"-,Regular"Página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EE13A8-2656-4E14-8CB2-07370CA0CCA2}">
  <dimension ref="A1:AR39"/>
  <sheetViews>
    <sheetView showGridLines="0" topLeftCell="S15" zoomScale="120" zoomScaleNormal="120" workbookViewId="0">
      <selection activeCell="Y17" sqref="Y17:AN38"/>
    </sheetView>
  </sheetViews>
  <sheetFormatPr baseColWidth="10" defaultRowHeight="15" x14ac:dyDescent="0.25"/>
  <cols>
    <col min="1" max="1" width="0.5703125" customWidth="1"/>
    <col min="2" max="2" width="0.28515625" customWidth="1"/>
    <col min="3" max="3" width="4" customWidth="1"/>
    <col min="4" max="5" width="3.28515625" customWidth="1"/>
    <col min="6" max="8" width="4" customWidth="1"/>
    <col min="9" max="9" width="0" hidden="1" customWidth="1"/>
    <col min="10" max="10" width="0.85546875" customWidth="1"/>
    <col min="11" max="11" width="3.28515625" customWidth="1"/>
    <col min="12" max="14" width="4" customWidth="1"/>
    <col min="15" max="16" width="4.5703125" customWidth="1"/>
    <col min="17" max="17" width="5" customWidth="1"/>
    <col min="18" max="20" width="4.28515625" customWidth="1"/>
    <col min="21" max="21" width="3.7109375" customWidth="1"/>
    <col min="22" max="22" width="4.5703125" customWidth="1"/>
    <col min="23" max="23" width="4.28515625" customWidth="1"/>
    <col min="24" max="24" width="5.42578125" customWidth="1"/>
    <col min="25" max="26" width="16" customWidth="1"/>
    <col min="27" max="27" width="13.5703125" customWidth="1"/>
    <col min="28" max="28" width="17.5703125" customWidth="1"/>
    <col min="29" max="29" width="2.140625" hidden="1" customWidth="1"/>
    <col min="30" max="30" width="13" hidden="1" customWidth="1"/>
    <col min="31" max="31" width="11.42578125" hidden="1" customWidth="1"/>
    <col min="32" max="32" width="14.28515625" hidden="1" customWidth="1"/>
    <col min="33" max="33" width="15.28515625" customWidth="1"/>
    <col min="34" max="34" width="1.85546875" hidden="1" customWidth="1"/>
    <col min="35" max="35" width="1.42578125" hidden="1" customWidth="1"/>
    <col min="36" max="36" width="4" hidden="1" customWidth="1"/>
    <col min="37" max="37" width="7" hidden="1" customWidth="1"/>
    <col min="38" max="38" width="12.140625" hidden="1" customWidth="1"/>
    <col min="39" max="39" width="16" customWidth="1"/>
    <col min="40" max="40" width="15.85546875" customWidth="1"/>
    <col min="41" max="41" width="0" hidden="1" customWidth="1"/>
    <col min="42" max="42" width="35.85546875" customWidth="1"/>
    <col min="43" max="43" width="15.28515625" bestFit="1" customWidth="1"/>
  </cols>
  <sheetData>
    <row r="1" spans="1:40" x14ac:dyDescent="0.25">
      <c r="A1" s="1"/>
      <c r="B1" s="2"/>
      <c r="C1" s="2"/>
      <c r="D1" s="2"/>
      <c r="E1" s="2"/>
      <c r="F1" s="2"/>
      <c r="G1" s="2"/>
      <c r="H1" s="2"/>
      <c r="I1" s="2"/>
      <c r="J1" s="2"/>
      <c r="K1" s="56" t="s">
        <v>0</v>
      </c>
      <c r="L1" s="57"/>
      <c r="M1" s="57"/>
      <c r="N1" s="57"/>
      <c r="O1" s="57"/>
      <c r="P1" s="57"/>
      <c r="Q1" s="57"/>
      <c r="R1" s="57"/>
      <c r="S1" s="57"/>
      <c r="T1" s="57"/>
      <c r="U1" s="57"/>
      <c r="V1" s="57"/>
      <c r="W1" s="57"/>
      <c r="X1" s="57"/>
      <c r="Y1" s="57"/>
      <c r="Z1" s="2"/>
      <c r="AA1" s="2"/>
      <c r="AB1" s="2"/>
      <c r="AC1" s="2"/>
      <c r="AD1" s="2"/>
      <c r="AE1" s="2"/>
      <c r="AF1" s="2"/>
      <c r="AG1" s="2"/>
      <c r="AH1" s="2"/>
      <c r="AI1" s="2"/>
      <c r="AJ1" s="3"/>
    </row>
    <row r="2" spans="1:40" ht="14.1" customHeight="1" x14ac:dyDescent="0.25">
      <c r="A2" s="4"/>
      <c r="B2" s="49"/>
      <c r="C2" s="49"/>
      <c r="D2" s="49"/>
      <c r="E2" s="49"/>
      <c r="F2" s="49"/>
      <c r="G2" s="49"/>
      <c r="H2" s="49"/>
      <c r="K2" s="49"/>
      <c r="L2" s="49"/>
      <c r="M2" s="49"/>
      <c r="N2" s="49"/>
      <c r="O2" s="49"/>
      <c r="P2" s="49"/>
      <c r="Q2" s="49"/>
      <c r="R2" s="49"/>
      <c r="S2" s="49"/>
      <c r="T2" s="49"/>
      <c r="U2" s="49"/>
      <c r="V2" s="49"/>
      <c r="W2" s="49"/>
      <c r="X2" s="49"/>
      <c r="Y2" s="49"/>
      <c r="AA2" s="58" t="s">
        <v>1</v>
      </c>
      <c r="AB2" s="49"/>
      <c r="AC2" s="59" t="s">
        <v>2</v>
      </c>
      <c r="AD2" s="49"/>
      <c r="AF2" s="59" t="s">
        <v>3</v>
      </c>
      <c r="AG2" s="49"/>
      <c r="AH2" s="49"/>
      <c r="AI2" s="49"/>
      <c r="AJ2" s="5"/>
    </row>
    <row r="3" spans="1:40" ht="0" hidden="1" customHeight="1" x14ac:dyDescent="0.25">
      <c r="A3" s="4"/>
      <c r="B3" s="49"/>
      <c r="C3" s="49"/>
      <c r="D3" s="49"/>
      <c r="E3" s="49"/>
      <c r="F3" s="49"/>
      <c r="G3" s="49"/>
      <c r="H3" s="49"/>
      <c r="K3" s="49"/>
      <c r="L3" s="49"/>
      <c r="M3" s="49"/>
      <c r="N3" s="49"/>
      <c r="O3" s="49"/>
      <c r="P3" s="49"/>
      <c r="Q3" s="49"/>
      <c r="R3" s="49"/>
      <c r="S3" s="49"/>
      <c r="T3" s="49"/>
      <c r="U3" s="49"/>
      <c r="V3" s="49"/>
      <c r="W3" s="49"/>
      <c r="X3" s="49"/>
      <c r="Y3" s="49"/>
      <c r="AJ3" s="5"/>
    </row>
    <row r="4" spans="1:40" ht="14.1" customHeight="1" x14ac:dyDescent="0.25">
      <c r="A4" s="4"/>
      <c r="B4" s="49"/>
      <c r="C4" s="49"/>
      <c r="D4" s="49"/>
      <c r="E4" s="49"/>
      <c r="F4" s="49"/>
      <c r="G4" s="49"/>
      <c r="H4" s="49"/>
      <c r="K4" s="49"/>
      <c r="L4" s="49"/>
      <c r="M4" s="49"/>
      <c r="N4" s="49"/>
      <c r="O4" s="49"/>
      <c r="P4" s="49"/>
      <c r="Q4" s="49"/>
      <c r="R4" s="49"/>
      <c r="S4" s="49"/>
      <c r="T4" s="49"/>
      <c r="U4" s="49"/>
      <c r="V4" s="49"/>
      <c r="W4" s="49"/>
      <c r="X4" s="49"/>
      <c r="Y4" s="49"/>
      <c r="AA4" s="58" t="s">
        <v>4</v>
      </c>
      <c r="AB4" s="49"/>
      <c r="AC4" s="59" t="s">
        <v>5</v>
      </c>
      <c r="AD4" s="49"/>
      <c r="AF4" s="59" t="s">
        <v>6</v>
      </c>
      <c r="AG4" s="49"/>
      <c r="AH4" s="49"/>
      <c r="AI4" s="49"/>
      <c r="AJ4" s="5"/>
    </row>
    <row r="5" spans="1:40" ht="14.1" customHeight="1" x14ac:dyDescent="0.25">
      <c r="A5" s="4"/>
      <c r="B5" s="49"/>
      <c r="C5" s="49"/>
      <c r="D5" s="49"/>
      <c r="E5" s="49"/>
      <c r="F5" s="49"/>
      <c r="G5" s="49"/>
      <c r="H5" s="49"/>
      <c r="K5" s="49"/>
      <c r="L5" s="49"/>
      <c r="M5" s="49"/>
      <c r="N5" s="49"/>
      <c r="O5" s="49"/>
      <c r="P5" s="49"/>
      <c r="Q5" s="49"/>
      <c r="R5" s="49"/>
      <c r="S5" s="49"/>
      <c r="T5" s="49"/>
      <c r="U5" s="49"/>
      <c r="V5" s="49"/>
      <c r="W5" s="49"/>
      <c r="X5" s="49"/>
      <c r="Y5" s="49"/>
      <c r="AA5" s="58" t="s">
        <v>7</v>
      </c>
      <c r="AB5" s="49"/>
      <c r="AC5" s="59" t="s">
        <v>8</v>
      </c>
      <c r="AD5" s="49"/>
      <c r="AE5" s="49"/>
      <c r="AF5" s="49"/>
      <c r="AG5" s="49"/>
      <c r="AH5" s="49"/>
      <c r="AJ5" s="5"/>
    </row>
    <row r="6" spans="1:40" ht="0" hidden="1" customHeight="1" x14ac:dyDescent="0.25">
      <c r="A6" s="4"/>
      <c r="B6" s="49"/>
      <c r="C6" s="49"/>
      <c r="D6" s="49"/>
      <c r="E6" s="49"/>
      <c r="F6" s="49"/>
      <c r="G6" s="49"/>
      <c r="H6" s="49"/>
      <c r="K6" s="49"/>
      <c r="L6" s="49"/>
      <c r="M6" s="49"/>
      <c r="N6" s="49"/>
      <c r="O6" s="49"/>
      <c r="P6" s="49"/>
      <c r="Q6" s="49"/>
      <c r="R6" s="49"/>
      <c r="S6" s="49"/>
      <c r="T6" s="49"/>
      <c r="U6" s="49"/>
      <c r="V6" s="49"/>
      <c r="W6" s="49"/>
      <c r="X6" s="49"/>
      <c r="Y6" s="49"/>
      <c r="AJ6" s="5"/>
    </row>
    <row r="7" spans="1:40" ht="4.3499999999999996" customHeight="1" x14ac:dyDescent="0.25">
      <c r="A7" s="4"/>
      <c r="B7" s="49"/>
      <c r="C7" s="49"/>
      <c r="D7" s="49"/>
      <c r="E7" s="49"/>
      <c r="F7" s="49"/>
      <c r="G7" s="49"/>
      <c r="H7" s="49"/>
      <c r="K7" s="49"/>
      <c r="L7" s="49"/>
      <c r="M7" s="49"/>
      <c r="N7" s="49"/>
      <c r="O7" s="49"/>
      <c r="P7" s="49"/>
      <c r="Q7" s="49"/>
      <c r="R7" s="49"/>
      <c r="S7" s="49"/>
      <c r="T7" s="49"/>
      <c r="U7" s="49"/>
      <c r="V7" s="49"/>
      <c r="W7" s="49"/>
      <c r="X7" s="49"/>
      <c r="Y7" s="49"/>
      <c r="AJ7" s="5"/>
    </row>
    <row r="8" spans="1:40" ht="9.9499999999999993" customHeight="1" x14ac:dyDescent="0.25">
      <c r="A8" s="4"/>
      <c r="B8" s="49"/>
      <c r="C8" s="49"/>
      <c r="D8" s="49"/>
      <c r="E8" s="49"/>
      <c r="F8" s="49"/>
      <c r="G8" s="49"/>
      <c r="H8" s="49"/>
      <c r="AJ8" s="5"/>
    </row>
    <row r="9" spans="1:40" ht="11.45" customHeight="1" x14ac:dyDescent="0.25">
      <c r="A9" s="6"/>
      <c r="B9" s="7"/>
      <c r="C9" s="7"/>
      <c r="D9" s="7"/>
      <c r="E9" s="7"/>
      <c r="F9" s="7"/>
      <c r="G9" s="7"/>
      <c r="H9" s="7"/>
      <c r="I9" s="7"/>
      <c r="J9" s="7"/>
      <c r="K9" s="7"/>
      <c r="L9" s="7"/>
      <c r="M9" s="7"/>
      <c r="N9" s="7"/>
      <c r="O9" s="7"/>
      <c r="P9" s="7"/>
      <c r="Q9" s="7"/>
      <c r="R9" s="7"/>
      <c r="S9" s="7"/>
      <c r="T9" s="7"/>
      <c r="U9" s="7"/>
      <c r="V9" s="7"/>
      <c r="W9" s="7"/>
      <c r="X9" s="7"/>
      <c r="Y9" s="7"/>
      <c r="Z9" s="7"/>
      <c r="AA9" s="7"/>
      <c r="AB9" s="7"/>
      <c r="AC9" s="7"/>
      <c r="AD9" s="7"/>
      <c r="AE9" s="7"/>
      <c r="AF9" s="7"/>
      <c r="AG9" s="7"/>
      <c r="AH9" s="7"/>
      <c r="AI9" s="7"/>
      <c r="AJ9" s="8"/>
    </row>
    <row r="10" spans="1:40" ht="9.9499999999999993" customHeight="1" x14ac:dyDescent="0.25"/>
    <row r="11" spans="1:40" ht="16.5" x14ac:dyDescent="0.25">
      <c r="C11" s="55" t="s">
        <v>9</v>
      </c>
      <c r="D11" s="54"/>
      <c r="E11" s="54"/>
      <c r="F11" s="54"/>
      <c r="G11" s="53"/>
      <c r="H11" s="48" t="s">
        <v>10</v>
      </c>
      <c r="I11" s="49"/>
      <c r="J11" s="49"/>
      <c r="K11" s="49"/>
      <c r="L11" s="49"/>
      <c r="M11" s="11" t="s">
        <v>11</v>
      </c>
      <c r="N11" s="55" t="s">
        <v>12</v>
      </c>
      <c r="O11" s="53"/>
      <c r="P11" s="9" t="s">
        <v>11</v>
      </c>
      <c r="Q11" s="9" t="s">
        <v>11</v>
      </c>
      <c r="R11" s="9" t="s">
        <v>11</v>
      </c>
      <c r="S11" s="9" t="s">
        <v>11</v>
      </c>
      <c r="T11" s="9" t="s">
        <v>11</v>
      </c>
      <c r="U11" s="9" t="s">
        <v>11</v>
      </c>
      <c r="V11" s="9" t="s">
        <v>11</v>
      </c>
      <c r="W11" s="9" t="s">
        <v>11</v>
      </c>
      <c r="X11" s="9" t="s">
        <v>11</v>
      </c>
      <c r="Y11" s="48" t="s">
        <v>13</v>
      </c>
      <c r="Z11" s="49"/>
      <c r="AA11" s="49"/>
      <c r="AB11" s="49"/>
      <c r="AC11" s="49"/>
      <c r="AD11" s="10" t="s">
        <v>11</v>
      </c>
      <c r="AF11" s="10" t="s">
        <v>11</v>
      </c>
      <c r="AG11" s="11" t="s">
        <v>11</v>
      </c>
      <c r="AH11" s="51" t="s">
        <v>11</v>
      </c>
      <c r="AI11" s="49"/>
      <c r="AJ11" s="49"/>
      <c r="AK11" s="49"/>
      <c r="AL11" s="11" t="s">
        <v>11</v>
      </c>
      <c r="AM11" s="11" t="s">
        <v>11</v>
      </c>
      <c r="AN11" s="11" t="s">
        <v>11</v>
      </c>
    </row>
    <row r="12" spans="1:40" ht="27" x14ac:dyDescent="0.25">
      <c r="C12" s="55" t="s">
        <v>14</v>
      </c>
      <c r="D12" s="54"/>
      <c r="E12" s="54"/>
      <c r="F12" s="54"/>
      <c r="G12" s="53"/>
      <c r="H12" s="10" t="s">
        <v>15</v>
      </c>
      <c r="J12" s="48" t="s">
        <v>16</v>
      </c>
      <c r="K12" s="49"/>
      <c r="L12" s="49"/>
      <c r="M12" s="49"/>
      <c r="N12" s="10" t="s">
        <v>17</v>
      </c>
      <c r="O12" s="10" t="s">
        <v>18</v>
      </c>
      <c r="P12" s="10" t="s">
        <v>11</v>
      </c>
      <c r="Q12" s="10" t="s">
        <v>11</v>
      </c>
      <c r="R12" s="10" t="s">
        <v>11</v>
      </c>
      <c r="S12" s="10" t="s">
        <v>11</v>
      </c>
      <c r="T12" s="10" t="s">
        <v>11</v>
      </c>
      <c r="U12" s="10" t="s">
        <v>11</v>
      </c>
      <c r="V12" s="10" t="s">
        <v>11</v>
      </c>
      <c r="W12" s="10" t="s">
        <v>11</v>
      </c>
      <c r="X12" s="10" t="s">
        <v>11</v>
      </c>
      <c r="Y12" s="48" t="s">
        <v>11</v>
      </c>
      <c r="Z12" s="49"/>
      <c r="AA12" s="49"/>
      <c r="AB12" s="48" t="s">
        <v>11</v>
      </c>
      <c r="AC12" s="49"/>
      <c r="AD12" s="11" t="s">
        <v>11</v>
      </c>
      <c r="AF12" s="11" t="s">
        <v>11</v>
      </c>
      <c r="AG12" s="11" t="s">
        <v>11</v>
      </c>
      <c r="AH12" s="51" t="s">
        <v>11</v>
      </c>
      <c r="AI12" s="49"/>
      <c r="AJ12" s="49"/>
      <c r="AK12" s="49"/>
      <c r="AL12" s="11" t="s">
        <v>11</v>
      </c>
      <c r="AM12" s="11" t="s">
        <v>11</v>
      </c>
      <c r="AN12" s="11" t="s">
        <v>11</v>
      </c>
    </row>
    <row r="13" spans="1:40" ht="18" customHeight="1" x14ac:dyDescent="0.25">
      <c r="C13" s="55" t="s">
        <v>19</v>
      </c>
      <c r="D13" s="54"/>
      <c r="E13" s="54"/>
      <c r="F13" s="54"/>
      <c r="G13" s="53"/>
      <c r="H13" s="48" t="s">
        <v>20</v>
      </c>
      <c r="I13" s="49"/>
      <c r="J13" s="49"/>
      <c r="K13" s="49"/>
      <c r="L13" s="49"/>
      <c r="M13" s="49"/>
      <c r="N13" s="49"/>
      <c r="O13" s="49"/>
      <c r="P13" s="49"/>
      <c r="Q13" s="49"/>
      <c r="R13" s="49"/>
      <c r="S13" s="49"/>
      <c r="T13" s="49"/>
      <c r="U13" s="49"/>
      <c r="V13" s="49"/>
      <c r="W13" s="49"/>
      <c r="X13" s="49"/>
      <c r="Y13" s="49"/>
      <c r="Z13" s="49"/>
      <c r="AA13" s="49"/>
      <c r="AB13" s="49"/>
      <c r="AC13" s="49"/>
      <c r="AD13" s="49"/>
      <c r="AE13" s="49"/>
      <c r="AF13" s="49"/>
      <c r="AG13" s="49"/>
      <c r="AH13" s="49"/>
      <c r="AI13" s="49"/>
      <c r="AJ13" s="49"/>
      <c r="AK13" s="49"/>
      <c r="AL13" s="49"/>
      <c r="AM13" s="49"/>
      <c r="AN13" s="49"/>
    </row>
    <row r="14" spans="1:40" x14ac:dyDescent="0.25">
      <c r="C14" s="55" t="s">
        <v>21</v>
      </c>
      <c r="D14" s="54"/>
      <c r="E14" s="54"/>
      <c r="F14" s="54"/>
      <c r="G14" s="53"/>
      <c r="H14" s="48" t="s">
        <v>22</v>
      </c>
      <c r="I14" s="49"/>
      <c r="J14" s="49"/>
      <c r="K14" s="49"/>
      <c r="L14" s="49"/>
      <c r="M14" s="49"/>
      <c r="N14" s="49"/>
      <c r="O14" s="49"/>
      <c r="P14" s="49"/>
      <c r="Q14" s="49"/>
      <c r="R14" s="49"/>
      <c r="S14" s="49"/>
      <c r="T14" s="49"/>
      <c r="U14" s="49"/>
      <c r="V14" s="49"/>
      <c r="W14" s="49"/>
      <c r="X14" s="49"/>
      <c r="Y14" s="49"/>
      <c r="Z14" s="49"/>
      <c r="AA14" s="49"/>
      <c r="AB14" s="49"/>
      <c r="AC14" s="49"/>
      <c r="AD14" s="49"/>
      <c r="AE14" s="49"/>
      <c r="AF14" s="49"/>
      <c r="AG14" s="49"/>
      <c r="AH14" s="49"/>
      <c r="AI14" s="49"/>
      <c r="AJ14" s="49"/>
      <c r="AK14" s="49"/>
      <c r="AL14" s="49"/>
      <c r="AM14" s="49"/>
      <c r="AN14" s="11" t="s">
        <v>11</v>
      </c>
    </row>
    <row r="15" spans="1:40" ht="16.5" x14ac:dyDescent="0.25">
      <c r="C15" s="55" t="s">
        <v>23</v>
      </c>
      <c r="D15" s="54"/>
      <c r="E15" s="54"/>
      <c r="F15" s="54"/>
      <c r="G15" s="53"/>
      <c r="H15" s="48" t="s">
        <v>24</v>
      </c>
      <c r="I15" s="49"/>
      <c r="J15" s="49"/>
      <c r="K15" s="49"/>
      <c r="L15" s="49"/>
      <c r="M15" s="49"/>
      <c r="N15" s="55" t="s">
        <v>25</v>
      </c>
      <c r="O15" s="54"/>
      <c r="P15" s="54"/>
      <c r="Q15" s="54"/>
      <c r="R15" s="54"/>
      <c r="S15" s="54"/>
      <c r="T15" s="54"/>
      <c r="U15" s="54"/>
      <c r="V15" s="54"/>
      <c r="W15" s="54"/>
      <c r="X15" s="54"/>
      <c r="Y15" s="54"/>
      <c r="Z15" s="54"/>
      <c r="AA15" s="53"/>
      <c r="AB15" s="48" t="s">
        <v>26</v>
      </c>
      <c r="AC15" s="49"/>
      <c r="AD15" s="10" t="s">
        <v>11</v>
      </c>
      <c r="AF15" s="10" t="s">
        <v>11</v>
      </c>
      <c r="AG15" s="10" t="s">
        <v>11</v>
      </c>
      <c r="AH15" s="48" t="s">
        <v>11</v>
      </c>
      <c r="AI15" s="49"/>
      <c r="AJ15" s="49"/>
      <c r="AK15" s="49"/>
      <c r="AL15" s="10" t="s">
        <v>11</v>
      </c>
      <c r="AM15" s="10" t="s">
        <v>11</v>
      </c>
      <c r="AN15" s="11" t="s">
        <v>11</v>
      </c>
    </row>
    <row r="16" spans="1:40" x14ac:dyDescent="0.25">
      <c r="C16" s="11" t="s">
        <v>11</v>
      </c>
      <c r="D16" s="11" t="s">
        <v>11</v>
      </c>
      <c r="E16" s="11" t="s">
        <v>11</v>
      </c>
      <c r="F16" s="11" t="s">
        <v>11</v>
      </c>
      <c r="G16" s="11" t="s">
        <v>11</v>
      </c>
      <c r="H16" s="11" t="s">
        <v>11</v>
      </c>
      <c r="J16" s="51" t="s">
        <v>11</v>
      </c>
      <c r="K16" s="49"/>
      <c r="L16" s="11" t="s">
        <v>11</v>
      </c>
      <c r="M16" s="11" t="s">
        <v>11</v>
      </c>
      <c r="N16" s="11" t="s">
        <v>11</v>
      </c>
      <c r="O16" s="11" t="s">
        <v>11</v>
      </c>
      <c r="P16" s="11" t="s">
        <v>11</v>
      </c>
      <c r="Q16" s="11" t="s">
        <v>11</v>
      </c>
      <c r="R16" s="11" t="s">
        <v>11</v>
      </c>
      <c r="S16" s="11" t="s">
        <v>11</v>
      </c>
      <c r="T16" s="11" t="s">
        <v>11</v>
      </c>
      <c r="U16" s="11" t="s">
        <v>11</v>
      </c>
      <c r="V16" s="11" t="s">
        <v>11</v>
      </c>
      <c r="W16" s="11" t="s">
        <v>11</v>
      </c>
      <c r="X16" s="11" t="s">
        <v>11</v>
      </c>
      <c r="Y16" s="51" t="s">
        <v>11</v>
      </c>
      <c r="Z16" s="49"/>
      <c r="AA16" s="49"/>
      <c r="AB16" s="51" t="s">
        <v>11</v>
      </c>
      <c r="AC16" s="49"/>
      <c r="AD16" s="11" t="s">
        <v>11</v>
      </c>
      <c r="AF16" s="11" t="s">
        <v>11</v>
      </c>
      <c r="AG16" s="11" t="s">
        <v>11</v>
      </c>
      <c r="AH16" s="51" t="s">
        <v>11</v>
      </c>
      <c r="AI16" s="49"/>
      <c r="AJ16" s="49"/>
      <c r="AK16" s="49"/>
      <c r="AL16" s="11" t="s">
        <v>11</v>
      </c>
      <c r="AM16" s="11" t="s">
        <v>11</v>
      </c>
      <c r="AN16" s="11" t="s">
        <v>11</v>
      </c>
    </row>
    <row r="17" spans="3:44" ht="38.25" x14ac:dyDescent="0.25">
      <c r="C17" s="12" t="s">
        <v>27</v>
      </c>
      <c r="D17" s="12" t="s">
        <v>28</v>
      </c>
      <c r="E17" s="12" t="s">
        <v>29</v>
      </c>
      <c r="F17" s="12" t="s">
        <v>30</v>
      </c>
      <c r="G17" s="12" t="s">
        <v>31</v>
      </c>
      <c r="H17" s="12" t="s">
        <v>32</v>
      </c>
      <c r="J17" s="52" t="s">
        <v>33</v>
      </c>
      <c r="K17" s="53"/>
      <c r="L17" s="12" t="s">
        <v>34</v>
      </c>
      <c r="M17" s="12" t="s">
        <v>35</v>
      </c>
      <c r="N17" s="12" t="s">
        <v>36</v>
      </c>
      <c r="O17" s="12" t="s">
        <v>37</v>
      </c>
      <c r="P17" s="12" t="s">
        <v>38</v>
      </c>
      <c r="Q17" s="12" t="s">
        <v>39</v>
      </c>
      <c r="R17" s="12" t="s">
        <v>40</v>
      </c>
      <c r="S17" s="12" t="s">
        <v>41</v>
      </c>
      <c r="T17" s="12" t="s">
        <v>42</v>
      </c>
      <c r="U17" s="12" t="s">
        <v>43</v>
      </c>
      <c r="V17" s="12" t="s">
        <v>44</v>
      </c>
      <c r="W17" s="12" t="s">
        <v>45</v>
      </c>
      <c r="X17" s="12" t="s">
        <v>46</v>
      </c>
      <c r="Y17" s="81" t="s">
        <v>47</v>
      </c>
      <c r="Z17" s="82"/>
      <c r="AA17" s="83"/>
      <c r="AB17" s="81" t="s">
        <v>132</v>
      </c>
      <c r="AC17" s="83"/>
      <c r="AD17" s="46" t="s">
        <v>49</v>
      </c>
      <c r="AE17" s="47"/>
      <c r="AF17" s="46" t="s">
        <v>50</v>
      </c>
      <c r="AG17" s="46" t="s">
        <v>135</v>
      </c>
      <c r="AH17" s="81" t="s">
        <v>52</v>
      </c>
      <c r="AI17" s="82"/>
      <c r="AJ17" s="82"/>
      <c r="AK17" s="83"/>
      <c r="AL17" s="46" t="s">
        <v>53</v>
      </c>
      <c r="AM17" s="46" t="s">
        <v>133</v>
      </c>
      <c r="AN17" s="46" t="s">
        <v>134</v>
      </c>
    </row>
    <row r="18" spans="3:44" hidden="1" x14ac:dyDescent="0.25">
      <c r="C18" s="10" t="s">
        <v>54</v>
      </c>
      <c r="D18" s="10"/>
      <c r="E18" s="10"/>
      <c r="F18" s="10"/>
      <c r="G18" s="10"/>
      <c r="H18" s="10"/>
      <c r="J18" s="48"/>
      <c r="K18" s="49"/>
      <c r="L18" s="10"/>
      <c r="M18" s="10"/>
      <c r="N18" s="10"/>
      <c r="O18" s="10"/>
      <c r="P18" s="10"/>
      <c r="Q18" s="10"/>
      <c r="R18" s="10"/>
      <c r="S18" s="10"/>
      <c r="T18" s="10"/>
      <c r="U18" s="10"/>
      <c r="V18" s="10"/>
      <c r="W18" s="10"/>
      <c r="X18" s="10"/>
      <c r="Y18" s="78" t="s">
        <v>55</v>
      </c>
      <c r="Z18" s="79"/>
      <c r="AA18" s="79"/>
      <c r="AB18" s="80">
        <v>88404961587</v>
      </c>
      <c r="AC18" s="79"/>
      <c r="AD18" s="30">
        <v>0</v>
      </c>
      <c r="AE18" s="31"/>
      <c r="AF18" s="32">
        <v>88404961587</v>
      </c>
      <c r="AG18" s="33">
        <v>7710515404.1400003</v>
      </c>
      <c r="AH18" s="80">
        <v>22327981050.560001</v>
      </c>
      <c r="AI18" s="79"/>
      <c r="AJ18" s="79"/>
      <c r="AK18" s="79"/>
      <c r="AL18" s="34">
        <v>0</v>
      </c>
      <c r="AM18" s="33">
        <v>22327981050.560001</v>
      </c>
      <c r="AN18" s="33">
        <v>66076980536.440002</v>
      </c>
    </row>
    <row r="19" spans="3:44" hidden="1" x14ac:dyDescent="0.25">
      <c r="C19" s="10" t="s">
        <v>54</v>
      </c>
      <c r="D19" s="10" t="s">
        <v>60</v>
      </c>
      <c r="E19" s="10"/>
      <c r="F19" s="10"/>
      <c r="G19" s="10"/>
      <c r="H19" s="10"/>
      <c r="J19" s="48"/>
      <c r="K19" s="49"/>
      <c r="L19" s="10"/>
      <c r="M19" s="10"/>
      <c r="N19" s="10"/>
      <c r="O19" s="10"/>
      <c r="P19" s="10"/>
      <c r="Q19" s="10"/>
      <c r="R19" s="10"/>
      <c r="S19" s="10"/>
      <c r="T19" s="10"/>
      <c r="U19" s="10"/>
      <c r="V19" s="10"/>
      <c r="W19" s="10"/>
      <c r="X19" s="10"/>
      <c r="Y19" s="78" t="s">
        <v>55</v>
      </c>
      <c r="Z19" s="79"/>
      <c r="AA19" s="79"/>
      <c r="AB19" s="80">
        <v>88404961587</v>
      </c>
      <c r="AC19" s="79"/>
      <c r="AD19" s="30">
        <v>0</v>
      </c>
      <c r="AE19" s="31"/>
      <c r="AF19" s="32">
        <v>88404961587</v>
      </c>
      <c r="AG19" s="33">
        <v>7710515404.1400003</v>
      </c>
      <c r="AH19" s="80">
        <v>22327981050.560001</v>
      </c>
      <c r="AI19" s="79"/>
      <c r="AJ19" s="79"/>
      <c r="AK19" s="79"/>
      <c r="AL19" s="34">
        <v>0</v>
      </c>
      <c r="AM19" s="33">
        <v>22327981050.560001</v>
      </c>
      <c r="AN19" s="33">
        <v>66076980536.440002</v>
      </c>
      <c r="AP19" s="16" t="s">
        <v>62</v>
      </c>
      <c r="AQ19" s="24">
        <f>SUM(AQ20:AQ21)</f>
        <v>7710515404.1400003</v>
      </c>
      <c r="AR19" s="16"/>
    </row>
    <row r="20" spans="3:44" s="25" customFormat="1" x14ac:dyDescent="0.25">
      <c r="C20" s="15" t="s">
        <v>54</v>
      </c>
      <c r="D20" s="15" t="s">
        <v>60</v>
      </c>
      <c r="E20" s="15" t="s">
        <v>61</v>
      </c>
      <c r="F20" s="15"/>
      <c r="G20" s="15"/>
      <c r="H20" s="15"/>
      <c r="J20" s="48"/>
      <c r="K20" s="60"/>
      <c r="L20" s="15"/>
      <c r="M20" s="15"/>
      <c r="N20" s="15"/>
      <c r="O20" s="15"/>
      <c r="P20" s="15"/>
      <c r="Q20" s="15"/>
      <c r="R20" s="15"/>
      <c r="S20" s="15"/>
      <c r="T20" s="15"/>
      <c r="U20" s="15"/>
      <c r="V20" s="15"/>
      <c r="W20" s="15"/>
      <c r="X20" s="15"/>
      <c r="Y20" s="61" t="s">
        <v>55</v>
      </c>
      <c r="Z20" s="62"/>
      <c r="AA20" s="62"/>
      <c r="AB20" s="63">
        <v>88404961587</v>
      </c>
      <c r="AC20" s="64"/>
      <c r="AD20" s="35">
        <v>0</v>
      </c>
      <c r="AE20" s="36"/>
      <c r="AF20" s="37">
        <v>88404961587</v>
      </c>
      <c r="AG20" s="38">
        <v>7710515404.1400003</v>
      </c>
      <c r="AH20" s="63">
        <v>22327981050.560001</v>
      </c>
      <c r="AI20" s="64"/>
      <c r="AJ20" s="64"/>
      <c r="AK20" s="64"/>
      <c r="AL20" s="39">
        <v>0</v>
      </c>
      <c r="AM20" s="38">
        <v>22327981050.560001</v>
      </c>
      <c r="AN20" s="38">
        <v>66076980536.440002</v>
      </c>
      <c r="AP20" s="17" t="s">
        <v>67</v>
      </c>
      <c r="AQ20" s="27">
        <f>+AG23</f>
        <v>5907982375</v>
      </c>
      <c r="AR20" s="28"/>
    </row>
    <row r="21" spans="3:44" s="25" customFormat="1" x14ac:dyDescent="0.25">
      <c r="C21" s="15" t="s">
        <v>54</v>
      </c>
      <c r="D21" s="15" t="s">
        <v>60</v>
      </c>
      <c r="E21" s="15" t="s">
        <v>61</v>
      </c>
      <c r="F21" s="15" t="s">
        <v>60</v>
      </c>
      <c r="G21" s="15"/>
      <c r="H21" s="15"/>
      <c r="J21" s="48"/>
      <c r="K21" s="60"/>
      <c r="L21" s="15"/>
      <c r="M21" s="15"/>
      <c r="N21" s="15"/>
      <c r="O21" s="15"/>
      <c r="P21" s="15"/>
      <c r="Q21" s="15"/>
      <c r="R21" s="15"/>
      <c r="S21" s="15"/>
      <c r="T21" s="15"/>
      <c r="U21" s="15"/>
      <c r="V21" s="15"/>
      <c r="W21" s="15"/>
      <c r="X21" s="15"/>
      <c r="Y21" s="70" t="s">
        <v>62</v>
      </c>
      <c r="Z21" s="71"/>
      <c r="AA21" s="71"/>
      <c r="AB21" s="72">
        <v>48761863779</v>
      </c>
      <c r="AC21" s="73"/>
      <c r="AD21" s="40">
        <v>0</v>
      </c>
      <c r="AE21" s="41"/>
      <c r="AF21" s="42">
        <v>48761863779</v>
      </c>
      <c r="AG21" s="43">
        <v>7710515404.1400003</v>
      </c>
      <c r="AH21" s="72">
        <v>22327981050.560001</v>
      </c>
      <c r="AI21" s="73"/>
      <c r="AJ21" s="73"/>
      <c r="AK21" s="73"/>
      <c r="AL21" s="44">
        <v>0</v>
      </c>
      <c r="AM21" s="43">
        <v>22327981050.560001</v>
      </c>
      <c r="AN21" s="43">
        <v>26433882728.439999</v>
      </c>
      <c r="AP21" s="18" t="s">
        <v>127</v>
      </c>
      <c r="AQ21" s="29">
        <f>+AG34</f>
        <v>1802533029.1400001</v>
      </c>
      <c r="AR21" s="26"/>
    </row>
    <row r="22" spans="3:44" s="25" customFormat="1" hidden="1" x14ac:dyDescent="0.25">
      <c r="C22" s="15" t="s">
        <v>54</v>
      </c>
      <c r="D22" s="15" t="s">
        <v>60</v>
      </c>
      <c r="E22" s="15" t="s">
        <v>61</v>
      </c>
      <c r="F22" s="15" t="s">
        <v>60</v>
      </c>
      <c r="G22" s="15" t="s">
        <v>64</v>
      </c>
      <c r="H22" s="15"/>
      <c r="J22" s="48"/>
      <c r="K22" s="60"/>
      <c r="L22" s="15"/>
      <c r="M22" s="15"/>
      <c r="N22" s="15"/>
      <c r="O22" s="15"/>
      <c r="P22" s="15"/>
      <c r="Q22" s="15"/>
      <c r="R22" s="15"/>
      <c r="S22" s="15"/>
      <c r="T22" s="15"/>
      <c r="U22" s="15"/>
      <c r="V22" s="15"/>
      <c r="W22" s="15"/>
      <c r="X22" s="15"/>
      <c r="Y22" s="61" t="s">
        <v>65</v>
      </c>
      <c r="Z22" s="62"/>
      <c r="AA22" s="62"/>
      <c r="AB22" s="63">
        <v>48761863779</v>
      </c>
      <c r="AC22" s="64"/>
      <c r="AD22" s="35">
        <v>0</v>
      </c>
      <c r="AE22" s="36"/>
      <c r="AF22" s="37">
        <v>48761863779</v>
      </c>
      <c r="AG22" s="38">
        <v>7710515404.1400003</v>
      </c>
      <c r="AH22" s="63">
        <v>22327981050.560001</v>
      </c>
      <c r="AI22" s="64"/>
      <c r="AJ22" s="64"/>
      <c r="AK22" s="64"/>
      <c r="AL22" s="39">
        <f>+AG23/AG22</f>
        <v>0.76622405446824371</v>
      </c>
      <c r="AM22" s="38">
        <v>22327981050.560001</v>
      </c>
      <c r="AN22" s="38">
        <v>26433882728.439999</v>
      </c>
    </row>
    <row r="23" spans="3:44" s="25" customFormat="1" x14ac:dyDescent="0.25">
      <c r="C23" s="15" t="s">
        <v>54</v>
      </c>
      <c r="D23" s="15" t="s">
        <v>60</v>
      </c>
      <c r="E23" s="15" t="s">
        <v>61</v>
      </c>
      <c r="F23" s="15" t="s">
        <v>60</v>
      </c>
      <c r="G23" s="15" t="s">
        <v>64</v>
      </c>
      <c r="H23" s="15" t="s">
        <v>66</v>
      </c>
      <c r="J23" s="48"/>
      <c r="K23" s="60"/>
      <c r="L23" s="15"/>
      <c r="M23" s="15"/>
      <c r="N23" s="15"/>
      <c r="O23" s="15"/>
      <c r="P23" s="15"/>
      <c r="Q23" s="15"/>
      <c r="R23" s="15"/>
      <c r="S23" s="15"/>
      <c r="T23" s="15"/>
      <c r="U23" s="15"/>
      <c r="V23" s="15"/>
      <c r="W23" s="15"/>
      <c r="X23" s="15"/>
      <c r="Y23" s="61" t="s">
        <v>67</v>
      </c>
      <c r="Z23" s="62"/>
      <c r="AA23" s="62"/>
      <c r="AB23" s="63">
        <v>37261863779</v>
      </c>
      <c r="AC23" s="64"/>
      <c r="AD23" s="35">
        <v>0</v>
      </c>
      <c r="AE23" s="36"/>
      <c r="AF23" s="37">
        <v>37261863779</v>
      </c>
      <c r="AG23" s="38">
        <v>5907982375</v>
      </c>
      <c r="AH23" s="63">
        <v>16784304693</v>
      </c>
      <c r="AI23" s="64"/>
      <c r="AJ23" s="64"/>
      <c r="AK23" s="64"/>
      <c r="AL23" s="39">
        <v>0</v>
      </c>
      <c r="AM23" s="38">
        <v>16784304693</v>
      </c>
      <c r="AN23" s="38">
        <v>20477559086</v>
      </c>
      <c r="AP23" s="25">
        <f>+AM21/AB21</f>
        <v>0.45789843373820893</v>
      </c>
    </row>
    <row r="24" spans="3:44" s="25" customFormat="1" x14ac:dyDescent="0.25">
      <c r="C24" s="15" t="s">
        <v>54</v>
      </c>
      <c r="D24" s="15" t="s">
        <v>60</v>
      </c>
      <c r="E24" s="15" t="s">
        <v>61</v>
      </c>
      <c r="F24" s="15" t="s">
        <v>60</v>
      </c>
      <c r="G24" s="15" t="s">
        <v>64</v>
      </c>
      <c r="H24" s="15" t="s">
        <v>66</v>
      </c>
      <c r="J24" s="48" t="s">
        <v>71</v>
      </c>
      <c r="K24" s="60"/>
      <c r="L24" s="15"/>
      <c r="M24" s="15"/>
      <c r="N24" s="15"/>
      <c r="O24" s="15"/>
      <c r="P24" s="15"/>
      <c r="Q24" s="15"/>
      <c r="R24" s="15"/>
      <c r="S24" s="15"/>
      <c r="T24" s="15"/>
      <c r="U24" s="15"/>
      <c r="V24" s="15"/>
      <c r="W24" s="15"/>
      <c r="X24" s="15"/>
      <c r="Y24" s="74" t="s">
        <v>72</v>
      </c>
      <c r="Z24" s="75"/>
      <c r="AA24" s="75"/>
      <c r="AB24" s="72">
        <v>10225440000</v>
      </c>
      <c r="AC24" s="73"/>
      <c r="AD24" s="40">
        <v>0</v>
      </c>
      <c r="AE24" s="41"/>
      <c r="AF24" s="42">
        <v>10225440000</v>
      </c>
      <c r="AG24" s="43">
        <v>1197673634</v>
      </c>
      <c r="AH24" s="72">
        <v>3358083868</v>
      </c>
      <c r="AI24" s="73"/>
      <c r="AJ24" s="73"/>
      <c r="AK24" s="73"/>
      <c r="AL24" s="44">
        <v>0</v>
      </c>
      <c r="AM24" s="43">
        <v>3358083868</v>
      </c>
      <c r="AN24" s="43">
        <v>6867356132</v>
      </c>
    </row>
    <row r="25" spans="3:44" s="25" customFormat="1" x14ac:dyDescent="0.25">
      <c r="C25" s="15" t="s">
        <v>54</v>
      </c>
      <c r="D25" s="15" t="s">
        <v>60</v>
      </c>
      <c r="E25" s="15" t="s">
        <v>61</v>
      </c>
      <c r="F25" s="15" t="s">
        <v>60</v>
      </c>
      <c r="G25" s="15" t="s">
        <v>64</v>
      </c>
      <c r="H25" s="15" t="s">
        <v>66</v>
      </c>
      <c r="J25" s="48" t="s">
        <v>76</v>
      </c>
      <c r="K25" s="60"/>
      <c r="L25" s="15"/>
      <c r="M25" s="15"/>
      <c r="N25" s="15"/>
      <c r="O25" s="15"/>
      <c r="P25" s="15"/>
      <c r="Q25" s="15"/>
      <c r="R25" s="15"/>
      <c r="S25" s="15"/>
      <c r="T25" s="15"/>
      <c r="U25" s="15"/>
      <c r="V25" s="15"/>
      <c r="W25" s="15"/>
      <c r="X25" s="15"/>
      <c r="Y25" s="76" t="s">
        <v>77</v>
      </c>
      <c r="Z25" s="77"/>
      <c r="AA25" s="77"/>
      <c r="AB25" s="63">
        <v>5007400000</v>
      </c>
      <c r="AC25" s="64"/>
      <c r="AD25" s="35">
        <v>0</v>
      </c>
      <c r="AE25" s="36"/>
      <c r="AF25" s="37">
        <v>5007400000</v>
      </c>
      <c r="AG25" s="38">
        <v>542434882</v>
      </c>
      <c r="AH25" s="63">
        <v>1559510463</v>
      </c>
      <c r="AI25" s="64"/>
      <c r="AJ25" s="64"/>
      <c r="AK25" s="64"/>
      <c r="AL25" s="39">
        <v>0</v>
      </c>
      <c r="AM25" s="38">
        <v>1559510463</v>
      </c>
      <c r="AN25" s="38">
        <v>3447889537</v>
      </c>
    </row>
    <row r="26" spans="3:44" s="25" customFormat="1" x14ac:dyDescent="0.25">
      <c r="C26" s="15" t="s">
        <v>54</v>
      </c>
      <c r="D26" s="15" t="s">
        <v>60</v>
      </c>
      <c r="E26" s="15" t="s">
        <v>61</v>
      </c>
      <c r="F26" s="15" t="s">
        <v>60</v>
      </c>
      <c r="G26" s="15" t="s">
        <v>64</v>
      </c>
      <c r="H26" s="15" t="s">
        <v>66</v>
      </c>
      <c r="J26" s="48" t="s">
        <v>81</v>
      </c>
      <c r="K26" s="60"/>
      <c r="L26" s="15"/>
      <c r="M26" s="15"/>
      <c r="N26" s="15"/>
      <c r="O26" s="15"/>
      <c r="P26" s="15"/>
      <c r="Q26" s="15"/>
      <c r="R26" s="15"/>
      <c r="S26" s="15"/>
      <c r="T26" s="15"/>
      <c r="U26" s="15"/>
      <c r="V26" s="15"/>
      <c r="W26" s="15"/>
      <c r="X26" s="15"/>
      <c r="Y26" s="74" t="s">
        <v>82</v>
      </c>
      <c r="Z26" s="75"/>
      <c r="AA26" s="75"/>
      <c r="AB26" s="72">
        <v>1341600000</v>
      </c>
      <c r="AC26" s="73"/>
      <c r="AD26" s="40">
        <v>0</v>
      </c>
      <c r="AE26" s="41"/>
      <c r="AF26" s="42">
        <v>1341600000</v>
      </c>
      <c r="AG26" s="43">
        <v>305598000</v>
      </c>
      <c r="AH26" s="72">
        <v>692986000</v>
      </c>
      <c r="AI26" s="73"/>
      <c r="AJ26" s="73"/>
      <c r="AK26" s="73"/>
      <c r="AL26" s="44">
        <v>0</v>
      </c>
      <c r="AM26" s="43">
        <v>692986000</v>
      </c>
      <c r="AN26" s="43">
        <v>648614000</v>
      </c>
    </row>
    <row r="27" spans="3:44" s="25" customFormat="1" x14ac:dyDescent="0.25">
      <c r="C27" s="15" t="s">
        <v>54</v>
      </c>
      <c r="D27" s="15" t="s">
        <v>60</v>
      </c>
      <c r="E27" s="15" t="s">
        <v>61</v>
      </c>
      <c r="F27" s="15" t="s">
        <v>60</v>
      </c>
      <c r="G27" s="15" t="s">
        <v>64</v>
      </c>
      <c r="H27" s="15" t="s">
        <v>66</v>
      </c>
      <c r="J27" s="48" t="s">
        <v>86</v>
      </c>
      <c r="K27" s="60"/>
      <c r="L27" s="15"/>
      <c r="M27" s="15"/>
      <c r="N27" s="15"/>
      <c r="O27" s="15"/>
      <c r="P27" s="15"/>
      <c r="Q27" s="15"/>
      <c r="R27" s="15"/>
      <c r="S27" s="15"/>
      <c r="T27" s="15"/>
      <c r="U27" s="15"/>
      <c r="V27" s="15"/>
      <c r="W27" s="15"/>
      <c r="X27" s="15"/>
      <c r="Y27" s="76" t="s">
        <v>87</v>
      </c>
      <c r="Z27" s="77"/>
      <c r="AA27" s="77"/>
      <c r="AB27" s="63">
        <v>350000000</v>
      </c>
      <c r="AC27" s="64"/>
      <c r="AD27" s="35">
        <v>0</v>
      </c>
      <c r="AE27" s="36"/>
      <c r="AF27" s="37">
        <v>350000000</v>
      </c>
      <c r="AG27" s="38">
        <v>48312000</v>
      </c>
      <c r="AH27" s="63">
        <v>131636000</v>
      </c>
      <c r="AI27" s="64"/>
      <c r="AJ27" s="64"/>
      <c r="AK27" s="64"/>
      <c r="AL27" s="39">
        <v>0</v>
      </c>
      <c r="AM27" s="38">
        <v>131636000</v>
      </c>
      <c r="AN27" s="38">
        <v>218364000</v>
      </c>
    </row>
    <row r="28" spans="3:44" s="25" customFormat="1" x14ac:dyDescent="0.25">
      <c r="C28" s="15" t="s">
        <v>54</v>
      </c>
      <c r="D28" s="15" t="s">
        <v>60</v>
      </c>
      <c r="E28" s="15" t="s">
        <v>61</v>
      </c>
      <c r="F28" s="15" t="s">
        <v>60</v>
      </c>
      <c r="G28" s="15" t="s">
        <v>64</v>
      </c>
      <c r="H28" s="15" t="s">
        <v>66</v>
      </c>
      <c r="J28" s="48" t="s">
        <v>91</v>
      </c>
      <c r="K28" s="60"/>
      <c r="L28" s="15"/>
      <c r="M28" s="15"/>
      <c r="N28" s="15"/>
      <c r="O28" s="15"/>
      <c r="P28" s="15"/>
      <c r="Q28" s="15"/>
      <c r="R28" s="15"/>
      <c r="S28" s="15"/>
      <c r="T28" s="15"/>
      <c r="U28" s="15"/>
      <c r="V28" s="15"/>
      <c r="W28" s="15"/>
      <c r="X28" s="15"/>
      <c r="Y28" s="74" t="s">
        <v>92</v>
      </c>
      <c r="Z28" s="75"/>
      <c r="AA28" s="75"/>
      <c r="AB28" s="72">
        <v>1292064000</v>
      </c>
      <c r="AC28" s="73"/>
      <c r="AD28" s="40">
        <v>0</v>
      </c>
      <c r="AE28" s="41"/>
      <c r="AF28" s="42">
        <v>1292064000</v>
      </c>
      <c r="AG28" s="43">
        <v>115591800</v>
      </c>
      <c r="AH28" s="72">
        <v>459240000</v>
      </c>
      <c r="AI28" s="73"/>
      <c r="AJ28" s="73"/>
      <c r="AK28" s="73"/>
      <c r="AL28" s="44">
        <v>0</v>
      </c>
      <c r="AM28" s="43">
        <v>459240000</v>
      </c>
      <c r="AN28" s="43">
        <v>832824000</v>
      </c>
    </row>
    <row r="29" spans="3:44" s="25" customFormat="1" x14ac:dyDescent="0.25">
      <c r="C29" s="15" t="s">
        <v>54</v>
      </c>
      <c r="D29" s="15" t="s">
        <v>60</v>
      </c>
      <c r="E29" s="15" t="s">
        <v>61</v>
      </c>
      <c r="F29" s="15" t="s">
        <v>60</v>
      </c>
      <c r="G29" s="15" t="s">
        <v>64</v>
      </c>
      <c r="H29" s="15" t="s">
        <v>66</v>
      </c>
      <c r="J29" s="48" t="s">
        <v>96</v>
      </c>
      <c r="K29" s="60"/>
      <c r="L29" s="15"/>
      <c r="M29" s="15"/>
      <c r="N29" s="15"/>
      <c r="O29" s="15"/>
      <c r="P29" s="15"/>
      <c r="Q29" s="15"/>
      <c r="R29" s="15"/>
      <c r="S29" s="15"/>
      <c r="T29" s="15"/>
      <c r="U29" s="15"/>
      <c r="V29" s="15"/>
      <c r="W29" s="15"/>
      <c r="X29" s="15"/>
      <c r="Y29" s="76" t="s">
        <v>97</v>
      </c>
      <c r="Z29" s="77"/>
      <c r="AA29" s="77"/>
      <c r="AB29" s="63">
        <v>567600000</v>
      </c>
      <c r="AC29" s="64"/>
      <c r="AD29" s="35">
        <v>0</v>
      </c>
      <c r="AE29" s="36"/>
      <c r="AF29" s="37">
        <v>567600000</v>
      </c>
      <c r="AG29" s="38">
        <v>143140000</v>
      </c>
      <c r="AH29" s="63">
        <v>318715000</v>
      </c>
      <c r="AI29" s="64"/>
      <c r="AJ29" s="64"/>
      <c r="AK29" s="64"/>
      <c r="AL29" s="39">
        <v>0</v>
      </c>
      <c r="AM29" s="38">
        <v>318715000</v>
      </c>
      <c r="AN29" s="38">
        <v>248885000</v>
      </c>
    </row>
    <row r="30" spans="3:44" s="25" customFormat="1" x14ac:dyDescent="0.25">
      <c r="C30" s="15" t="s">
        <v>54</v>
      </c>
      <c r="D30" s="15" t="s">
        <v>60</v>
      </c>
      <c r="E30" s="15" t="s">
        <v>61</v>
      </c>
      <c r="F30" s="15" t="s">
        <v>60</v>
      </c>
      <c r="G30" s="15" t="s">
        <v>64</v>
      </c>
      <c r="H30" s="15" t="s">
        <v>66</v>
      </c>
      <c r="J30" s="48" t="s">
        <v>101</v>
      </c>
      <c r="K30" s="60"/>
      <c r="L30" s="15"/>
      <c r="M30" s="15"/>
      <c r="N30" s="15"/>
      <c r="O30" s="15"/>
      <c r="P30" s="15"/>
      <c r="Q30" s="15"/>
      <c r="R30" s="15"/>
      <c r="S30" s="15"/>
      <c r="T30" s="15"/>
      <c r="U30" s="15"/>
      <c r="V30" s="15"/>
      <c r="W30" s="15"/>
      <c r="X30" s="15"/>
      <c r="Y30" s="74" t="s">
        <v>102</v>
      </c>
      <c r="Z30" s="75"/>
      <c r="AA30" s="75"/>
      <c r="AB30" s="72">
        <v>13019140000</v>
      </c>
      <c r="AC30" s="73"/>
      <c r="AD30" s="40">
        <v>0</v>
      </c>
      <c r="AE30" s="41"/>
      <c r="AF30" s="42">
        <v>13019140000</v>
      </c>
      <c r="AG30" s="43">
        <v>2823789820</v>
      </c>
      <c r="AH30" s="72">
        <v>8403534276</v>
      </c>
      <c r="AI30" s="73"/>
      <c r="AJ30" s="73"/>
      <c r="AK30" s="73"/>
      <c r="AL30" s="44">
        <v>0</v>
      </c>
      <c r="AM30" s="43">
        <v>8403534276</v>
      </c>
      <c r="AN30" s="43">
        <v>4615605724</v>
      </c>
    </row>
    <row r="31" spans="3:44" s="25" customFormat="1" x14ac:dyDescent="0.25">
      <c r="C31" s="15" t="s">
        <v>54</v>
      </c>
      <c r="D31" s="15" t="s">
        <v>60</v>
      </c>
      <c r="E31" s="15" t="s">
        <v>61</v>
      </c>
      <c r="F31" s="15" t="s">
        <v>60</v>
      </c>
      <c r="G31" s="15" t="s">
        <v>64</v>
      </c>
      <c r="H31" s="15" t="s">
        <v>66</v>
      </c>
      <c r="J31" s="48" t="s">
        <v>106</v>
      </c>
      <c r="K31" s="60"/>
      <c r="L31" s="15"/>
      <c r="M31" s="15"/>
      <c r="N31" s="15"/>
      <c r="O31" s="15"/>
      <c r="P31" s="15"/>
      <c r="Q31" s="15"/>
      <c r="R31" s="15"/>
      <c r="S31" s="15"/>
      <c r="T31" s="15"/>
      <c r="U31" s="15"/>
      <c r="V31" s="15"/>
      <c r="W31" s="15"/>
      <c r="X31" s="15"/>
      <c r="Y31" s="76" t="s">
        <v>107</v>
      </c>
      <c r="Z31" s="77"/>
      <c r="AA31" s="77"/>
      <c r="AB31" s="63">
        <v>432408000</v>
      </c>
      <c r="AC31" s="64"/>
      <c r="AD31" s="35">
        <v>0</v>
      </c>
      <c r="AE31" s="36"/>
      <c r="AF31" s="37">
        <v>432408000</v>
      </c>
      <c r="AG31" s="38">
        <v>71342000</v>
      </c>
      <c r="AH31" s="63">
        <v>176560000</v>
      </c>
      <c r="AI31" s="64"/>
      <c r="AJ31" s="64"/>
      <c r="AK31" s="64"/>
      <c r="AL31" s="39">
        <v>0</v>
      </c>
      <c r="AM31" s="38">
        <v>176560000</v>
      </c>
      <c r="AN31" s="38">
        <v>255848000</v>
      </c>
    </row>
    <row r="32" spans="3:44" s="25" customFormat="1" x14ac:dyDescent="0.25">
      <c r="C32" s="15" t="s">
        <v>54</v>
      </c>
      <c r="D32" s="15" t="s">
        <v>60</v>
      </c>
      <c r="E32" s="15" t="s">
        <v>61</v>
      </c>
      <c r="F32" s="15" t="s">
        <v>60</v>
      </c>
      <c r="G32" s="15" t="s">
        <v>64</v>
      </c>
      <c r="H32" s="15" t="s">
        <v>66</v>
      </c>
      <c r="J32" s="48" t="s">
        <v>111</v>
      </c>
      <c r="K32" s="60"/>
      <c r="L32" s="15"/>
      <c r="M32" s="15"/>
      <c r="N32" s="15"/>
      <c r="O32" s="15"/>
      <c r="P32" s="15"/>
      <c r="Q32" s="15"/>
      <c r="R32" s="15"/>
      <c r="S32" s="15"/>
      <c r="T32" s="15"/>
      <c r="U32" s="15"/>
      <c r="V32" s="15"/>
      <c r="W32" s="15"/>
      <c r="X32" s="15"/>
      <c r="Y32" s="74" t="s">
        <v>112</v>
      </c>
      <c r="Z32" s="75"/>
      <c r="AA32" s="75"/>
      <c r="AB32" s="72">
        <v>803611000</v>
      </c>
      <c r="AC32" s="73"/>
      <c r="AD32" s="40">
        <v>0</v>
      </c>
      <c r="AE32" s="41"/>
      <c r="AF32" s="42">
        <v>803611000</v>
      </c>
      <c r="AG32" s="43">
        <v>253646280</v>
      </c>
      <c r="AH32" s="72">
        <v>477054126</v>
      </c>
      <c r="AI32" s="73"/>
      <c r="AJ32" s="73"/>
      <c r="AK32" s="73"/>
      <c r="AL32" s="44">
        <v>0</v>
      </c>
      <c r="AM32" s="43">
        <v>477054126</v>
      </c>
      <c r="AN32" s="43">
        <v>326556874</v>
      </c>
    </row>
    <row r="33" spans="3:40" s="25" customFormat="1" x14ac:dyDescent="0.25">
      <c r="C33" s="15" t="s">
        <v>54</v>
      </c>
      <c r="D33" s="15" t="s">
        <v>60</v>
      </c>
      <c r="E33" s="15" t="s">
        <v>61</v>
      </c>
      <c r="F33" s="15" t="s">
        <v>60</v>
      </c>
      <c r="G33" s="15" t="s">
        <v>64</v>
      </c>
      <c r="H33" s="15" t="s">
        <v>66</v>
      </c>
      <c r="J33" s="48" t="s">
        <v>116</v>
      </c>
      <c r="K33" s="60"/>
      <c r="L33" s="15"/>
      <c r="M33" s="15"/>
      <c r="N33" s="15"/>
      <c r="O33" s="15"/>
      <c r="P33" s="15"/>
      <c r="Q33" s="15"/>
      <c r="R33" s="15"/>
      <c r="S33" s="15"/>
      <c r="T33" s="15"/>
      <c r="U33" s="15"/>
      <c r="V33" s="15"/>
      <c r="W33" s="15"/>
      <c r="X33" s="15"/>
      <c r="Y33" s="76" t="s">
        <v>117</v>
      </c>
      <c r="Z33" s="77"/>
      <c r="AA33" s="77"/>
      <c r="AB33" s="63">
        <v>4222600779</v>
      </c>
      <c r="AC33" s="64"/>
      <c r="AD33" s="35">
        <v>0</v>
      </c>
      <c r="AE33" s="36"/>
      <c r="AF33" s="37">
        <v>4222600779</v>
      </c>
      <c r="AG33" s="38">
        <v>406453959</v>
      </c>
      <c r="AH33" s="63">
        <v>1206984960</v>
      </c>
      <c r="AI33" s="64"/>
      <c r="AJ33" s="64"/>
      <c r="AK33" s="64"/>
      <c r="AL33" s="39">
        <v>0</v>
      </c>
      <c r="AM33" s="38">
        <v>1206984960</v>
      </c>
      <c r="AN33" s="38">
        <v>3015615819</v>
      </c>
    </row>
    <row r="34" spans="3:40" s="25" customFormat="1" x14ac:dyDescent="0.25">
      <c r="C34" s="15" t="s">
        <v>54</v>
      </c>
      <c r="D34" s="15" t="s">
        <v>60</v>
      </c>
      <c r="E34" s="15" t="s">
        <v>61</v>
      </c>
      <c r="F34" s="15" t="s">
        <v>60</v>
      </c>
      <c r="G34" s="15" t="s">
        <v>64</v>
      </c>
      <c r="H34" s="15" t="s">
        <v>54</v>
      </c>
      <c r="J34" s="48"/>
      <c r="K34" s="60"/>
      <c r="L34" s="15"/>
      <c r="M34" s="15"/>
      <c r="N34" s="15"/>
      <c r="O34" s="15"/>
      <c r="P34" s="15"/>
      <c r="Q34" s="15"/>
      <c r="R34" s="15"/>
      <c r="S34" s="15"/>
      <c r="T34" s="15"/>
      <c r="U34" s="15"/>
      <c r="V34" s="15"/>
      <c r="W34" s="15"/>
      <c r="X34" s="15"/>
      <c r="Y34" s="70" t="s">
        <v>121</v>
      </c>
      <c r="Z34" s="71"/>
      <c r="AA34" s="71"/>
      <c r="AB34" s="72">
        <v>11500000000</v>
      </c>
      <c r="AC34" s="73"/>
      <c r="AD34" s="40">
        <v>0</v>
      </c>
      <c r="AE34" s="41"/>
      <c r="AF34" s="42">
        <v>11500000000</v>
      </c>
      <c r="AG34" s="43">
        <v>1802533029.1400001</v>
      </c>
      <c r="AH34" s="72">
        <v>5543676357.5600004</v>
      </c>
      <c r="AI34" s="73"/>
      <c r="AJ34" s="73"/>
      <c r="AK34" s="73"/>
      <c r="AL34" s="44">
        <v>0</v>
      </c>
      <c r="AM34" s="43">
        <v>5543676357.5600004</v>
      </c>
      <c r="AN34" s="43">
        <v>5956323642.4399996</v>
      </c>
    </row>
    <row r="35" spans="3:40" s="25" customFormat="1" hidden="1" x14ac:dyDescent="0.25">
      <c r="C35" s="15" t="s">
        <v>54</v>
      </c>
      <c r="D35" s="15" t="s">
        <v>60</v>
      </c>
      <c r="E35" s="15" t="s">
        <v>61</v>
      </c>
      <c r="F35" s="15" t="s">
        <v>60</v>
      </c>
      <c r="G35" s="15" t="s">
        <v>64</v>
      </c>
      <c r="H35" s="15" t="s">
        <v>54</v>
      </c>
      <c r="J35" s="48" t="s">
        <v>61</v>
      </c>
      <c r="K35" s="60"/>
      <c r="L35" s="15"/>
      <c r="M35" s="15"/>
      <c r="N35" s="15"/>
      <c r="O35" s="15"/>
      <c r="P35" s="15"/>
      <c r="Q35" s="15"/>
      <c r="R35" s="15"/>
      <c r="S35" s="15"/>
      <c r="T35" s="15"/>
      <c r="U35" s="15"/>
      <c r="V35" s="15"/>
      <c r="W35" s="15"/>
      <c r="X35" s="15"/>
      <c r="Y35" s="61" t="s">
        <v>125</v>
      </c>
      <c r="Z35" s="62"/>
      <c r="AA35" s="62"/>
      <c r="AB35" s="63">
        <v>11500000000</v>
      </c>
      <c r="AC35" s="64"/>
      <c r="AD35" s="35">
        <v>0</v>
      </c>
      <c r="AE35" s="36"/>
      <c r="AF35" s="37">
        <v>11500000000</v>
      </c>
      <c r="AG35" s="38">
        <v>1802533029.1400001</v>
      </c>
      <c r="AH35" s="63">
        <v>5543676357.5600004</v>
      </c>
      <c r="AI35" s="64"/>
      <c r="AJ35" s="64"/>
      <c r="AK35" s="64"/>
      <c r="AL35" s="39">
        <v>0</v>
      </c>
      <c r="AM35" s="38">
        <v>5543676357.5600004</v>
      </c>
      <c r="AN35" s="38">
        <v>5956323642.4399996</v>
      </c>
    </row>
    <row r="36" spans="3:40" s="25" customFormat="1" hidden="1" x14ac:dyDescent="0.25">
      <c r="C36" s="15" t="s">
        <v>54</v>
      </c>
      <c r="D36" s="15" t="s">
        <v>60</v>
      </c>
      <c r="E36" s="15" t="s">
        <v>61</v>
      </c>
      <c r="F36" s="15" t="s">
        <v>60</v>
      </c>
      <c r="G36" s="15" t="s">
        <v>64</v>
      </c>
      <c r="H36" s="15" t="s">
        <v>54</v>
      </c>
      <c r="J36" s="48" t="s">
        <v>61</v>
      </c>
      <c r="K36" s="60"/>
      <c r="L36" s="15" t="s">
        <v>126</v>
      </c>
      <c r="M36" s="15"/>
      <c r="N36" s="15"/>
      <c r="O36" s="15"/>
      <c r="P36" s="15"/>
      <c r="Q36" s="15"/>
      <c r="R36" s="15"/>
      <c r="S36" s="15"/>
      <c r="T36" s="15"/>
      <c r="U36" s="15"/>
      <c r="V36" s="15"/>
      <c r="W36" s="15"/>
      <c r="X36" s="15"/>
      <c r="Y36" s="61" t="s">
        <v>127</v>
      </c>
      <c r="Z36" s="62"/>
      <c r="AA36" s="62"/>
      <c r="AB36" s="63">
        <v>11500000000</v>
      </c>
      <c r="AC36" s="64"/>
      <c r="AD36" s="35">
        <v>0</v>
      </c>
      <c r="AE36" s="36"/>
      <c r="AF36" s="37">
        <v>11500000000</v>
      </c>
      <c r="AG36" s="38">
        <v>1802533029.1400001</v>
      </c>
      <c r="AH36" s="63">
        <v>5543676357.5600004</v>
      </c>
      <c r="AI36" s="64"/>
      <c r="AJ36" s="64"/>
      <c r="AK36" s="64"/>
      <c r="AL36" s="39">
        <f>+AG36/AG22</f>
        <v>0.23377594553175624</v>
      </c>
      <c r="AM36" s="38">
        <v>5543676357.5600004</v>
      </c>
      <c r="AN36" s="38">
        <v>5956323642.4399996</v>
      </c>
    </row>
    <row r="37" spans="3:40" s="25" customFormat="1" hidden="1" x14ac:dyDescent="0.25">
      <c r="C37" s="15" t="s">
        <v>54</v>
      </c>
      <c r="D37" s="15" t="s">
        <v>60</v>
      </c>
      <c r="E37" s="15" t="s">
        <v>61</v>
      </c>
      <c r="F37" s="15" t="s">
        <v>66</v>
      </c>
      <c r="G37" s="15"/>
      <c r="H37" s="15"/>
      <c r="J37" s="48"/>
      <c r="K37" s="60"/>
      <c r="L37" s="15"/>
      <c r="M37" s="15"/>
      <c r="N37" s="15"/>
      <c r="O37" s="15"/>
      <c r="P37" s="15"/>
      <c r="Q37" s="15"/>
      <c r="R37" s="15"/>
      <c r="S37" s="15"/>
      <c r="T37" s="15"/>
      <c r="U37" s="15"/>
      <c r="V37" s="15"/>
      <c r="W37" s="15"/>
      <c r="X37" s="15"/>
      <c r="Y37" s="61" t="s">
        <v>128</v>
      </c>
      <c r="Z37" s="62"/>
      <c r="AA37" s="62"/>
      <c r="AB37" s="63">
        <v>39643097808</v>
      </c>
      <c r="AC37" s="64"/>
      <c r="AD37" s="35">
        <v>0</v>
      </c>
      <c r="AE37" s="36"/>
      <c r="AF37" s="37">
        <v>39643097808</v>
      </c>
      <c r="AG37" s="45">
        <v>0</v>
      </c>
      <c r="AH37" s="65">
        <v>0</v>
      </c>
      <c r="AI37" s="64"/>
      <c r="AJ37" s="64"/>
      <c r="AK37" s="64"/>
      <c r="AL37" s="39"/>
      <c r="AM37" s="45">
        <v>0</v>
      </c>
      <c r="AN37" s="38">
        <v>39643097808</v>
      </c>
    </row>
    <row r="38" spans="3:40" s="25" customFormat="1" x14ac:dyDescent="0.25">
      <c r="C38" s="15" t="s">
        <v>54</v>
      </c>
      <c r="D38" s="15" t="s">
        <v>60</v>
      </c>
      <c r="E38" s="15" t="s">
        <v>61</v>
      </c>
      <c r="F38" s="15" t="s">
        <v>66</v>
      </c>
      <c r="G38" s="15" t="s">
        <v>64</v>
      </c>
      <c r="H38" s="15"/>
      <c r="J38" s="48"/>
      <c r="K38" s="60"/>
      <c r="L38" s="15"/>
      <c r="M38" s="15"/>
      <c r="N38" s="15"/>
      <c r="O38" s="15"/>
      <c r="P38" s="15"/>
      <c r="Q38" s="15"/>
      <c r="R38" s="15"/>
      <c r="S38" s="15"/>
      <c r="T38" s="15"/>
      <c r="U38" s="15"/>
      <c r="V38" s="15"/>
      <c r="W38" s="15"/>
      <c r="X38" s="15"/>
      <c r="Y38" s="61" t="s">
        <v>130</v>
      </c>
      <c r="Z38" s="62"/>
      <c r="AA38" s="62"/>
      <c r="AB38" s="63">
        <v>39643097808</v>
      </c>
      <c r="AC38" s="64"/>
      <c r="AD38" s="35">
        <v>0</v>
      </c>
      <c r="AE38" s="36"/>
      <c r="AF38" s="37">
        <v>39643097808</v>
      </c>
      <c r="AG38" s="45">
        <v>0</v>
      </c>
      <c r="AH38" s="65">
        <v>0</v>
      </c>
      <c r="AI38" s="64"/>
      <c r="AJ38" s="64"/>
      <c r="AK38" s="64"/>
      <c r="AL38" s="39">
        <v>0</v>
      </c>
      <c r="AM38" s="45">
        <v>0</v>
      </c>
      <c r="AN38" s="38">
        <v>39643097808</v>
      </c>
    </row>
    <row r="39" spans="3:40" hidden="1" x14ac:dyDescent="0.25">
      <c r="C39" s="10" t="s">
        <v>54</v>
      </c>
      <c r="D39" s="10" t="s">
        <v>60</v>
      </c>
      <c r="E39" s="10" t="s">
        <v>61</v>
      </c>
      <c r="F39" s="10" t="s">
        <v>66</v>
      </c>
      <c r="G39" s="10" t="s">
        <v>64</v>
      </c>
      <c r="H39" s="10" t="s">
        <v>60</v>
      </c>
      <c r="J39" s="48"/>
      <c r="K39" s="49"/>
      <c r="L39" s="10"/>
      <c r="M39" s="10"/>
      <c r="N39" s="10"/>
      <c r="O39" s="10"/>
      <c r="P39" s="10"/>
      <c r="Q39" s="10"/>
      <c r="R39" s="10"/>
      <c r="S39" s="10"/>
      <c r="T39" s="10"/>
      <c r="U39" s="10"/>
      <c r="V39" s="10"/>
      <c r="W39" s="10"/>
      <c r="X39" s="10"/>
      <c r="Y39" s="66" t="s">
        <v>131</v>
      </c>
      <c r="Z39" s="67"/>
      <c r="AA39" s="67"/>
      <c r="AB39" s="68">
        <v>39643097808</v>
      </c>
      <c r="AC39" s="67"/>
      <c r="AD39" s="18">
        <v>0</v>
      </c>
      <c r="AE39" s="19"/>
      <c r="AF39" s="21">
        <v>39643097808</v>
      </c>
      <c r="AG39" s="22">
        <v>0</v>
      </c>
      <c r="AH39" s="69">
        <v>0</v>
      </c>
      <c r="AI39" s="67"/>
      <c r="AJ39" s="67"/>
      <c r="AK39" s="67"/>
      <c r="AL39" s="20">
        <v>0</v>
      </c>
      <c r="AM39" s="22">
        <v>0</v>
      </c>
      <c r="AN39" s="23">
        <v>39643097808</v>
      </c>
    </row>
  </sheetData>
  <mergeCells count="125">
    <mergeCell ref="K1:Y7"/>
    <mergeCell ref="B2:H8"/>
    <mergeCell ref="AA2:AB2"/>
    <mergeCell ref="AC2:AD2"/>
    <mergeCell ref="AF2:AI2"/>
    <mergeCell ref="AA4:AB4"/>
    <mergeCell ref="AC4:AD4"/>
    <mergeCell ref="AF4:AI4"/>
    <mergeCell ref="AA5:AB5"/>
    <mergeCell ref="AC5:AH5"/>
    <mergeCell ref="C11:G11"/>
    <mergeCell ref="H11:L11"/>
    <mergeCell ref="N11:O11"/>
    <mergeCell ref="Y11:AC11"/>
    <mergeCell ref="AH11:AK11"/>
    <mergeCell ref="C12:G12"/>
    <mergeCell ref="J12:M12"/>
    <mergeCell ref="Y12:AA12"/>
    <mergeCell ref="AB12:AC12"/>
    <mergeCell ref="AH12:AK12"/>
    <mergeCell ref="C13:G13"/>
    <mergeCell ref="H13:AN13"/>
    <mergeCell ref="C14:G14"/>
    <mergeCell ref="H14:AM14"/>
    <mergeCell ref="C15:G15"/>
    <mergeCell ref="H15:M15"/>
    <mergeCell ref="N15:AA15"/>
    <mergeCell ref="AB15:AC15"/>
    <mergeCell ref="AH15:AK15"/>
    <mergeCell ref="J18:K18"/>
    <mergeCell ref="Y18:AA18"/>
    <mergeCell ref="AB18:AC18"/>
    <mergeCell ref="AH18:AK18"/>
    <mergeCell ref="J19:K19"/>
    <mergeCell ref="Y19:AA19"/>
    <mergeCell ref="AB19:AC19"/>
    <mergeCell ref="AH19:AK19"/>
    <mergeCell ref="J16:K16"/>
    <mergeCell ref="Y16:AA16"/>
    <mergeCell ref="AB16:AC16"/>
    <mergeCell ref="AH16:AK16"/>
    <mergeCell ref="J17:K17"/>
    <mergeCell ref="Y17:AA17"/>
    <mergeCell ref="AB17:AC17"/>
    <mergeCell ref="AH17:AK17"/>
    <mergeCell ref="J22:K22"/>
    <mergeCell ref="Y22:AA22"/>
    <mergeCell ref="AB22:AC22"/>
    <mergeCell ref="AH22:AK22"/>
    <mergeCell ref="J23:K23"/>
    <mergeCell ref="Y23:AA23"/>
    <mergeCell ref="AB23:AC23"/>
    <mergeCell ref="AH23:AK23"/>
    <mergeCell ref="J20:K20"/>
    <mergeCell ref="Y20:AA20"/>
    <mergeCell ref="AB20:AC20"/>
    <mergeCell ref="AH20:AK20"/>
    <mergeCell ref="J21:K21"/>
    <mergeCell ref="Y21:AA21"/>
    <mergeCell ref="AB21:AC21"/>
    <mergeCell ref="AH21:AK21"/>
    <mergeCell ref="J26:K26"/>
    <mergeCell ref="Y26:AA26"/>
    <mergeCell ref="AB26:AC26"/>
    <mergeCell ref="AH26:AK26"/>
    <mergeCell ref="J27:K27"/>
    <mergeCell ref="Y27:AA27"/>
    <mergeCell ref="AB27:AC27"/>
    <mergeCell ref="AH27:AK27"/>
    <mergeCell ref="J24:K24"/>
    <mergeCell ref="Y24:AA24"/>
    <mergeCell ref="AB24:AC24"/>
    <mergeCell ref="AH24:AK24"/>
    <mergeCell ref="J25:K25"/>
    <mergeCell ref="Y25:AA25"/>
    <mergeCell ref="AB25:AC25"/>
    <mergeCell ref="AH25:AK25"/>
    <mergeCell ref="J30:K30"/>
    <mergeCell ref="Y30:AA30"/>
    <mergeCell ref="AB30:AC30"/>
    <mergeCell ref="AH30:AK30"/>
    <mergeCell ref="J31:K31"/>
    <mergeCell ref="Y31:AA31"/>
    <mergeCell ref="AB31:AC31"/>
    <mergeCell ref="AH31:AK31"/>
    <mergeCell ref="J28:K28"/>
    <mergeCell ref="Y28:AA28"/>
    <mergeCell ref="AB28:AC28"/>
    <mergeCell ref="AH28:AK28"/>
    <mergeCell ref="J29:K29"/>
    <mergeCell ref="Y29:AA29"/>
    <mergeCell ref="AB29:AC29"/>
    <mergeCell ref="AH29:AK29"/>
    <mergeCell ref="J34:K34"/>
    <mergeCell ref="Y34:AA34"/>
    <mergeCell ref="AB34:AC34"/>
    <mergeCell ref="AH34:AK34"/>
    <mergeCell ref="J35:K35"/>
    <mergeCell ref="Y35:AA35"/>
    <mergeCell ref="AB35:AC35"/>
    <mergeCell ref="AH35:AK35"/>
    <mergeCell ref="J32:K32"/>
    <mergeCell ref="Y32:AA32"/>
    <mergeCell ref="AB32:AC32"/>
    <mergeCell ref="AH32:AK32"/>
    <mergeCell ref="J33:K33"/>
    <mergeCell ref="Y33:AA33"/>
    <mergeCell ref="AB33:AC33"/>
    <mergeCell ref="AH33:AK33"/>
    <mergeCell ref="J38:K38"/>
    <mergeCell ref="Y38:AA38"/>
    <mergeCell ref="AB38:AC38"/>
    <mergeCell ref="AH38:AK38"/>
    <mergeCell ref="J39:K39"/>
    <mergeCell ref="Y39:AA39"/>
    <mergeCell ref="AB39:AC39"/>
    <mergeCell ref="AH39:AK39"/>
    <mergeCell ref="J36:K36"/>
    <mergeCell ref="Y36:AA36"/>
    <mergeCell ref="AB36:AC36"/>
    <mergeCell ref="AH36:AK36"/>
    <mergeCell ref="J37:K37"/>
    <mergeCell ref="Y37:AA37"/>
    <mergeCell ref="AB37:AC37"/>
    <mergeCell ref="AH37:AK37"/>
  </mergeCells>
  <pageMargins left="0.98425196850393704" right="3.9370078740157501E-2" top="0.78740157480314998" bottom="0.74678346456692901" header="0.78740157480314998" footer="0.39370078740157499"/>
  <pageSetup paperSize="9" orientation="landscape" horizontalDpi="300" verticalDpi="300" r:id="rId1"/>
  <headerFooter alignWithMargins="0">
    <oddFooter>&amp;C&amp;"Arial,Regular"&amp;8&amp;P 
&amp;"-,Regular"de 
&amp;"-,Regular"&amp;N 
&amp;"-,Regular"Página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REP_ING026_InformeEjecPptalIngr</vt:lpstr>
      <vt:lpstr>Ejecución Presupuestal Marzo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Jose Ruben Rivas Lopez</dc:creator>
  <cp:lastModifiedBy>Jose Ruben Rivas Lopez</cp:lastModifiedBy>
  <dcterms:created xsi:type="dcterms:W3CDTF">2026-07-15T17:12:38Z</dcterms:created>
  <dcterms:modified xsi:type="dcterms:W3CDTF">2026-07-15T17:33:28Z</dcterms:modified>
</cp:coreProperties>
</file>