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1072194063C\Desktop\BK INGRID\PAABS\PAABS 2025 - copia\SIN NOMBRES\"/>
    </mc:Choice>
  </mc:AlternateContent>
  <xr:revisionPtr revIDLastSave="0" documentId="13_ncr:1_{4EB00FDA-65D5-4A18-9F1A-91F3F175113C}"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s>
  <externalReferences>
    <externalReference r:id="rId2"/>
  </externalReferences>
  <definedNames>
    <definedName name="_xlnm._FilterDatabase" localSheetId="0" hidden="1">'PAABS 2025 - CONSOLIDADO'!$A$1:$AE$520</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520" i="48" l="1"/>
  <c r="T517" i="48"/>
  <c r="T429" i="48"/>
  <c r="T330" i="48"/>
  <c r="R330" i="48"/>
  <c r="T328" i="48"/>
  <c r="T300" i="48"/>
  <c r="T255" i="48"/>
  <c r="T254" i="48"/>
  <c r="T253" i="48"/>
  <c r="T252" i="48"/>
  <c r="T251" i="48"/>
  <c r="T250" i="48"/>
  <c r="T249" i="48"/>
  <c r="T248" i="48"/>
  <c r="T246" i="48"/>
  <c r="T245" i="48"/>
  <c r="T236" i="48"/>
  <c r="T235" i="48"/>
  <c r="T223" i="48"/>
  <c r="T214" i="48"/>
  <c r="T140" i="48"/>
  <c r="S139" i="48"/>
  <c r="T139" i="48" s="1"/>
  <c r="T138" i="48"/>
  <c r="T137" i="48"/>
  <c r="T136" i="48"/>
  <c r="T135" i="48"/>
  <c r="T134" i="48"/>
  <c r="T133" i="48"/>
  <c r="T119" i="48"/>
  <c r="S111" i="48"/>
  <c r="T111" i="48" s="1"/>
  <c r="S110" i="48"/>
  <c r="T110" i="48" s="1"/>
  <c r="S519" i="48"/>
  <c r="T519" i="48" s="1"/>
  <c r="S516" i="48"/>
  <c r="T516" i="48" s="1"/>
  <c r="S515" i="48"/>
  <c r="T515" i="48" s="1"/>
  <c r="S514" i="48"/>
  <c r="T514" i="48" s="1"/>
  <c r="T513" i="48"/>
  <c r="S513" i="48"/>
  <c r="S507" i="48"/>
  <c r="T507" i="48" s="1"/>
  <c r="S506" i="48"/>
  <c r="S505" i="48"/>
  <c r="T504" i="48"/>
  <c r="S503" i="48"/>
  <c r="T503" i="48" s="1"/>
  <c r="S502" i="48"/>
  <c r="T502" i="48" s="1"/>
  <c r="S501" i="48"/>
  <c r="T501" i="48" s="1"/>
  <c r="S500" i="48"/>
  <c r="T500" i="48" s="1"/>
  <c r="S499" i="48"/>
  <c r="T499" i="48" s="1"/>
  <c r="S498" i="48"/>
  <c r="T498" i="48" s="1"/>
  <c r="S497" i="48"/>
  <c r="T497" i="48" s="1"/>
  <c r="S496" i="48"/>
  <c r="T496" i="48" s="1"/>
  <c r="S495" i="48"/>
  <c r="T495" i="48" s="1"/>
  <c r="S494" i="48"/>
  <c r="T494" i="48" s="1"/>
  <c r="S493" i="48"/>
  <c r="T493" i="48" s="1"/>
  <c r="S492" i="48"/>
  <c r="T492" i="48" s="1"/>
  <c r="S491" i="48"/>
  <c r="T491" i="48" s="1"/>
  <c r="S490" i="48"/>
  <c r="T490" i="48" s="1"/>
  <c r="S489" i="48"/>
  <c r="T489" i="48" s="1"/>
  <c r="S488" i="48"/>
  <c r="T488" i="48" s="1"/>
  <c r="S487" i="48"/>
  <c r="T487" i="48" s="1"/>
  <c r="S486" i="48"/>
  <c r="T486" i="48" s="1"/>
  <c r="S485" i="48"/>
  <c r="T485" i="48" s="1"/>
  <c r="S484" i="48"/>
  <c r="T484" i="48" s="1"/>
  <c r="S483" i="48"/>
  <c r="T483" i="48" s="1"/>
  <c r="S482" i="48"/>
  <c r="T482" i="48" s="1"/>
  <c r="S481" i="48"/>
  <c r="T481" i="48" s="1"/>
  <c r="S480" i="48"/>
  <c r="T480" i="48" s="1"/>
  <c r="S479" i="48"/>
  <c r="T479" i="48" s="1"/>
  <c r="S478" i="48"/>
  <c r="T478" i="48" s="1"/>
  <c r="S477" i="48"/>
  <c r="T477" i="48" s="1"/>
  <c r="S476" i="48"/>
  <c r="T476" i="48" s="1"/>
  <c r="S475" i="48"/>
  <c r="T475" i="48" s="1"/>
  <c r="S474" i="48"/>
  <c r="T474" i="48" s="1"/>
  <c r="S473" i="48"/>
  <c r="T473" i="48" s="1"/>
  <c r="S472" i="48"/>
  <c r="T472" i="48" s="1"/>
  <c r="S471" i="48"/>
  <c r="T471" i="48" s="1"/>
  <c r="S470" i="48"/>
  <c r="T470" i="48" s="1"/>
  <c r="S469" i="48"/>
  <c r="T469" i="48" s="1"/>
  <c r="S468" i="48"/>
  <c r="T468" i="48" s="1"/>
  <c r="S449" i="48"/>
  <c r="T449" i="48" s="1"/>
  <c r="S448" i="48"/>
  <c r="T448" i="48" s="1"/>
  <c r="S447" i="48"/>
  <c r="T447" i="48" s="1"/>
  <c r="S446" i="48"/>
  <c r="T446" i="48" s="1"/>
  <c r="S445" i="48"/>
  <c r="T445" i="48" s="1"/>
  <c r="S443" i="48"/>
  <c r="T443" i="48" s="1"/>
  <c r="T442" i="48"/>
  <c r="S440" i="48"/>
  <c r="T440" i="48" s="1"/>
  <c r="T439" i="48"/>
  <c r="S435" i="48"/>
  <c r="T435" i="48" s="1"/>
  <c r="S434" i="48"/>
  <c r="T434" i="48" s="1"/>
  <c r="T426" i="48"/>
  <c r="S421" i="48"/>
  <c r="T421" i="48" s="1"/>
  <c r="S420" i="48"/>
  <c r="T420" i="48" s="1"/>
  <c r="S418" i="48"/>
  <c r="T418" i="48" s="1"/>
  <c r="S407" i="48"/>
  <c r="T407" i="48" s="1"/>
  <c r="S365" i="48"/>
  <c r="T365" i="48" s="1"/>
  <c r="S332" i="48"/>
  <c r="T332" i="48" s="1"/>
  <c r="S325" i="48"/>
  <c r="T325" i="48" s="1"/>
  <c r="S324" i="48"/>
  <c r="T324" i="48" s="1"/>
  <c r="T322" i="48"/>
  <c r="T321" i="48"/>
  <c r="T312" i="48"/>
  <c r="T311" i="48"/>
  <c r="T306" i="48"/>
  <c r="S200" i="48"/>
  <c r="T200" i="48" s="1"/>
  <c r="S199" i="48"/>
  <c r="T199" i="48" s="1"/>
  <c r="S198" i="48"/>
  <c r="T198" i="48" s="1"/>
  <c r="S197" i="48"/>
  <c r="T197" i="48" s="1"/>
  <c r="S193" i="48"/>
  <c r="T193" i="48" s="1"/>
  <c r="S192" i="48"/>
  <c r="T192" i="48" s="1"/>
  <c r="S191" i="48"/>
  <c r="T191" i="48" s="1"/>
  <c r="S190" i="48"/>
  <c r="T190" i="48" s="1"/>
  <c r="T177" i="48"/>
  <c r="T174" i="48"/>
  <c r="S170" i="48"/>
  <c r="T170" i="48" s="1"/>
  <c r="S168" i="48"/>
  <c r="T168" i="48" s="1"/>
  <c r="T164" i="48"/>
  <c r="T163" i="48"/>
  <c r="T162" i="48"/>
  <c r="T159" i="48"/>
  <c r="T157" i="48"/>
  <c r="S154" i="48"/>
  <c r="T154" i="48" s="1"/>
  <c r="S151" i="48"/>
  <c r="T151" i="48" s="1"/>
  <c r="S150" i="48"/>
  <c r="T150" i="48" s="1"/>
  <c r="S148" i="48"/>
  <c r="T148" i="48" s="1"/>
  <c r="S146" i="48"/>
  <c r="T146" i="48" s="1"/>
  <c r="T122" i="48"/>
  <c r="T121" i="48"/>
  <c r="T99" i="48"/>
  <c r="T98" i="48"/>
  <c r="T97" i="48"/>
  <c r="T96" i="48"/>
  <c r="T95" i="48"/>
  <c r="T94" i="48"/>
  <c r="T93" i="48"/>
  <c r="T92" i="48"/>
  <c r="T91" i="48"/>
  <c r="T77" i="48"/>
  <c r="S67" i="48"/>
  <c r="T67" i="48" s="1"/>
  <c r="S63" i="48"/>
  <c r="T63" i="48" s="1"/>
  <c r="T27" i="48"/>
  <c r="T26" i="48"/>
  <c r="T25" i="48"/>
  <c r="S21" i="48"/>
  <c r="T21" i="48" s="1"/>
  <c r="T292" i="48" l="1"/>
  <c r="S467" i="48"/>
  <c r="T467" i="48" s="1"/>
  <c r="S304" i="48"/>
  <c r="T304" i="48" s="1"/>
  <c r="T195" i="48"/>
  <c r="S466" i="48" l="1"/>
  <c r="T466" i="48" s="1"/>
  <c r="S465" i="48"/>
  <c r="T465" i="48" s="1"/>
  <c r="S464" i="48"/>
  <c r="T464" i="48" s="1"/>
  <c r="S463" i="48"/>
  <c r="T463" i="48" s="1"/>
  <c r="S462" i="48"/>
  <c r="T462" i="48" s="1"/>
  <c r="T461" i="48"/>
  <c r="T460" i="48"/>
  <c r="S459" i="48"/>
  <c r="T459" i="48" s="1"/>
  <c r="S458" i="48"/>
  <c r="T458" i="48" s="1"/>
  <c r="T457" i="48"/>
  <c r="S456" i="48"/>
  <c r="T456" i="48" s="1"/>
  <c r="T455" i="48"/>
  <c r="S454" i="48"/>
  <c r="T454" i="48" s="1"/>
  <c r="S453" i="48"/>
  <c r="T453" i="48" s="1"/>
  <c r="S452" i="48"/>
  <c r="T452" i="48" s="1"/>
  <c r="T296" i="48"/>
  <c r="T224" i="48"/>
  <c r="T222" i="48"/>
  <c r="T221" i="48"/>
  <c r="T220" i="48"/>
  <c r="S213" i="48"/>
  <c r="T213" i="48" s="1"/>
  <c r="T320" i="48"/>
  <c r="S188" i="48"/>
  <c r="S187" i="48"/>
  <c r="T303" i="48" l="1"/>
  <c r="S301" i="48"/>
  <c r="T301" i="48" s="1"/>
  <c r="T294" i="48"/>
  <c r="T247" i="48"/>
  <c r="T238" i="48"/>
  <c r="T237" i="48"/>
  <c r="T234" i="48"/>
  <c r="T231" i="48"/>
  <c r="T225" i="48"/>
  <c r="T218" i="48"/>
  <c r="T217" i="48"/>
  <c r="T215" i="48"/>
  <c r="T132" i="48"/>
  <c r="S438" i="48"/>
  <c r="T438" i="48" s="1"/>
  <c r="T317" i="48"/>
  <c r="T176" i="48"/>
  <c r="T160" i="48"/>
  <c r="T156" i="48"/>
  <c r="S155" i="48"/>
  <c r="T155" i="48" s="1"/>
  <c r="S153" i="48"/>
  <c r="T153" i="48" s="1"/>
  <c r="S66" i="48"/>
  <c r="T66" i="48" s="1"/>
  <c r="S61" i="48"/>
  <c r="T61" i="48" s="1"/>
  <c r="S59" i="48"/>
  <c r="T59" i="48" s="1"/>
  <c r="S58" i="48"/>
  <c r="T58" i="48" s="1"/>
  <c r="S13" i="48"/>
  <c r="T13" i="48" s="1"/>
  <c r="S437" i="48" l="1"/>
  <c r="T437" i="48" s="1"/>
  <c r="S316" i="48"/>
  <c r="T316" i="48" s="1"/>
  <c r="S314" i="48"/>
  <c r="T314" i="48" s="1"/>
  <c r="T310" i="48"/>
  <c r="S189" i="48"/>
  <c r="T189" i="48" s="1"/>
  <c r="S149" i="48"/>
  <c r="T149" i="48" s="1"/>
  <c r="T90" i="48"/>
  <c r="S64" i="48"/>
  <c r="T64" i="48" s="1"/>
  <c r="S60" i="48"/>
  <c r="T60" i="48" s="1"/>
  <c r="S48" i="48"/>
  <c r="T48" i="48" s="1"/>
  <c r="S10" i="48"/>
  <c r="T10" i="48" s="1"/>
  <c r="S5" i="48"/>
  <c r="T5" i="48" s="1"/>
  <c r="S3" i="48"/>
  <c r="T3" i="48" s="1"/>
  <c r="S430" i="48" l="1"/>
  <c r="T430" i="48" s="1"/>
  <c r="T427" i="48"/>
  <c r="T318" i="48"/>
  <c r="T307" i="48"/>
  <c r="T305" i="48"/>
  <c r="T295" i="48"/>
  <c r="T290" i="48"/>
  <c r="T288" i="48"/>
  <c r="T286" i="48"/>
  <c r="T284" i="48"/>
  <c r="T266" i="48"/>
  <c r="T233" i="48"/>
  <c r="T232" i="48"/>
  <c r="T229" i="48"/>
  <c r="T226" i="48"/>
  <c r="T180" i="48"/>
  <c r="T178" i="48"/>
  <c r="T161" i="48"/>
  <c r="T131" i="48"/>
  <c r="S129" i="48"/>
  <c r="T129" i="48" s="1"/>
  <c r="S109" i="48"/>
  <c r="T109" i="48" s="1"/>
  <c r="T104" i="48"/>
  <c r="T103" i="48"/>
  <c r="T102" i="48"/>
  <c r="T88" i="48"/>
  <c r="T83" i="48"/>
  <c r="S18" i="48"/>
  <c r="T18" i="48" s="1"/>
  <c r="S16" i="48"/>
  <c r="T16" i="48" s="1"/>
  <c r="T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Doris Yaneth Guauña Pisso</author>
  </authors>
  <commentList>
    <comment ref="T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 ref="R515" authorId="1" shapeId="0" xr:uid="{89D8F258-432E-4A13-AA9C-911C5A3A4779}">
      <text>
        <r>
          <rPr>
            <b/>
            <sz val="9"/>
            <color indexed="81"/>
            <rFont val="Tahoma"/>
            <family val="2"/>
          </rPr>
          <t>6000000</t>
        </r>
      </text>
    </comment>
    <comment ref="R516" authorId="1" shapeId="0" xr:uid="{B8CD66EC-B818-4BE6-B8B7-28AE029C5B10}">
      <text>
        <r>
          <rPr>
            <b/>
            <sz val="9"/>
            <color indexed="81"/>
            <rFont val="Tahoma"/>
            <family val="2"/>
          </rPr>
          <t>6000000</t>
        </r>
      </text>
    </comment>
  </commentList>
</comments>
</file>

<file path=xl/sharedStrings.xml><?xml version="1.0" encoding="utf-8"?>
<sst xmlns="http://schemas.openxmlformats.org/spreadsheetml/2006/main" count="9196" uniqueCount="1709">
  <si>
    <t>SUB - OFI</t>
  </si>
  <si>
    <t>LÍNEA</t>
  </si>
  <si>
    <t>CDP</t>
  </si>
  <si>
    <t xml:space="preserve">RP </t>
  </si>
  <si>
    <t xml:space="preserve">DESCRIPCIÓN </t>
  </si>
  <si>
    <t>CONCEPTO</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</si>
  <si>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</si>
  <si>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</si>
  <si>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</si>
  <si>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</si>
  <si>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</si>
  <si>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</si>
  <si>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</si>
  <si>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</si>
  <si>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</si>
  <si>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</si>
  <si>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</si>
  <si>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</si>
  <si>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</si>
  <si>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</si>
  <si>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</si>
  <si>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</si>
  <si>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</si>
  <si>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</si>
  <si>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</si>
  <si>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</si>
  <si>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</si>
  <si>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</si>
  <si>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</si>
  <si>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</si>
  <si>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</si>
  <si>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</si>
  <si>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</si>
  <si>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</si>
  <si>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</si>
  <si>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</si>
  <si>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</si>
  <si>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</si>
  <si>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</si>
  <si>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</si>
  <si>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MARZO</t>
  </si>
  <si>
    <t>PROPIOS</t>
  </si>
  <si>
    <t>SI</t>
  </si>
  <si>
    <t>43232300;81111800;81112000;81112201</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</si>
  <si>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</si>
  <si>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</si>
  <si>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</si>
  <si>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</si>
  <si>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</si>
  <si>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</si>
  <si>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</si>
  <si>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</si>
  <si>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</si>
  <si>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</si>
  <si>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</si>
  <si>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</si>
  <si>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</si>
  <si>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</si>
  <si>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</si>
  <si>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</si>
  <si>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</si>
  <si>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</si>
  <si>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</si>
  <si>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MAGDA LILIANA VILLANUEVA</t>
  </si>
  <si>
    <t>magda.villanueva@migracioncolombia.gov.co</t>
  </si>
  <si>
    <t>OPLA - 4</t>
  </si>
  <si>
    <t>OPLA - 7</t>
  </si>
  <si>
    <t>OPLA - 8</t>
  </si>
  <si>
    <t>OPLA - 9</t>
  </si>
  <si>
    <t>OFICINA DE COMUNICACIONES</t>
  </si>
  <si>
    <t xml:space="preserve">PUBLICACIÓN AVISOS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</si>
  <si>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</si>
  <si>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</si>
  <si>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</si>
  <si>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</si>
  <si>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</si>
  <si>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</si>
  <si>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</si>
  <si>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</si>
  <si>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</si>
  <si>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</si>
  <si>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</si>
  <si>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</si>
  <si>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</si>
  <si>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</si>
  <si>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</si>
  <si>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</si>
  <si>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</si>
  <si>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</si>
  <si>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</si>
  <si>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</si>
  <si>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</si>
  <si>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</si>
  <si>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</si>
  <si>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</si>
  <si>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</si>
  <si>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</si>
  <si>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</si>
  <si>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</si>
  <si>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</si>
  <si>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</si>
  <si>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</si>
  <si>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</si>
  <si>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</si>
  <si>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</si>
  <si>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</si>
  <si>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</si>
  <si>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</si>
  <si>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</si>
  <si>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NÉSTOR MONTENEGRO</t>
  </si>
  <si>
    <t>GERMAN  RUBIANO</t>
  </si>
  <si>
    <t>german.rubiano@migracioncolombia.gov.co</t>
  </si>
  <si>
    <t>sergio.romero@migracioncolombia.gov.co</t>
  </si>
  <si>
    <t>MANTENIMIENTO IMPRESORAS</t>
  </si>
  <si>
    <t>JOSÉ ALEJANDRO RUIZ</t>
  </si>
  <si>
    <t>jose.ruiz@migracioncolombia.gov.co</t>
  </si>
  <si>
    <t>KEYNER APARICIO</t>
  </si>
  <si>
    <t>keyner.aparicio@migracioncolombia.gov.co</t>
  </si>
  <si>
    <t>30171510</t>
  </si>
  <si>
    <t xml:space="preserve">EXTENSIÓN DE GARANTÍAS </t>
  </si>
  <si>
    <t>SUBDIRECCIÓN DE CONTROL MIGRATORIO</t>
  </si>
  <si>
    <t>43211700;81112200</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</si>
  <si>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</si>
  <si>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</si>
  <si>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</si>
  <si>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</si>
  <si>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</si>
  <si>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</si>
  <si>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</si>
  <si>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</si>
  <si>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</si>
  <si>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</si>
  <si>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</si>
  <si>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</si>
  <si>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</si>
  <si>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</si>
  <si>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</si>
  <si>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</si>
  <si>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</si>
  <si>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</si>
  <si>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</si>
  <si>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</si>
  <si>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</si>
  <si>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</si>
  <si>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</si>
  <si>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</si>
  <si>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</si>
  <si>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</si>
  <si>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</si>
  <si>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</si>
  <si>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</si>
  <si>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</si>
  <si>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</si>
  <si>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</si>
  <si>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</si>
  <si>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</si>
  <si>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</si>
  <si>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</si>
  <si>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</si>
  <si>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</si>
  <si>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</si>
  <si>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</si>
  <si>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</si>
  <si>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</si>
  <si>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</si>
  <si>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</si>
  <si>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</si>
  <si>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</si>
  <si>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</si>
  <si>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</si>
  <si>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</si>
  <si>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</si>
  <si>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</si>
  <si>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</si>
  <si>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</si>
  <si>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</si>
  <si>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</si>
  <si>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</si>
  <si>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</si>
  <si>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</si>
  <si>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</si>
  <si>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</si>
  <si>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</si>
  <si>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</si>
  <si>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</si>
  <si>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</si>
  <si>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</si>
  <si>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</si>
  <si>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</si>
  <si>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</si>
  <si>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</si>
  <si>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</si>
  <si>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</si>
  <si>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</si>
  <si>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</si>
  <si>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</si>
  <si>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</si>
  <si>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</si>
  <si>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</si>
  <si>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</si>
  <si>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</si>
  <si>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</si>
  <si>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</si>
  <si>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</si>
  <si>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</si>
  <si>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</si>
  <si>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</si>
  <si>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STH - 31</t>
  </si>
  <si>
    <t>STH - 32</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</si>
  <si>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</si>
  <si>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</si>
  <si>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</si>
  <si>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</si>
  <si>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</si>
  <si>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</si>
  <si>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</si>
  <si>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</si>
  <si>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</si>
  <si>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</si>
  <si>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</si>
  <si>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</si>
  <si>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</si>
  <si>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</si>
  <si>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</si>
  <si>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</si>
  <si>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</si>
  <si>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</si>
  <si>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</si>
  <si>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</si>
  <si>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</si>
  <si>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</si>
  <si>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</si>
  <si>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</si>
  <si>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</si>
  <si>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</si>
  <si>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</si>
  <si>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</si>
  <si>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</si>
  <si>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</si>
  <si>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</si>
  <si>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</si>
  <si>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</si>
  <si>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</si>
  <si>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</si>
  <si>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</si>
  <si>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</si>
  <si>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</si>
  <si>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</si>
  <si>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</si>
  <si>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</si>
  <si>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</si>
  <si>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</si>
  <si>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</si>
  <si>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</si>
  <si>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</si>
  <si>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</si>
  <si>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</si>
  <si>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</si>
  <si>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</si>
  <si>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</si>
  <si>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</si>
  <si>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</si>
  <si>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</si>
  <si>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</si>
  <si>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</si>
  <si>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</si>
  <si>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</si>
  <si>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</si>
  <si>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</si>
  <si>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</si>
  <si>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</si>
  <si>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</si>
  <si>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</si>
  <si>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</si>
  <si>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</si>
  <si>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</si>
  <si>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</si>
  <si>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</si>
  <si>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</si>
  <si>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</si>
  <si>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</si>
  <si>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</si>
  <si>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</si>
  <si>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</si>
  <si>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</si>
  <si>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</si>
  <si>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</si>
  <si>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</si>
  <si>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</si>
  <si>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</si>
  <si>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</si>
  <si>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</si>
  <si>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</si>
  <si>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</si>
  <si>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</si>
  <si>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</si>
  <si>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</si>
  <si>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</si>
  <si>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</si>
  <si>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</si>
  <si>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</si>
  <si>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</si>
  <si>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</si>
  <si>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</si>
  <si>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</si>
  <si>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</si>
  <si>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</si>
  <si>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</si>
  <si>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</si>
  <si>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</si>
  <si>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</si>
  <si>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</si>
  <si>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</si>
  <si>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</si>
  <si>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</si>
  <si>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</si>
  <si>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</si>
  <si>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</si>
  <si>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</si>
  <si>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</si>
  <si>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</si>
  <si>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</si>
  <si>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</si>
  <si>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</si>
  <si>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</si>
  <si>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</si>
  <si>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</si>
  <si>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</si>
  <si>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</si>
  <si>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</si>
  <si>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</si>
  <si>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</si>
  <si>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</si>
  <si>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</si>
  <si>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</si>
  <si>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</si>
  <si>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</si>
  <si>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</si>
  <si>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</si>
  <si>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</si>
  <si>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</si>
  <si>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</si>
  <si>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</si>
  <si>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</si>
  <si>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</si>
  <si>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</si>
  <si>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</si>
  <si>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</si>
  <si>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</si>
  <si>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</si>
  <si>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</si>
  <si>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</si>
  <si>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</si>
  <si>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</si>
  <si>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</si>
  <si>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</si>
  <si>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</si>
  <si>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</si>
  <si>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</si>
  <si>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</si>
  <si>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</si>
  <si>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</si>
  <si>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</si>
  <si>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</si>
  <si>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</si>
  <si>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</si>
  <si>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</si>
  <si>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</si>
  <si>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</si>
  <si>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</si>
  <si>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</si>
  <si>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</si>
  <si>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</si>
  <si>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</si>
  <si>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</si>
  <si>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</si>
  <si>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</si>
  <si>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</si>
  <si>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</si>
  <si>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</si>
  <si>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</si>
  <si>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</si>
  <si>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</si>
  <si>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</si>
  <si>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</si>
  <si>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</si>
  <si>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</si>
  <si>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</si>
  <si>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</si>
  <si>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</si>
  <si>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</si>
  <si>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</si>
  <si>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</si>
  <si>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</si>
  <si>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</si>
  <si>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</si>
  <si>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</si>
  <si>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</si>
  <si>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</si>
  <si>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</si>
  <si>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</si>
  <si>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</si>
  <si>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</si>
  <si>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</si>
  <si>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</si>
  <si>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</si>
  <si>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</si>
  <si>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</si>
  <si>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</si>
  <si>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</si>
  <si>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</si>
  <si>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</si>
  <si>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</si>
  <si>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</si>
  <si>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</si>
  <si>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</si>
  <si>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</si>
  <si>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</si>
  <si>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</si>
  <si>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</si>
  <si>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</si>
  <si>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</si>
  <si>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</si>
  <si>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</si>
  <si>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</si>
  <si>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</si>
  <si>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</si>
  <si>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</si>
  <si>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</si>
  <si>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</si>
  <si>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</si>
  <si>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</si>
  <si>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</si>
  <si>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</si>
  <si>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</si>
  <si>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</si>
  <si>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</si>
  <si>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</si>
  <si>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</si>
  <si>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</si>
  <si>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</si>
  <si>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</si>
  <si>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</si>
  <si>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</si>
  <si>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</si>
  <si>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</si>
  <si>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</si>
  <si>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</si>
  <si>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</si>
  <si>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</si>
  <si>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</si>
  <si>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</si>
  <si>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</si>
  <si>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</si>
  <si>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</si>
  <si>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</si>
  <si>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</si>
  <si>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</si>
  <si>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</si>
  <si>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</si>
  <si>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</si>
  <si>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</si>
  <si>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</si>
  <si>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</si>
  <si>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</si>
  <si>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</si>
  <si>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</si>
  <si>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</si>
  <si>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</si>
  <si>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</si>
  <si>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</si>
  <si>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</si>
  <si>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</si>
  <si>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</si>
  <si>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</si>
  <si>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</si>
  <si>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</si>
  <si>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</si>
  <si>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</si>
  <si>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</si>
  <si>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</si>
  <si>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</si>
  <si>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</si>
  <si>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</si>
  <si>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</si>
  <si>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</si>
  <si>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</si>
  <si>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</si>
  <si>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</si>
  <si>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</si>
  <si>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</si>
  <si>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</si>
  <si>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</si>
  <si>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</si>
  <si>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</si>
  <si>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</si>
  <si>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</si>
  <si>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</si>
  <si>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</si>
  <si>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</si>
  <si>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</si>
  <si>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</si>
  <si>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</si>
  <si>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</si>
  <si>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</si>
  <si>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</si>
  <si>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</si>
  <si>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</si>
  <si>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</si>
  <si>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</si>
  <si>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</si>
  <si>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</si>
  <si>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</si>
  <si>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</si>
  <si>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</si>
  <si>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</si>
  <si>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</si>
  <si>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</si>
  <si>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</si>
  <si>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</si>
  <si>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</si>
  <si>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</si>
  <si>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</si>
  <si>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</si>
  <si>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</si>
  <si>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</si>
  <si>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</si>
  <si>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</si>
  <si>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</si>
  <si>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</si>
  <si>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</si>
  <si>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</si>
  <si>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</si>
  <si>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</si>
  <si>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</si>
  <si>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</si>
  <si>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</si>
  <si>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</si>
  <si>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</si>
  <si>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</si>
  <si>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</si>
  <si>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</si>
  <si>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</si>
  <si>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</si>
  <si>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</si>
  <si>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</si>
  <si>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</si>
  <si>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</si>
  <si>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</si>
  <si>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</si>
  <si>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</si>
  <si>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</si>
  <si>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</si>
  <si>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</si>
  <si>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</si>
  <si>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</si>
  <si>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 xml:space="preserve">SERVICIOS DE CAPACITACION </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</si>
  <si>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</si>
  <si>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</si>
  <si>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</si>
  <si>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</si>
  <si>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</si>
  <si>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</si>
  <si>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</si>
  <si>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</si>
  <si>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</si>
  <si>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</si>
  <si>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</si>
  <si>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</si>
  <si>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</si>
  <si>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</si>
  <si>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</si>
  <si>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</si>
  <si>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</si>
  <si>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</si>
  <si>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</si>
  <si>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</si>
  <si>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</si>
  <si>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</si>
  <si>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</si>
  <si>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</si>
  <si>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</si>
  <si>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</si>
  <si>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</si>
  <si>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</si>
  <si>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</si>
  <si>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</si>
  <si>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</si>
  <si>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</si>
  <si>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</si>
  <si>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</si>
  <si>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</si>
  <si>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</si>
  <si>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</si>
  <si>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</si>
  <si>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</si>
  <si>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</si>
  <si>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</si>
  <si>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</si>
  <si>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</si>
  <si>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</si>
  <si>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</si>
  <si>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</si>
  <si>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</si>
  <si>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</si>
  <si>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</si>
  <si>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</si>
  <si>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</si>
  <si>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</si>
  <si>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</si>
  <si>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</si>
  <si>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</si>
  <si>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</si>
  <si>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</si>
  <si>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</si>
  <si>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</si>
  <si>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</si>
  <si>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</si>
  <si>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</si>
  <si>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</si>
  <si>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</si>
  <si>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</si>
  <si>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</si>
  <si>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</si>
  <si>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</si>
  <si>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</si>
  <si>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</si>
  <si>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</si>
  <si>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</si>
  <si>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</si>
  <si>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</si>
  <si>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</si>
  <si>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</si>
  <si>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</si>
  <si>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</si>
  <si>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</si>
  <si>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</si>
  <si>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</si>
  <si>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</si>
  <si>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</si>
  <si>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</si>
  <si>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</si>
  <si>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</si>
  <si>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</si>
  <si>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</si>
  <si>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</si>
  <si>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</si>
  <si>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</si>
  <si>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</si>
  <si>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</si>
  <si>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</si>
  <si>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</si>
  <si>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COMPROMISO MRA</t>
  </si>
  <si>
    <t>COSTO MES</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</si>
  <si>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</si>
  <si>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</si>
  <si>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GUSTAVO ECHANDIA</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</si>
  <si>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</si>
  <si>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</si>
  <si>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</si>
  <si>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</si>
  <si>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</si>
  <si>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</si>
  <si>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</si>
  <si>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</si>
  <si>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</si>
  <si>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</si>
  <si>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</si>
  <si>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</si>
  <si>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</si>
  <si>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</si>
  <si>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</si>
  <si>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</si>
  <si>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</si>
  <si>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</si>
  <si>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</si>
  <si>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</si>
  <si>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</si>
  <si>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</si>
  <si>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</si>
  <si>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</si>
  <si>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</si>
  <si>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</si>
  <si>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</si>
  <si>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</si>
  <si>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</si>
  <si>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</si>
  <si>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</si>
  <si>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</si>
  <si>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V1: Programación Vigencia 2025
V4: Se soliicta modficar el mes  por disposicion del jefe encargado de la OTI.</t>
  </si>
  <si>
    <t>V1: Programación Vigencia 2025
V4: Se soliicta eliminar  por disposicion del jefe encargado de la OTI.</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</si>
  <si>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</si>
  <si>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</si>
  <si>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</si>
  <si>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V4: Nuevo Proceso</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</si>
  <si>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</si>
  <si>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</si>
  <si>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</si>
  <si>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</si>
  <si>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</si>
  <si>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</si>
  <si>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</si>
  <si>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</si>
  <si>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</si>
  <si>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</si>
  <si>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</si>
  <si>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</si>
  <si>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</si>
  <si>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</si>
  <si>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</si>
  <si>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</si>
  <si>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</si>
  <si>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</si>
  <si>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</si>
  <si>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</si>
  <si>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</si>
  <si>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</si>
  <si>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</si>
  <si>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</si>
  <si>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</si>
  <si>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</si>
  <si>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</si>
  <si>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</si>
  <si>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</si>
  <si>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</si>
  <si>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</si>
  <si>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</si>
  <si>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</si>
  <si>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</si>
  <si>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</si>
  <si>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</si>
  <si>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</si>
  <si>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</si>
  <si>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</si>
  <si>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</si>
  <si>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</si>
  <si>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</si>
  <si>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</si>
  <si>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</si>
  <si>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</si>
  <si>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</si>
  <si>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</si>
  <si>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</si>
  <si>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</si>
  <si>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</si>
  <si>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</si>
  <si>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</si>
  <si>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</si>
  <si>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</si>
  <si>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</si>
  <si>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</si>
  <si>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</si>
  <si>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</si>
  <si>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</si>
  <si>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</si>
  <si>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</si>
  <si>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</si>
  <si>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</si>
  <si>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</si>
  <si>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</si>
  <si>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</si>
  <si>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</si>
  <si>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</si>
  <si>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</si>
  <si>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</si>
  <si>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</si>
  <si>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</si>
  <si>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</si>
  <si>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</si>
  <si>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</si>
  <si>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</si>
  <si>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</si>
  <si>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</si>
  <si>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</si>
  <si>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</si>
  <si>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</si>
  <si>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</si>
  <si>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</si>
  <si>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</si>
  <si>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</si>
  <si>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</si>
  <si>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</si>
  <si>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</si>
  <si>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</si>
  <si>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</si>
  <si>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</si>
  <si>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</si>
  <si>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</si>
  <si>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</si>
  <si>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</si>
  <si>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</si>
  <si>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</si>
  <si>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</si>
  <si>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</si>
  <si>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</si>
  <si>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</si>
  <si>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</si>
  <si>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</si>
  <si>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</si>
  <si>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</si>
  <si>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</si>
  <si>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</si>
  <si>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</si>
  <si>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</si>
  <si>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</si>
  <si>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</si>
  <si>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</si>
  <si>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</si>
  <si>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</si>
  <si>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</si>
  <si>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</si>
  <si>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</si>
  <si>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</si>
  <si>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</si>
  <si>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</si>
  <si>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</si>
  <si>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</si>
  <si>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</si>
  <si>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</si>
  <si>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</si>
  <si>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</si>
  <si>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</si>
  <si>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</si>
  <si>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</si>
  <si>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</si>
  <si>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</si>
  <si>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</si>
  <si>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</si>
  <si>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</si>
  <si>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</si>
  <si>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</si>
  <si>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</si>
  <si>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</si>
  <si>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</si>
  <si>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</si>
  <si>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</si>
  <si>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</si>
  <si>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</si>
  <si>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</si>
  <si>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</si>
  <si>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</si>
  <si>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</si>
  <si>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</si>
  <si>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</si>
  <si>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</si>
  <si>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</si>
  <si>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</si>
  <si>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</si>
  <si>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</si>
  <si>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</si>
  <si>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</si>
  <si>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</si>
  <si>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</si>
  <si>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</si>
  <si>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</si>
  <si>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</si>
  <si>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</si>
  <si>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</si>
  <si>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</si>
  <si>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</si>
  <si>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</si>
  <si>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</si>
  <si>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</si>
  <si>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</si>
  <si>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</si>
  <si>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</si>
  <si>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</si>
  <si>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</si>
  <si>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</si>
  <si>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</si>
  <si>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</si>
  <si>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</si>
  <si>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</si>
  <si>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</si>
  <si>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</si>
  <si>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</si>
  <si>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</si>
  <si>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</si>
  <si>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</si>
  <si>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</si>
  <si>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</si>
  <si>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</si>
  <si>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</si>
  <si>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</si>
  <si>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</si>
  <si>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</si>
  <si>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</si>
  <si>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</si>
  <si>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</si>
  <si>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</si>
  <si>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</si>
  <si>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</si>
  <si>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</si>
  <si>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</si>
  <si>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</si>
  <si>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</si>
  <si>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</si>
  <si>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</si>
  <si>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</si>
  <si>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</si>
  <si>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</si>
  <si>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</si>
  <si>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</si>
  <si>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</si>
  <si>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</si>
  <si>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</si>
  <si>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</si>
  <si>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</si>
  <si>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</si>
  <si>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</si>
  <si>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</si>
  <si>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</si>
  <si>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</si>
  <si>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</si>
  <si>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</si>
  <si>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</si>
  <si>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</si>
  <si>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</si>
  <si>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</si>
  <si>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</si>
  <si>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</si>
  <si>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</si>
  <si>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</si>
  <si>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</si>
  <si>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</si>
  <si>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</si>
  <si>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</si>
  <si>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</si>
  <si>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</si>
  <si>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</si>
  <si>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</si>
  <si>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</si>
  <si>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</si>
  <si>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</si>
  <si>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</si>
  <si>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</si>
  <si>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</si>
  <si>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</si>
  <si>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</si>
  <si>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</si>
  <si>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</si>
  <si>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</si>
  <si>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</si>
  <si>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</si>
  <si>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</si>
  <si>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</si>
  <si>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</si>
  <si>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</si>
  <si>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</si>
  <si>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</si>
  <si>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</si>
  <si>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</si>
  <si>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</si>
  <si>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</si>
  <si>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</si>
  <si>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</si>
  <si>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</si>
  <si>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</si>
  <si>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</si>
  <si>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</si>
  <si>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</si>
  <si>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</si>
  <si>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</si>
  <si>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</si>
  <si>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</si>
  <si>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</si>
  <si>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</si>
  <si>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</si>
  <si>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</si>
  <si>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</si>
  <si>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</si>
  <si>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</si>
  <si>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</si>
  <si>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</si>
  <si>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</si>
  <si>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</si>
  <si>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</si>
  <si>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</si>
  <si>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</si>
  <si>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</si>
  <si>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</si>
  <si>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</si>
  <si>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</si>
  <si>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</si>
  <si>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</si>
  <si>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</si>
  <si>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</si>
  <si>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</si>
  <si>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</si>
  <si>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</si>
  <si>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</si>
  <si>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</si>
  <si>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</si>
  <si>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</si>
  <si>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</si>
  <si>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</si>
  <si>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</si>
  <si>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</si>
  <si>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</si>
  <si>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</si>
  <si>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</si>
  <si>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</si>
  <si>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</si>
  <si>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</si>
  <si>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</si>
  <si>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</si>
  <si>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</si>
  <si>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</si>
  <si>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</si>
  <si>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</si>
  <si>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</si>
  <si>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</si>
  <si>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</si>
  <si>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</si>
  <si>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</si>
  <si>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</si>
  <si>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</si>
  <si>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</si>
  <si>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</si>
  <si>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</si>
  <si>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</si>
  <si>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</si>
  <si>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</si>
  <si>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</si>
  <si>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</si>
  <si>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</si>
  <si>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</si>
  <si>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</si>
  <si>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</si>
  <si>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</si>
  <si>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</si>
  <si>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</si>
  <si>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</si>
  <si>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</si>
  <si>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</si>
  <si>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</si>
  <si>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</si>
  <si>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</si>
  <si>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</si>
  <si>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</si>
  <si>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</si>
  <si>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</si>
  <si>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</si>
  <si>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</si>
  <si>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</si>
  <si>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</si>
  <si>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</si>
  <si>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</si>
  <si>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</si>
  <si>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</si>
  <si>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</si>
  <si>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</si>
  <si>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</si>
  <si>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</si>
  <si>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</si>
  <si>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</si>
  <si>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</si>
  <si>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</si>
  <si>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</si>
  <si>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</si>
  <si>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</si>
  <si>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</si>
  <si>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</si>
  <si>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</si>
  <si>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</si>
  <si>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</si>
  <si>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</si>
  <si>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</si>
  <si>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</si>
  <si>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</si>
  <si>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</si>
  <si>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</si>
  <si>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</si>
  <si>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</si>
  <si>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</si>
  <si>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</si>
  <si>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</si>
  <si>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OPLA - 3</t>
  </si>
  <si>
    <t>OPLA - 5</t>
  </si>
  <si>
    <t>MARIA ALEJANDRA BOHORQUEZ</t>
  </si>
  <si>
    <t>maria.bohorquez@migracioncolombia.gov.co</t>
  </si>
  <si>
    <t>OPLA - 6</t>
  </si>
  <si>
    <t>OPLA - 10</t>
  </si>
  <si>
    <t>82141501;82141502;82141503;82141504;82141505;82101801;82101801;80111600</t>
  </si>
  <si>
    <t>OPLA - 11</t>
  </si>
  <si>
    <t>80161500;80101604;80111600</t>
  </si>
  <si>
    <t>MARIA NARCSIA CHAVERRA</t>
  </si>
  <si>
    <t>maria.chaverra@migracioncolombia.gov.co</t>
  </si>
  <si>
    <t>OPLA - 13</t>
  </si>
  <si>
    <t>DIANA SIERRA</t>
  </si>
  <si>
    <t>diana.sierra@migracioncolombia.gov.co</t>
  </si>
  <si>
    <t>OPLA - 14</t>
  </si>
  <si>
    <t>80161504;81131501;81131502;81131504;81131505;80111600</t>
  </si>
  <si>
    <t>CATALINA ESCALLON</t>
  </si>
  <si>
    <t>catalina.escallon@migracioncolombia.gov.co</t>
  </si>
  <si>
    <t>DG-7</t>
  </si>
  <si>
    <t>DG-9</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</si>
  <si>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</si>
  <si>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</si>
  <si>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</si>
  <si>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</si>
  <si>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</si>
  <si>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</si>
  <si>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</si>
  <si>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OTIN -2</t>
  </si>
  <si>
    <t>OTIN -3</t>
  </si>
  <si>
    <t>OTIN -4</t>
  </si>
  <si>
    <t>OTIN -5</t>
  </si>
  <si>
    <t>81111800;81112200;81112300</t>
  </si>
  <si>
    <t>OTIN -6</t>
  </si>
  <si>
    <t>80111600;81111500;81111800</t>
  </si>
  <si>
    <t>Gilmer Amezquita</t>
  </si>
  <si>
    <t>OTIN -7</t>
  </si>
  <si>
    <t>OTIN -8</t>
  </si>
  <si>
    <t>OTIN -9</t>
  </si>
  <si>
    <t>OTIN -10</t>
  </si>
  <si>
    <t>OTIN -11</t>
  </si>
  <si>
    <t>OTIN -12</t>
  </si>
  <si>
    <t>OTIN -14</t>
  </si>
  <si>
    <t>OTIN -15</t>
  </si>
  <si>
    <t>OTIN -16</t>
  </si>
  <si>
    <t>81111500;81112200</t>
  </si>
  <si>
    <t>OTIN -17</t>
  </si>
  <si>
    <t>81111500;81111600;81112600</t>
  </si>
  <si>
    <t>OTIN -18</t>
  </si>
  <si>
    <t xml:space="preserve">V1: Programación Vigencia 2025
V2: Se solicita modificar mes, por necesidad de la oficna de tecnologia de la informacion. </t>
  </si>
  <si>
    <t>OTIN -19</t>
  </si>
  <si>
    <t>81111500;81111800;80111614</t>
  </si>
  <si>
    <t>OTIN -21</t>
  </si>
  <si>
    <t>OTIN -22</t>
  </si>
  <si>
    <t>81111500;8111182;81112200</t>
  </si>
  <si>
    <t>OTIN -23</t>
  </si>
  <si>
    <t>OTIN -24</t>
  </si>
  <si>
    <t>OTIN -25</t>
  </si>
  <si>
    <t>OTIN -26</t>
  </si>
  <si>
    <t>OTIN -27</t>
  </si>
  <si>
    <t>OTIN -28</t>
  </si>
  <si>
    <t>OTIN -29</t>
  </si>
  <si>
    <t xml:space="preserve">V1: Programación Vigencia 2025
V2: Se solicita modificar objeto y mes, por necesidad de la oficina de tecnologia de la informacion. </t>
  </si>
  <si>
    <t>OTIN -34</t>
  </si>
  <si>
    <t>81111803;81102701;81111820;81111809;81111612</t>
  </si>
  <si>
    <t>V1: Programación Vigencia 2025
V2: Se solicita modificar nombre y mes, por necesidad de la oficna de tecnologia de la informacion. 
V4: Se soliicta modficar el mes  por disposicion del jefe encargado de la OTI.</t>
  </si>
  <si>
    <t>OTIN -37</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</si>
  <si>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</si>
  <si>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</si>
  <si>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OTIN -41</t>
  </si>
  <si>
    <t xml:space="preserve">V1: Programación Vigencia 2025
V2: Se solicita modificar  mes, por necesidad de la oficna de tecnologia de la informacion. </t>
  </si>
  <si>
    <t>OTIN -42</t>
  </si>
  <si>
    <t>OTIN -43</t>
  </si>
  <si>
    <t>OTIN -44</t>
  </si>
  <si>
    <t>81111803;81102701;81111820;81111809</t>
  </si>
  <si>
    <t>OTIN -45</t>
  </si>
  <si>
    <t>81111500;81112300;81112000</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</si>
  <si>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</si>
  <si>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</si>
  <si>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</si>
  <si>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OTIN -47</t>
  </si>
  <si>
    <t>OTIN -73</t>
  </si>
  <si>
    <t>43232612;81112209</t>
  </si>
  <si>
    <t>SOLUCIÓN A APLICACIONES</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</si>
  <si>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</si>
  <si>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</si>
  <si>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</si>
  <si>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</si>
  <si>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</si>
  <si>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</si>
  <si>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</si>
  <si>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</si>
  <si>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</si>
  <si>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</si>
  <si>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</si>
  <si>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</si>
  <si>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SAF - 106</t>
  </si>
  <si>
    <t>WILDER CORTES</t>
  </si>
  <si>
    <t>wilder.cortes@migracioncolombia.gov.co</t>
  </si>
  <si>
    <t>SAF - 107</t>
  </si>
  <si>
    <t>80111600;77101700</t>
  </si>
  <si>
    <t>SAF - 108</t>
  </si>
  <si>
    <t>SAF - 109</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</si>
  <si>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</si>
  <si>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</si>
  <si>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</si>
  <si>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</si>
  <si>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</si>
  <si>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</si>
  <si>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</si>
  <si>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</si>
  <si>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SAF - 122</t>
  </si>
  <si>
    <t>V1: Programación Vigencia 2025
V5: Se ajusta el rublo presupuestal</t>
  </si>
  <si>
    <t>SAF - 123</t>
  </si>
  <si>
    <t>V1: Programación Vigencia 2025
V2: Teniendo en cuenta la modificación de rubros, se realiza ajuste a la desagregación.
Se ajusta fecha de inicio del proceso</t>
  </si>
  <si>
    <t>SAF - 124</t>
  </si>
  <si>
    <t>SAF - 125</t>
  </si>
  <si>
    <t>SAF - 126</t>
  </si>
  <si>
    <t>SAF - 128</t>
  </si>
  <si>
    <t>STH - 27</t>
  </si>
  <si>
    <t>ROSA MARIA MARTINEZ</t>
  </si>
  <si>
    <t>rosa.martinez@migracioncolombia.gov.co</t>
  </si>
  <si>
    <t>STH - 28</t>
  </si>
  <si>
    <t>STH - 29</t>
  </si>
  <si>
    <t>STH - 30</t>
  </si>
  <si>
    <t>STH - 33</t>
  </si>
  <si>
    <t>STH - 38</t>
  </si>
  <si>
    <t>SCDI - 1</t>
  </si>
  <si>
    <t>SCDI - 2</t>
  </si>
  <si>
    <t>SCDI - 3</t>
  </si>
  <si>
    <t>SVM - 1</t>
  </si>
  <si>
    <t>80161504;81112002;81131501;81131505;81112009;81112007</t>
  </si>
  <si>
    <t>LAURA MILENA SILVA</t>
  </si>
  <si>
    <t>laura.silva@migracioncolombia.gov.co</t>
  </si>
  <si>
    <t>SEXT - 1</t>
  </si>
  <si>
    <t>SEXT - 2</t>
  </si>
  <si>
    <t>SEXT - 3</t>
  </si>
  <si>
    <t>COM - 11</t>
  </si>
  <si>
    <t>COM - 12</t>
  </si>
  <si>
    <t>OAJ - 2</t>
  </si>
  <si>
    <t>OAJ - 7</t>
  </si>
  <si>
    <t>OAJ - 8</t>
  </si>
  <si>
    <t>OAJ - 9</t>
  </si>
  <si>
    <t>OAJ - 11</t>
  </si>
  <si>
    <t>OAJ - 12</t>
  </si>
  <si>
    <t>OAJ - 14</t>
  </si>
  <si>
    <t xml:space="preserve">JORGE ARMANDO RODRIGUEZ </t>
  </si>
  <si>
    <t>JORGE.RODRIGUEZ@MIGRACIONCOLOMBIA.GOV.CO</t>
  </si>
  <si>
    <t>OCOI - 1</t>
  </si>
  <si>
    <t>OFICINA DE CONTROL INTERNO</t>
  </si>
  <si>
    <t>OSCAR ORLANDO GOMEZ PINTO</t>
  </si>
  <si>
    <t>oscar.gomez@migracioncolombia.gov.co</t>
  </si>
  <si>
    <t>OCOI - 2</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</si>
  <si>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</si>
  <si>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</si>
  <si>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</si>
  <si>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</si>
  <si>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</si>
  <si>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</si>
  <si>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</si>
  <si>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 xml:space="preserve">DIANA DURAN </t>
  </si>
  <si>
    <t>diana.duran@migracioncolombia.gov.co</t>
  </si>
  <si>
    <t>SAF - 49</t>
  </si>
  <si>
    <t>SAF - 50</t>
  </si>
  <si>
    <t>YANA CRISTINA  GONZALEZ FLOREZ</t>
  </si>
  <si>
    <t>yana.gonzalez@migracioncolombia.gov.co</t>
  </si>
  <si>
    <t>SAF - 51</t>
  </si>
  <si>
    <t>SAF - 96</t>
  </si>
  <si>
    <t>SERVICIO DE DESINTEGRACIÓN</t>
  </si>
  <si>
    <t>SC-1</t>
  </si>
  <si>
    <t>SECRETARÍA GENERAL</t>
  </si>
  <si>
    <t>pROPIOS</t>
  </si>
  <si>
    <t>ANDREA PÉREZ ARISMENDI</t>
  </si>
  <si>
    <t>Andrea.perez@migtracioncolombia.gov.co</t>
  </si>
  <si>
    <t>SC-2</t>
  </si>
  <si>
    <t>STH - 18</t>
  </si>
  <si>
    <t>SCMG - 3</t>
  </si>
  <si>
    <t>SCMG - 6</t>
  </si>
  <si>
    <t>OTIN -79</t>
  </si>
  <si>
    <t>V2: Proceso nuevo</t>
  </si>
  <si>
    <t>SEXT - 6</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</si>
  <si>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</si>
  <si>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</si>
  <si>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</si>
  <si>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</si>
  <si>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</si>
  <si>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</si>
  <si>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</si>
  <si>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</si>
  <si>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</si>
  <si>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</si>
  <si>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</si>
  <si>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</si>
  <si>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</si>
  <si>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</si>
  <si>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</si>
  <si>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</si>
  <si>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</si>
  <si>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</si>
  <si>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</si>
  <si>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</si>
  <si>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</si>
  <si>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</si>
  <si>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</si>
  <si>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</si>
  <si>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</si>
  <si>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</si>
  <si>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</si>
  <si>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</si>
  <si>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</si>
  <si>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</si>
  <si>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</si>
  <si>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</si>
  <si>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</si>
  <si>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</si>
  <si>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</si>
  <si>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</si>
  <si>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</si>
  <si>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</si>
  <si>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</si>
  <si>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</si>
  <si>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</si>
  <si>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</si>
  <si>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</si>
  <si>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</si>
  <si>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</si>
  <si>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</si>
  <si>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</si>
  <si>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</si>
  <si>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</si>
  <si>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</si>
  <si>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</si>
  <si>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</si>
  <si>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</si>
  <si>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</si>
  <si>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</si>
  <si>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</si>
  <si>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</si>
  <si>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</si>
  <si>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</si>
  <si>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</si>
  <si>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</si>
  <si>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</si>
  <si>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</si>
  <si>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</si>
  <si>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</si>
  <si>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</si>
  <si>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</si>
  <si>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</si>
  <si>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</si>
  <si>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</si>
  <si>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</si>
  <si>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</si>
  <si>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</si>
  <si>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</si>
  <si>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</si>
  <si>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</si>
  <si>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</si>
  <si>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</si>
  <si>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</si>
  <si>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</si>
  <si>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</si>
  <si>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</si>
  <si>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</si>
  <si>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</si>
  <si>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</si>
  <si>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</si>
  <si>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</si>
  <si>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</si>
  <si>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</si>
  <si>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</si>
  <si>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</si>
  <si>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</si>
  <si>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</si>
  <si>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</si>
  <si>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</si>
  <si>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</si>
  <si>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</si>
  <si>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</si>
  <si>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</si>
  <si>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</si>
  <si>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</si>
  <si>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</si>
  <si>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</si>
  <si>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</si>
  <si>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</si>
  <si>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</si>
  <si>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</si>
  <si>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</si>
  <si>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</si>
  <si>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</si>
  <si>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</si>
  <si>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</si>
  <si>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</si>
  <si>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</si>
  <si>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</si>
  <si>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</si>
  <si>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</si>
  <si>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</si>
  <si>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</si>
  <si>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</si>
  <si>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</si>
  <si>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</si>
  <si>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</si>
  <si>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</si>
  <si>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</si>
  <si>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</si>
  <si>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</si>
  <si>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</si>
  <si>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</si>
  <si>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</si>
  <si>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</si>
  <si>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</si>
  <si>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</si>
  <si>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</si>
  <si>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</si>
  <si>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</si>
  <si>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</si>
  <si>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</si>
  <si>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t>
  </si>
  <si>
    <t xml:space="preserve">V1: Programación Vigencia 2025
V10: No se tiene candidato que cumpla los requisitos minimos </t>
  </si>
  <si>
    <t>V1: Programación Vigencia 2025
V10: Gestión de cobro</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</si>
  <si>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</si>
  <si>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</si>
  <si>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</si>
  <si>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</si>
  <si>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</si>
  <si>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</si>
  <si>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V10: Proceso nuevo</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</si>
  <si>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</si>
  <si>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</si>
  <si>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</si>
  <si>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t>
  </si>
  <si>
    <t>V1: Programación Vigencia 2025
V10: se hace necesario aplazar para abril teniendo en cuenta que se encuentra aún en revisión del comité estructurador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</si>
  <si>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t>
  </si>
  <si>
    <t xml:space="preserve">V1: Programación Vigencia 2025
V10: Para el proceso efectuado en el 2024 se radico para aprobación porroga No. 2 a termino del 01 de julio de 2025, por lo tanto seguiria vigente el contrato para el mantenimiento de motombombas y sistemas hidrulicos.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</si>
  <si>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</si>
  <si>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</si>
  <si>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</si>
  <si>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</si>
  <si>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</si>
  <si>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</si>
  <si>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</si>
  <si>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</si>
  <si>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</si>
  <si>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</si>
  <si>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</si>
  <si>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</si>
  <si>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</si>
  <si>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</si>
  <si>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</si>
  <si>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V10: Nuevo Proceso</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</si>
  <si>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</si>
  <si>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</si>
  <si>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NO SE AUTORIZO EN EL MES DE MARZO, SE CORRE PARA ABRIL, SI ES AUTORIZADO SE TRAMITARA EN EL MES DE ABRIL.</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</si>
  <si>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</si>
  <si>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</si>
  <si>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V10: EL PROCESO ACTUALMENTE ESTA CON OBSERVACIONES DEL COMITÉ ESTRUCTURADOR, SE ENVIO EL 17 DE MARZO EL COMITÉ ESTRUCTURADOR SALI EL 12 DE MARZO, Y SE HA ESTADO TRABAJANDO CON LOS ESTRUTURADORES.</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</si>
  <si>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</si>
  <si>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</si>
  <si>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</si>
  <si>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V10: EL COMITÉ ESTRUCTURADOR SE RECIBIO EL12 DE MARZO, EL PROCESO SE ENVIO AL COMITÉ ESTRUCTURADOR AL DIA DE HOY SE VIENE TRABAJANDO AUN EN EL PROCESO, PARA PODER RADICARLO EN CONTRATOS.</t>
  </si>
  <si>
    <t>V1: Programación Vigencia 2025
V10: SE ENCUENTRA EN VALIDACION DEL COMITÉ ESTRUCTURADOR ESTE SE DESIGNO EL 12 DE MARZO SIN EMBARGO NO SE ALCANZO A TERNER LISTO CON FIRMAS DEL COMITÉ PARA RADICAR EN CONTRATOS</t>
  </si>
  <si>
    <t>V1: Programación Vigencia 2025
V9: se incluye codigo de naciones unidas
V10: SE MODIFICO PRESUPUESTO EL 18 DE MARZO DEL 2025, SE MODIFICA ESTUDIOS PREVIOS ACTUALMENTE ESTA EN EL COMITÉ ESTRUTURADOR EN VERIFICACION DE ESTUDIOS PREVIOS</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</si>
  <si>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</si>
  <si>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V10: LAS PRUEBAS EVA Y 360 LA TENEMOS VIGENTES HASTA EL 30 DE MAYO DEL 2025, POR LO ANTERIOR CORREMOS LA FECHA DEL CONTRATO</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</si>
  <si>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</si>
  <si>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</si>
  <si>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</si>
  <si>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</si>
  <si>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</si>
  <si>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V9: Se ajusta responsable teniendo en cuenta que ya cuenta con la estructuración completa
V10: Se posterga debido a tiempos de estructuracion por obsservaciones del grupo de contratos.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</si>
  <si>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</si>
  <si>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</si>
  <si>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V10: Linea nueva</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</si>
  <si>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</si>
  <si>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</si>
  <si>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cambia de mes</t>
  </si>
  <si>
    <t>V1: Programación Vigencia 2025
V10: SE ELIMIMA LA LINEA ESTA CONTRATACION SEVA A ADELANTAR POR MEDIO DEL CONBVENIO INTERADMINISTRATIVO  DE LA MILITAR.</t>
  </si>
  <si>
    <t xml:space="preserve">PRESTACION DE SERVICIOS PROFESIONALES   </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</si>
  <si>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</si>
  <si>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</si>
  <si>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</si>
  <si>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</si>
  <si>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</si>
  <si>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</si>
  <si>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</si>
  <si>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</si>
  <si>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</si>
  <si>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</si>
  <si>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444 -  PRESTAR SERVICIOS PROFESIONALES PARA VERIFICAR CONDICIONES SALARIALES DE LOS FUNCIONARIOS CON MIRAS A LA MODERNIZACIÓN ESTRUCTURAL DE LA ENTIDAD, PARA EL FORTALECIMIENTO DE LA GESTIÓN DEL TALENTO HUMANO.</t>
  </si>
  <si>
    <t>445 -  PRESTAR SERVICIOS PROFESIONALES  PARA LA PROYECCIÓN Y SUSTENTACIÓN DE HERRAMIENTAS DE GESTIÓN DE TALENTO HUMANO, EN EJECUCIÓN DEL PROCESO DE MODERNIZACIÓN DE ESTRUCTURA DE LA ENTIDAD.</t>
  </si>
  <si>
    <t>446 - PRESTAR SERVICIOS DE APOYO A LA GESTIÓN   EN EL PROCESO DE MODERNIZACION INSTITUCIONAL PARA EL FORTALECIMIENTO DE LA GESTION DEL TALENTO HUMANO</t>
  </si>
  <si>
    <t>447 - PRESTAR SERVICIOS DE APOYO A LA GESTIÓN  EN EL PROCESO DE MODERNIZACION INSTITUCIONAL PARA EL FORTALECIMIENTO DE LA GESTION DEL TALENTO HUMANO</t>
  </si>
  <si>
    <t>448 - CONTRATAR LA PRESTACIÓN DE SERVICIOS PROFESIONALES ESPECIALIZADOS PARA ESTABLECER LOS LINEAMIENTOS DE LA MODERNIZACIÓN INSTITUCIONAL Y FORTALECIMIENTO DE LA UNIDAD ADMINISTRATIVA ESPECIAL MIGRACION COLOMBIA.</t>
  </si>
  <si>
    <t>442 - PRESTAR SERVICIOS PROFESIONALES PARA IMPLEMENTACION DE MEJORA AL SISTEMA DE NOMINA PARA EL FORTALECIMIENTO DE LA GESTIÓN DE TALENTO HUMANO DE LA UAEMC</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</si>
  <si>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</si>
  <si>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</si>
  <si>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</si>
  <si>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</si>
  <si>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</si>
  <si>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</si>
  <si>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</si>
  <si>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</si>
  <si>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</si>
  <si>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</si>
  <si>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</si>
  <si>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</si>
  <si>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</si>
  <si>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</si>
  <si>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</si>
  <si>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</si>
  <si>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</si>
  <si>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</si>
  <si>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</si>
  <si>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</si>
  <si>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</si>
  <si>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</si>
  <si>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V11: ajustar el valor, esto en atención al valor que se aprobó para que estos fueran extendidos hasta el 31 de diciembre de la presente vigencia.</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</si>
  <si>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</si>
  <si>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</si>
  <si>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</si>
  <si>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</si>
  <si>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V2: Nuevo Proceso
V11: Se ajusta objeto</t>
  </si>
  <si>
    <t>327 - CONTRATAR LAS ADECUACIONES Y MEJORAMIENTOS DE SEDES DE MIGRACIÓN COLOMBIA EN LA REGIONAL GUAJIRA</t>
  </si>
  <si>
    <t>V11: Contrato nuevo</t>
  </si>
  <si>
    <t>V1: Programación Vigencia 2025
V10: no han allegado hoja de vida del posible contratista
V11: Se ajusta duración del contrato</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</si>
  <si>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</si>
  <si>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</si>
  <si>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V1: Programación Vigencia 2025
V11:</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</si>
  <si>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</si>
  <si>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</si>
  <si>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</si>
  <si>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</si>
  <si>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</si>
  <si>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</si>
  <si>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</si>
  <si>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</si>
  <si>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</si>
  <si>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</si>
  <si>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</si>
  <si>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</si>
  <si>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462 - 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</si>
  <si>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463 - 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</si>
  <si>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</si>
  <si>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</si>
  <si>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</si>
  <si>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</si>
  <si>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</si>
  <si>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</si>
  <si>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</si>
  <si>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</si>
  <si>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</si>
  <si>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</si>
  <si>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</si>
  <si>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</si>
  <si>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</si>
  <si>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</si>
  <si>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</si>
  <si>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</si>
  <si>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</si>
  <si>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</si>
  <si>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</si>
  <si>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</si>
  <si>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</si>
  <si>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</si>
  <si>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</si>
  <si>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</si>
  <si>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V1: Programación Vigencia 2025
V7: Se actualiza mes de inicio y final del proceso ya que no fue radicado en el mes de febrero
 V12: Se solicita modificar el valor del contrato  y la fecha de inicio del proceso</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</si>
  <si>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</si>
  <si>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</si>
  <si>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</si>
  <si>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</si>
  <si>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</si>
  <si>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</si>
  <si>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</si>
  <si>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</si>
  <si>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t>
  </si>
  <si>
    <t>V1: Programación Vigencia 2025
V10:  Se solicita modificaar la fecha estimada de inicio, por solicitud del area administrativa y financiera.
V13:  Se solicita modificaar la fecha estimada de inicio, por solicitud del area administrativa y financiera.</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</si>
  <si>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</si>
  <si>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t>
  </si>
  <si>
    <t>V1: Programación Vigencia 2025
V13: se solicita modificar la fecha de inicio. Final y duracion, toda vez que se encuentra en firmas del area juridica y finanaciera.</t>
  </si>
  <si>
    <t>V1: Programación Vigencia 2025
V13: Se solicita modificar la fecha de inicio. Final , toda vez que aun no se cuenta con la totalidad de cotizaciones para realizzar el estudio de mercado.</t>
  </si>
  <si>
    <t>V1: Programación Vigencia 2025
V10: Se solicita modificar nombre y correo de responsable
V13: se solicita modificar la fecha de inicio, final y duracion, toda vez que se encuentra en firmas del area juridica y finanaciera</t>
  </si>
  <si>
    <t>V1: Programación Vigencia 2025
V10: Se ajusta objeto contractual
V13: Se solicita modificar la fecha de inicio. Final , toda vez que aun no se cuenta con la totalidad de cotizaciones para realizzar el estudio de mercado.</t>
  </si>
  <si>
    <t>V4: Nuevo Proceso
V10:  Se solicita modificaar la fecha estimada de inicio, toda vez que el proceso no se radico al area de contratos en las fecha estipuladas
V13: Se solicita modificar la fecha de inicio y duracion , toda vez que el proveedor aun no envia la oferta</t>
  </si>
  <si>
    <t>V10: Nuevo Proceso
V13: Se solicita modificar la fecha de inicio. Final , toda vez que aun no se cuenta con la totalidad de cotizaciones para realizzar el estudio de mercado.</t>
  </si>
  <si>
    <t>GILMER  AMEZQUITA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</si>
  <si>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</si>
  <si>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V1: Programación Vigencia 2025
V14: Se solicita cambio mes de radicación, el estudio previo ya se encuentra adelantado por sugerencia de la estructuración juridica se recomienda ajustar el objeto del contrato.</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</si>
  <si>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t>
  </si>
  <si>
    <t xml:space="preserve">V1: Programación Vigencia 2025
V9: SE SOLICITA MOVER DE ABRIL A MARZO POR TERMINACIÓN DE LA PRORROGA 
V10: SE SOLICITA MOVER PARA ABRIL POR FAVOR Y ACTUALIZAR EL VALOR 
V14: SE SOLICITA AMABLEMENTE MOVER LÍNEA PARA MAYO </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</si>
  <si>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</si>
  <si>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</si>
  <si>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</si>
  <si>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</si>
  <si>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</si>
  <si>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</si>
  <si>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</si>
  <si>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</si>
  <si>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 xml:space="preserve">440 - ADQUISICIÓN DE ELEMENTOS DISTINTIVOS INSTITUCIONALES PARA LA EJECUCIÓN DEL PROYECTO VISIBLES QUE PRESTA SERVICIOS DE ATENCIÓN AL PÚBLICO PARA LOS PROCESOS DE REGULARIZACIÓN EL NIVEL NACIONAL. </t>
  </si>
  <si>
    <t>V1: Programación Vigencia 2025
V7: Se solicita cambio de fecha estimada de inicio del proceso
V14: Se solicita cambio de fecha estimada de inicio del proceso, debido a que no ha allegado cotizaciones</t>
  </si>
  <si>
    <t>V1: Programación Vigencia 2025
V14: Se solicita en cambio de FECHA ESTIMADA DE INICIO DEL PROCESO DE SELECCIÓN, debido a que la fecha máxima para subir Ordenes de Compra en la TVEC es el 7 de julio de 2025</t>
  </si>
  <si>
    <t xml:space="preserve">161 - ADQUIRIR LA SUSCRIPCIÓN DE LICENCIAMIENTO DEL SOFTWARE PARA LA ADMINISTRACIÓN DE LA PLATAFORMA E-LEARNING Y SOPORTE TECNICO DE LA UNIDAD ADMINISTRATIVA ESPECIAL MIGRACIÓN COLOMBIA.
</t>
  </si>
  <si>
    <t>CONTENIDOS PARA PLATAFORMA</t>
  </si>
  <si>
    <t>V1: Programación Vigencia 2025
V14: Eliminar proceso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</si>
  <si>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</si>
  <si>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</si>
  <si>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</si>
  <si>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</si>
  <si>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</si>
  <si>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</si>
  <si>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</si>
  <si>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</si>
  <si>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</si>
  <si>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</si>
  <si>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</si>
  <si>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</si>
  <si>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</si>
  <si>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</si>
  <si>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</si>
  <si>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</si>
  <si>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</si>
  <si>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</si>
  <si>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</si>
  <si>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</si>
  <si>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</si>
  <si>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</si>
  <si>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</si>
  <si>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</si>
  <si>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</si>
  <si>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</si>
  <si>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</si>
  <si>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</si>
  <si>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</si>
  <si>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</si>
  <si>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</si>
  <si>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</si>
  <si>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</si>
  <si>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</si>
  <si>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</si>
  <si>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</si>
  <si>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</si>
  <si>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</si>
  <si>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</si>
  <si>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</si>
  <si>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</si>
  <si>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</si>
  <si>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</si>
  <si>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</si>
  <si>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</si>
  <si>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</si>
  <si>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</si>
  <si>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</si>
  <si>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V1: Programación Vigencia 2025
V14: Se solicita cambio mes de radicación, toda vez que no se pudo radicar el proceso y cambio de objeto y modalidad de contratación.</t>
  </si>
  <si>
    <t>26 - AUNAR ESFUERZOS TÉCNICOS, ADMINISTRATIVOS Y FINANCIEROS PARA EL DESARROLLO DE DIALOGOS FRONTERIZOS POR LA VIDA EN EL AÑO 2025 EN LA REGION DEL DARIEN</t>
  </si>
  <si>
    <t>V1: Programación Vigencia 2025
V14: Se solicita cambio mes de radicación, y cambio en el objeto del contrato</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</si>
  <si>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</si>
  <si>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</si>
  <si>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</si>
  <si>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</si>
  <si>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</si>
  <si>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</si>
  <si>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</si>
  <si>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</si>
  <si>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 Programación Vigencia 2025
V7: Se actualiza mes de inicio y final del proceso ya que no fue radicado en el mes de febrero
V14: se solicita retirar del listado estas dos líneas por temas presupuestales.</t>
  </si>
  <si>
    <t>504 - PRESTAR SERVICIOS PROFESIONALES PARA ESTRUCTURAR Y GESTIONAR JURÍDICAMENTE LAS NECESIDADES CONTRACTUALES Y GESTION DE LAS NECESIDAS DE LA SUBDIRECCION DE TALENTO HUMANO, TENDIENTES AL FORTALECIMIENTO DE LA GESTIÓN DEL TALENTO HUMANO</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</si>
  <si>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</si>
  <si>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</si>
  <si>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</si>
  <si>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</si>
  <si>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</si>
  <si>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</si>
  <si>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</si>
  <si>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</si>
  <si>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</si>
  <si>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</si>
  <si>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</si>
  <si>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</si>
  <si>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</si>
  <si>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</si>
  <si>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</si>
  <si>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</si>
  <si>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</si>
  <si>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</si>
  <si>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</si>
  <si>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</si>
  <si>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</si>
  <si>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</si>
  <si>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</si>
  <si>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</si>
  <si>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</si>
  <si>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</si>
  <si>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</si>
  <si>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</si>
  <si>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</si>
  <si>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</si>
  <si>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</si>
  <si>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</si>
  <si>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</si>
  <si>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</si>
  <si>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</si>
  <si>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</si>
  <si>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</si>
  <si>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</si>
  <si>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</si>
  <si>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</si>
  <si>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</si>
  <si>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</si>
  <si>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</si>
  <si>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</si>
  <si>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</si>
  <si>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</si>
  <si>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</si>
  <si>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</si>
  <si>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</si>
  <si>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</si>
  <si>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</si>
  <si>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</si>
  <si>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</si>
  <si>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</si>
  <si>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</si>
  <si>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</si>
  <si>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</si>
  <si>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</si>
  <si>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</si>
  <si>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</si>
  <si>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</si>
  <si>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</si>
  <si>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</si>
  <si>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</si>
  <si>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</si>
  <si>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V14: Proceso Nuevo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</si>
</sst>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s>
  <fonts count="21"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s>
  <fills count="13">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09">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1"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2" borderId="0" applyNumberFormat="0" applyBorder="0" applyProtection="0">
      <alignment horizontal="center" vertical="center" wrapText="1"/>
    </xf>
    <xf numFmtId="0" fontId="6" fillId="12"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8"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8"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cellStyleXfs>
  <cellXfs count="63">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2" fillId="0" borderId="1" xfId="0" applyFont="1" applyBorder="1" applyAlignment="1">
      <alignment horizontal="center" vertical="center" wrapText="1"/>
    </xf>
    <xf numFmtId="0" fontId="14" fillId="0" borderId="0" xfId="0" applyFont="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42" fontId="12" fillId="0" borderId="1" xfId="18" applyNumberFormat="1"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9" borderId="1" xfId="0" applyFont="1" applyFill="1" applyBorder="1" applyAlignment="1">
      <alignment horizontal="center" vertical="center" wrapText="1"/>
    </xf>
    <xf numFmtId="0" fontId="11" fillId="9" borderId="1" xfId="2" applyFont="1" applyFill="1" applyBorder="1" applyAlignment="1">
      <alignment horizontal="center" vertical="center" wrapText="1"/>
    </xf>
    <xf numFmtId="42" fontId="11" fillId="9" borderId="1" xfId="1" applyFont="1" applyFill="1" applyBorder="1" applyAlignment="1">
      <alignment horizontal="center" vertical="center" wrapText="1"/>
    </xf>
    <xf numFmtId="166" fontId="12" fillId="0" borderId="1" xfId="1"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42" fontId="11" fillId="9" borderId="1" xfId="18" applyNumberFormat="1" applyFont="1" applyFill="1" applyBorder="1" applyAlignment="1">
      <alignment horizontal="center" vertical="center" wrapText="1"/>
    </xf>
    <xf numFmtId="0" fontId="10" fillId="0" borderId="1" xfId="0" applyFont="1" applyBorder="1" applyAlignment="1">
      <alignment horizontal="center" vertical="center" wrapText="1"/>
    </xf>
    <xf numFmtId="6" fontId="12" fillId="0" borderId="1" xfId="18" applyNumberFormat="1" applyFont="1" applyFill="1" applyBorder="1" applyAlignment="1">
      <alignment horizontal="center" vertical="center" wrapText="1"/>
    </xf>
    <xf numFmtId="167" fontId="12" fillId="0" borderId="1" xfId="1" applyNumberFormat="1" applyFont="1" applyFill="1" applyBorder="1" applyAlignment="1">
      <alignment horizontal="center" vertical="center" wrapText="1"/>
    </xf>
    <xf numFmtId="0" fontId="11" fillId="9" borderId="0" xfId="0" applyFont="1" applyFill="1" applyAlignment="1">
      <alignment horizontal="center" vertical="center" wrapText="1"/>
    </xf>
    <xf numFmtId="44" fontId="12" fillId="0" borderId="1" xfId="18"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6" fontId="11" fillId="10" borderId="1" xfId="18" applyNumberFormat="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9" borderId="1" xfId="0"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0"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9" borderId="1" xfId="14" applyFont="1" applyFill="1" applyBorder="1" applyAlignment="1">
      <alignment horizontal="center" vertical="center" wrapText="1"/>
    </xf>
    <xf numFmtId="0" fontId="12" fillId="0" borderId="2" xfId="0" applyFont="1" applyBorder="1" applyAlignment="1">
      <alignment horizontal="center" vertical="center" wrapText="1"/>
    </xf>
    <xf numFmtId="0" fontId="10" fillId="0" borderId="1" xfId="0" applyFont="1" applyBorder="1" applyAlignment="1">
      <alignment horizontal="center" vertical="center"/>
    </xf>
    <xf numFmtId="0" fontId="12" fillId="0" borderId="3" xfId="0" applyFont="1" applyBorder="1" applyAlignment="1">
      <alignment horizontal="center"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9" fillId="9" borderId="1" xfId="4"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42" fontId="12" fillId="0" borderId="1" xfId="0" applyNumberFormat="1" applyFont="1" applyFill="1" applyBorder="1" applyAlignment="1">
      <alignment horizontal="center" vertical="center" wrapText="1"/>
    </xf>
    <xf numFmtId="0" fontId="12" fillId="0" borderId="1" xfId="0" quotePrefix="1" applyFont="1" applyFill="1" applyBorder="1" applyAlignment="1">
      <alignment horizontal="center" vertical="center" wrapText="1"/>
    </xf>
    <xf numFmtId="172" fontId="12" fillId="0" borderId="1" xfId="0" applyNumberFormat="1" applyFont="1" applyFill="1" applyBorder="1" applyAlignment="1">
      <alignment horizontal="center" vertical="center" wrapText="1"/>
    </xf>
    <xf numFmtId="173" fontId="12" fillId="0" borderId="1" xfId="0" applyNumberFormat="1" applyFont="1" applyFill="1" applyBorder="1" applyAlignment="1">
      <alignment horizontal="center" vertical="center" wrapText="1"/>
    </xf>
    <xf numFmtId="169"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6" fontId="12" fillId="0" borderId="1" xfId="0" applyNumberFormat="1" applyFont="1" applyFill="1" applyBorder="1" applyAlignment="1">
      <alignment horizontal="center" vertical="center" wrapText="1"/>
    </xf>
    <xf numFmtId="42" fontId="11" fillId="10" borderId="1" xfId="18" applyNumberFormat="1" applyFont="1" applyFill="1" applyBorder="1" applyAlignment="1">
      <alignment horizontal="center" vertical="center" wrapText="1"/>
    </xf>
    <xf numFmtId="1" fontId="11" fillId="10" borderId="1" xfId="1"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2" fillId="7" borderId="1" xfId="0" applyFont="1" applyFill="1" applyBorder="1" applyAlignment="1">
      <alignment horizontal="center" vertical="center"/>
    </xf>
    <xf numFmtId="0" fontId="10" fillId="0" borderId="0" xfId="0" applyFont="1" applyAlignment="1">
      <alignment horizontal="center" vertical="center"/>
    </xf>
    <xf numFmtId="0" fontId="11" fillId="9"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0" xfId="0" applyFont="1" applyBorder="1" applyAlignment="1">
      <alignment horizontal="center" vertical="center" wrapText="1"/>
    </xf>
    <xf numFmtId="0" fontId="10" fillId="0" borderId="0" xfId="0" applyFont="1" applyBorder="1" applyAlignment="1">
      <alignment horizontal="center" vertical="center" wrapText="1"/>
    </xf>
    <xf numFmtId="0" fontId="12" fillId="0" borderId="4" xfId="0" applyFont="1" applyBorder="1" applyAlignment="1">
      <alignment horizontal="center" vertical="center" wrapText="1"/>
    </xf>
  </cellXfs>
  <cellStyles count="109">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247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ohana.oviedo@migracioncolombia.gov.co" TargetMode="External"/><Relationship Id="rId299" Type="http://schemas.openxmlformats.org/officeDocument/2006/relationships/hyperlink" Target="mailto:isabel.castro@migracioncolombia.gov.co" TargetMode="External"/><Relationship Id="rId21" Type="http://schemas.openxmlformats.org/officeDocument/2006/relationships/hyperlink" Target="mailto:hernando.gonzalez@migracioncolombia.gov.co" TargetMode="External"/><Relationship Id="rId63" Type="http://schemas.openxmlformats.org/officeDocument/2006/relationships/hyperlink" Target="mailto:ruben.ariza@migracioncolombia.gov.co" TargetMode="External"/><Relationship Id="rId159" Type="http://schemas.openxmlformats.org/officeDocument/2006/relationships/hyperlink" Target="mailto:gilmer.amezquita@migracioncolombia.gov.co" TargetMode="External"/><Relationship Id="rId324" Type="http://schemas.openxmlformats.org/officeDocument/2006/relationships/hyperlink" Target="mailto:diego.lopez@migracioncolombia.gov.co" TargetMode="External"/><Relationship Id="rId366" Type="http://schemas.openxmlformats.org/officeDocument/2006/relationships/hyperlink" Target="mailto:nestor.medina@migracioncolombia.gov.co" TargetMode="External"/><Relationship Id="rId170" Type="http://schemas.openxmlformats.org/officeDocument/2006/relationships/hyperlink" Target="mailto:nestor.medina@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ingrid.galindo@migracioncolombia.gov.co" TargetMode="External"/><Relationship Id="rId268" Type="http://schemas.openxmlformats.org/officeDocument/2006/relationships/hyperlink" Target="mailto:danny.rojas@migracioncolombia.gov.co" TargetMode="External"/><Relationship Id="rId32" Type="http://schemas.openxmlformats.org/officeDocument/2006/relationships/hyperlink" Target="mailto:angela.jimenez@migracioncolombia.gov.co" TargetMode="External"/><Relationship Id="rId74" Type="http://schemas.openxmlformats.org/officeDocument/2006/relationships/hyperlink" Target="mailto:gilmer.amezquita@migracioncolombia.gov.co" TargetMode="External"/><Relationship Id="rId128" Type="http://schemas.openxmlformats.org/officeDocument/2006/relationships/hyperlink" Target="mailto:maria.aguirre@migracioncolombia.gov.co" TargetMode="External"/><Relationship Id="rId335" Type="http://schemas.openxmlformats.org/officeDocument/2006/relationships/hyperlink" Target="mailto:gilmer.amezquita@migracioncolombia.gov.co" TargetMode="External"/><Relationship Id="rId377" Type="http://schemas.openxmlformats.org/officeDocument/2006/relationships/hyperlink" Target="mailto:MARIA.HURTADO@MIGRACIONCOLOMBIA.GOV.CO" TargetMode="External"/><Relationship Id="rId5" Type="http://schemas.openxmlformats.org/officeDocument/2006/relationships/hyperlink" Target="mailto:johana.oviedo@migracioncolombia.gov.co" TargetMode="External"/><Relationship Id="rId181" Type="http://schemas.openxmlformats.org/officeDocument/2006/relationships/hyperlink" Target="mailto:nestor.medina@migracioncolombia.gov.co" TargetMode="External"/><Relationship Id="rId237" Type="http://schemas.openxmlformats.org/officeDocument/2006/relationships/hyperlink" Target="mailto:alvaro.vargas@migracioncolombia.gov.co" TargetMode="External"/><Relationship Id="rId402" Type="http://schemas.openxmlformats.org/officeDocument/2006/relationships/hyperlink" Target="mailto:raquel.cardozo@migracioncolombia.gov.co" TargetMode="External"/><Relationship Id="rId279" Type="http://schemas.openxmlformats.org/officeDocument/2006/relationships/hyperlink" Target="mailto:rosa.martinez@migracioncolombia.gov.co" TargetMode="External"/><Relationship Id="rId444" Type="http://schemas.openxmlformats.org/officeDocument/2006/relationships/hyperlink" Target="mailto:johana.ovied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MARIA.HURTADO@MIGRACIONCOLOMBIA.GOV.CO" TargetMode="External"/><Relationship Id="rId290" Type="http://schemas.openxmlformats.org/officeDocument/2006/relationships/hyperlink" Target="mailto:karen.romero@migracioncolombia.gov.co" TargetMode="External"/><Relationship Id="rId304" Type="http://schemas.openxmlformats.org/officeDocument/2006/relationships/hyperlink" Target="mailto:ingrid.galindo@migracioncolombia.gov.co" TargetMode="External"/><Relationship Id="rId346" Type="http://schemas.openxmlformats.org/officeDocument/2006/relationships/hyperlink" Target="mailto:gilmer.amezquita@migracioncolombia.gov.co" TargetMode="External"/><Relationship Id="rId388" Type="http://schemas.openxmlformats.org/officeDocument/2006/relationships/hyperlink" Target="mailto:maria.aguirre@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yana.gonzalez@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oscar.gomez@migracioncolombia.gov.co" TargetMode="External"/><Relationship Id="rId248" Type="http://schemas.openxmlformats.org/officeDocument/2006/relationships/hyperlink" Target="mailto:gilmer.amezquita@migracioncolombia.gov.co" TargetMode="External"/><Relationship Id="rId455" Type="http://schemas.openxmlformats.org/officeDocument/2006/relationships/hyperlink" Target="mailto:johana.oviedo@migracioncolombia.gov.co" TargetMode="External"/><Relationship Id="rId12" Type="http://schemas.openxmlformats.org/officeDocument/2006/relationships/hyperlink" Target="mailto:magda.villanueva@migracioncolombia.gov.co" TargetMode="External"/><Relationship Id="rId108" Type="http://schemas.openxmlformats.org/officeDocument/2006/relationships/hyperlink" Target="mailto:gilmer.amezquita@migracioncolombia.gov.co" TargetMode="External"/><Relationship Id="rId315" Type="http://schemas.openxmlformats.org/officeDocument/2006/relationships/hyperlink" Target="mailto:maria.aguirre@migracioncolombia.gov.co" TargetMode="External"/><Relationship Id="rId357" Type="http://schemas.openxmlformats.org/officeDocument/2006/relationships/hyperlink" Target="mailto:carlos.useche@migracioncolombia.gov.co" TargetMode="External"/><Relationship Id="rId54" Type="http://schemas.openxmlformats.org/officeDocument/2006/relationships/hyperlink" Target="mailto:nestor.medina@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raquel.cardozo@migracioncolombia.gov.co" TargetMode="External"/><Relationship Id="rId259" Type="http://schemas.openxmlformats.org/officeDocument/2006/relationships/hyperlink" Target="mailto:sandra.vega@migracioncolombia.gov.co" TargetMode="External"/><Relationship Id="rId424" Type="http://schemas.openxmlformats.org/officeDocument/2006/relationships/hyperlink" Target="mailto:sandra.vega@migracioncolombia.gov.co" TargetMode="External"/><Relationship Id="rId466" Type="http://schemas.openxmlformats.org/officeDocument/2006/relationships/hyperlink" Target="mailto:fabio.torres@migracioncolombia.gov.co" TargetMode="External"/><Relationship Id="rId23" Type="http://schemas.openxmlformats.org/officeDocument/2006/relationships/hyperlink" Target="mailto:hernando.gonzalez@migracioncolombia.gov.co" TargetMode="External"/><Relationship Id="rId119" Type="http://schemas.openxmlformats.org/officeDocument/2006/relationships/hyperlink" Target="mailto:felipe.castillo@migracioncolombia.gov.co" TargetMode="External"/><Relationship Id="rId270" Type="http://schemas.openxmlformats.org/officeDocument/2006/relationships/hyperlink" Target="mailto:leonardo.carvajal@migracioncolombia.gov.co" TargetMode="External"/><Relationship Id="rId326" Type="http://schemas.openxmlformats.org/officeDocument/2006/relationships/hyperlink" Target="mailto:francisco.torres@migracioncolombia.gov.co" TargetMode="External"/><Relationship Id="rId65" Type="http://schemas.openxmlformats.org/officeDocument/2006/relationships/hyperlink" Target="mailto:ruben.ariza@migracioncolombia.gov.co" TargetMode="External"/><Relationship Id="rId130" Type="http://schemas.openxmlformats.org/officeDocument/2006/relationships/hyperlink" Target="mailto:rosa.martinez@migracioncolombia.gov.co" TargetMode="External"/><Relationship Id="rId368" Type="http://schemas.openxmlformats.org/officeDocument/2006/relationships/hyperlink" Target="mailto:nestor.medina@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susan.perez@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gilmer.amezquita@migracioncolombia.gov.co" TargetMode="External"/><Relationship Id="rId34" Type="http://schemas.openxmlformats.org/officeDocument/2006/relationships/hyperlink" Target="mailto:gilmer.amezquit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MARIA.HURTADO@MIGRACIONCOLOMBIA.GOV.CO" TargetMode="External"/><Relationship Id="rId379" Type="http://schemas.openxmlformats.org/officeDocument/2006/relationships/hyperlink" Target="mailto:carlos.useche@migracioncolombia.gov.co" TargetMode="External"/><Relationship Id="rId7" Type="http://schemas.openxmlformats.org/officeDocument/2006/relationships/hyperlink" Target="mailto:brayan.valbuena@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juan.camargo@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ruben.ariza@migracioncolombia.gov.co" TargetMode="External"/><Relationship Id="rId446" Type="http://schemas.openxmlformats.org/officeDocument/2006/relationships/hyperlink" Target="mailto:johana.oviedo@migracioncolombia.gov.co" TargetMode="External"/><Relationship Id="rId250" Type="http://schemas.openxmlformats.org/officeDocument/2006/relationships/hyperlink" Target="mailto:ruben.ariza@migracioncolombia.gov.co" TargetMode="External"/><Relationship Id="rId292" Type="http://schemas.openxmlformats.org/officeDocument/2006/relationships/hyperlink" Target="mailto:hernando.gonzalez@migracioncolombia.gov.co" TargetMode="External"/><Relationship Id="rId306" Type="http://schemas.openxmlformats.org/officeDocument/2006/relationships/hyperlink" Target="mailto:oscar.obando@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gilmer.amezquita@migracioncolombia.gov.co" TargetMode="External"/><Relationship Id="rId348" Type="http://schemas.openxmlformats.org/officeDocument/2006/relationships/hyperlink" Target="mailto:gilmer.amezquita@migracioncolombia.gov.co" TargetMode="External"/><Relationship Id="rId152" Type="http://schemas.openxmlformats.org/officeDocument/2006/relationships/hyperlink" Target="mailto:shirley.prieto@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edwin.patino@migracioncolombia.gov.co" TargetMode="External"/><Relationship Id="rId457" Type="http://schemas.openxmlformats.org/officeDocument/2006/relationships/hyperlink" Target="mailto:johana.oviedo@migracioncolombia.gov.co" TargetMode="External"/><Relationship Id="rId261" Type="http://schemas.openxmlformats.org/officeDocument/2006/relationships/hyperlink" Target="mailto:gilmer.amezquita@migracioncolombia.gov.co" TargetMode="External"/><Relationship Id="rId14" Type="http://schemas.openxmlformats.org/officeDocument/2006/relationships/hyperlink" Target="mailto:Maria.aguirre@migracioncolombia.gov.co" TargetMode="External"/><Relationship Id="rId56" Type="http://schemas.openxmlformats.org/officeDocument/2006/relationships/hyperlink" Target="mailto:Edwin.patino@migracioncolombia.gov.co" TargetMode="External"/><Relationship Id="rId317" Type="http://schemas.openxmlformats.org/officeDocument/2006/relationships/hyperlink" Target="mailto:maria.aguirre@migracioncolombia.gov.co" TargetMode="External"/><Relationship Id="rId359" Type="http://schemas.openxmlformats.org/officeDocument/2006/relationships/hyperlink" Target="mailto:monica.rocha@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felipe.castillo@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nestor.medina@migracioncolombia.gov.co" TargetMode="External"/><Relationship Id="rId426" Type="http://schemas.openxmlformats.org/officeDocument/2006/relationships/hyperlink" Target="mailto:sandra.vega@migracioncolombia.gov.co" TargetMode="External"/><Relationship Id="rId230" Type="http://schemas.openxmlformats.org/officeDocument/2006/relationships/hyperlink" Target="mailto:nestor.medina@migracioncolombia.gov.co" TargetMode="External"/><Relationship Id="rId468" Type="http://schemas.openxmlformats.org/officeDocument/2006/relationships/printerSettings" Target="../printerSettings/printerSettings1.bin"/><Relationship Id="rId25" Type="http://schemas.openxmlformats.org/officeDocument/2006/relationships/hyperlink" Target="mailto:hernando.gonzalez@migracioncolombia.gov.co" TargetMode="External"/><Relationship Id="rId67" Type="http://schemas.openxmlformats.org/officeDocument/2006/relationships/hyperlink" Target="mailto:maria.chaverra@migracioncolombia.gov.co" TargetMode="External"/><Relationship Id="rId272" Type="http://schemas.openxmlformats.org/officeDocument/2006/relationships/hyperlink" Target="mailto:fabio.torres@migracioncolombia.gov.co" TargetMode="External"/><Relationship Id="rId328" Type="http://schemas.openxmlformats.org/officeDocument/2006/relationships/hyperlink" Target="mailto:jaime.mendez@migracioncolombia.gov.co" TargetMode="External"/><Relationship Id="rId132" Type="http://schemas.openxmlformats.org/officeDocument/2006/relationships/hyperlink" Target="mailto:susan.perez@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maria.aguirre@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juan.arcos@migracioncolombia.gov.co" TargetMode="External"/><Relationship Id="rId36" Type="http://schemas.openxmlformats.org/officeDocument/2006/relationships/hyperlink" Target="mailto:german.rubiano@migracioncolombia.gov.co" TargetMode="External"/><Relationship Id="rId283" Type="http://schemas.openxmlformats.org/officeDocument/2006/relationships/hyperlink" Target="mailto:karen.romero@migracioncolombia.gov.co" TargetMode="External"/><Relationship Id="rId339" Type="http://schemas.openxmlformats.org/officeDocument/2006/relationships/hyperlink" Target="mailto:gilmer.amezquita@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MARIA.HURTAD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gilmer.amezquita@migracioncolombia.gov.co" TargetMode="External"/><Relationship Id="rId406" Type="http://schemas.openxmlformats.org/officeDocument/2006/relationships/hyperlink" Target="mailto:maria.aguirre@migracioncolombia.gov.co" TargetMode="External"/><Relationship Id="rId9" Type="http://schemas.openxmlformats.org/officeDocument/2006/relationships/hyperlink" Target="mailto:alvaro.vargas@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rosa.martinez@migracioncolombia.gov.co" TargetMode="External"/><Relationship Id="rId448" Type="http://schemas.openxmlformats.org/officeDocument/2006/relationships/hyperlink" Target="mailto:johana.oviedo@migracioncolombia.gov.co" TargetMode="External"/><Relationship Id="rId252" Type="http://schemas.openxmlformats.org/officeDocument/2006/relationships/hyperlink" Target="mailto:jenny.carvajal@migracioncolombia.gov.co" TargetMode="External"/><Relationship Id="rId294" Type="http://schemas.openxmlformats.org/officeDocument/2006/relationships/hyperlink" Target="mailto:oscar.obando@migracioncolombia.gov.co" TargetMode="External"/><Relationship Id="rId308" Type="http://schemas.openxmlformats.org/officeDocument/2006/relationships/hyperlink" Target="mailto:sandra.vega@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brayan.valbuena@migracioncolombia.gov.co" TargetMode="External"/><Relationship Id="rId154" Type="http://schemas.openxmlformats.org/officeDocument/2006/relationships/hyperlink" Target="mailto:felipe.castillo@migracioncolombia.gov.co" TargetMode="External"/><Relationship Id="rId361" Type="http://schemas.openxmlformats.org/officeDocument/2006/relationships/hyperlink" Target="mailto:monica.rocha@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edwin.patino@migracioncolombia.gov.co" TargetMode="External"/><Relationship Id="rId459" Type="http://schemas.openxmlformats.org/officeDocument/2006/relationships/hyperlink" Target="mailto:johana.oviedo@migracioncolombia.gov.co" TargetMode="External"/><Relationship Id="rId16" Type="http://schemas.openxmlformats.org/officeDocument/2006/relationships/hyperlink" Target="mailto:sandra.vega@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gilmer.amezquita@migracioncolombia.gov.co" TargetMode="External"/><Relationship Id="rId319" Type="http://schemas.openxmlformats.org/officeDocument/2006/relationships/hyperlink" Target="mailto:maria.aguirre@migracioncolombia.gov.co" TargetMode="External"/><Relationship Id="rId470" Type="http://schemas.openxmlformats.org/officeDocument/2006/relationships/comments" Target="../comments1.xml"/><Relationship Id="rId58" Type="http://schemas.openxmlformats.org/officeDocument/2006/relationships/hyperlink" Target="mailto:johana.oviedo@migracioncolombia.gov.co" TargetMode="External"/><Relationship Id="rId123" Type="http://schemas.openxmlformats.org/officeDocument/2006/relationships/hyperlink" Target="mailto:maria.aguirre@migracioncolombia.gov.co" TargetMode="External"/><Relationship Id="rId330" Type="http://schemas.openxmlformats.org/officeDocument/2006/relationships/hyperlink" Target="mailto:nestor.montenegro@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nestor.medina@migracioncolombia.gov.co" TargetMode="External"/><Relationship Id="rId428" Type="http://schemas.openxmlformats.org/officeDocument/2006/relationships/hyperlink" Target="mailto:fabio.torres@migracioncolombia.gov.co" TargetMode="External"/><Relationship Id="rId232" Type="http://schemas.openxmlformats.org/officeDocument/2006/relationships/hyperlink" Target="mailto:nestor.medina@migracioncolombia.gov.co" TargetMode="External"/><Relationship Id="rId274" Type="http://schemas.openxmlformats.org/officeDocument/2006/relationships/hyperlink" Target="mailto:sandra.vega@migracioncolombia.gov.co" TargetMode="External"/><Relationship Id="rId27" Type="http://schemas.openxmlformats.org/officeDocument/2006/relationships/hyperlink" Target="mailto:hernando.gonzalez@migracioncolombia.gov.co" TargetMode="External"/><Relationship Id="rId69" Type="http://schemas.openxmlformats.org/officeDocument/2006/relationships/hyperlink" Target="mailto:diana.sierra@migracioncolombia.gov.co" TargetMode="External"/><Relationship Id="rId134" Type="http://schemas.openxmlformats.org/officeDocument/2006/relationships/hyperlink" Target="mailto:nelson.yaz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gilmer.amezquita@migracioncolombia.gov.co" TargetMode="External"/><Relationship Id="rId383" Type="http://schemas.openxmlformats.org/officeDocument/2006/relationships/hyperlink" Target="mailto:maria.aguirre@migracioncolombia.gov.co" TargetMode="External"/><Relationship Id="rId439" Type="http://schemas.openxmlformats.org/officeDocument/2006/relationships/hyperlink" Target="mailto:juan.arcos@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nestor.medina@migracioncolombia.gov.co" TargetMode="External"/><Relationship Id="rId285" Type="http://schemas.openxmlformats.org/officeDocument/2006/relationships/hyperlink" Target="mailto:maria.aguirre@migracioncolombia.gov.co" TargetMode="External"/><Relationship Id="rId450" Type="http://schemas.openxmlformats.org/officeDocument/2006/relationships/hyperlink" Target="mailto:johana.oviedo@migracioncolombia.gov.co" TargetMode="External"/><Relationship Id="rId38" Type="http://schemas.openxmlformats.org/officeDocument/2006/relationships/hyperlink" Target="mailto:susan.perez@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MARLON.RODRIGUEZ@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oscar.gomez@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gilmer.amezquita@migracioncolombia.gov.co" TargetMode="External"/><Relationship Id="rId394" Type="http://schemas.openxmlformats.org/officeDocument/2006/relationships/hyperlink" Target="mailto:maria.aguirre@migracioncolombia.gov.co" TargetMode="External"/><Relationship Id="rId408" Type="http://schemas.openxmlformats.org/officeDocument/2006/relationships/hyperlink" Target="mailto:MARLON.RODRIGUEZ@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ingrid.galindo@migracioncolombia.gov.co" TargetMode="External"/><Relationship Id="rId49" Type="http://schemas.openxmlformats.org/officeDocument/2006/relationships/hyperlink" Target="mailto:nestor.medina@migracioncolombia.gov.co" TargetMode="External"/><Relationship Id="rId114" Type="http://schemas.openxmlformats.org/officeDocument/2006/relationships/hyperlink" Target="mailto:johana.oviedo@migracioncolombia.gov.co" TargetMode="External"/><Relationship Id="rId296" Type="http://schemas.openxmlformats.org/officeDocument/2006/relationships/hyperlink" Target="mailto:sandra.vega@migracioncolombia.gov.co" TargetMode="External"/><Relationship Id="rId461" Type="http://schemas.openxmlformats.org/officeDocument/2006/relationships/hyperlink" Target="mailto:juan.arcos@migracioncolombia.gov.co" TargetMode="External"/><Relationship Id="rId60" Type="http://schemas.openxmlformats.org/officeDocument/2006/relationships/hyperlink" Target="mailto:felipe.castillo@migracioncolombia.gov.co" TargetMode="External"/><Relationship Id="rId156" Type="http://schemas.openxmlformats.org/officeDocument/2006/relationships/hyperlink" Target="mailto:rosa.martinez@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hemel.cruz@migracioncolombia.gov.co" TargetMode="External"/><Relationship Id="rId363" Type="http://schemas.openxmlformats.org/officeDocument/2006/relationships/hyperlink" Target="mailto:nestor.medina@migracioncolombia.gov.co" TargetMode="External"/><Relationship Id="rId419" Type="http://schemas.openxmlformats.org/officeDocument/2006/relationships/hyperlink" Target="mailto:oscar.obando@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fabio.torres@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leonardo.sierra@migracioncolombia.gov.co" TargetMode="External"/><Relationship Id="rId125" Type="http://schemas.openxmlformats.org/officeDocument/2006/relationships/hyperlink" Target="mailto:maria.aguirre@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gustavo.echandia@migracioncolombia.gov.co" TargetMode="External"/><Relationship Id="rId374" Type="http://schemas.openxmlformats.org/officeDocument/2006/relationships/hyperlink" Target="mailto:sonia.arevalo2@migracioncolombia.gov.co" TargetMode="External"/><Relationship Id="rId71" Type="http://schemas.openxmlformats.org/officeDocument/2006/relationships/hyperlink" Target="mailto:monica.rocha@migracioncolombia.gov.co" TargetMode="External"/><Relationship Id="rId234" Type="http://schemas.openxmlformats.org/officeDocument/2006/relationships/hyperlink" Target="mailto:nestor.medin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johana.oviedo@migracioncolombia.gov.co" TargetMode="External"/><Relationship Id="rId276" Type="http://schemas.openxmlformats.org/officeDocument/2006/relationships/hyperlink" Target="mailto:sandra.martinez@migracioncolombia.gov.co" TargetMode="External"/><Relationship Id="rId441" Type="http://schemas.openxmlformats.org/officeDocument/2006/relationships/hyperlink" Target="mailto:isabel.castro@migracioncolombia.gov.co" TargetMode="External"/><Relationship Id="rId40" Type="http://schemas.openxmlformats.org/officeDocument/2006/relationships/hyperlink" Target="mailto:raquel.cardozo@migracioncolombia.gov.co" TargetMode="External"/><Relationship Id="rId136" Type="http://schemas.openxmlformats.org/officeDocument/2006/relationships/hyperlink" Target="mailto:nestor.medina@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yana.gonzalez@migracioncolombia.gov.co" TargetMode="External"/><Relationship Id="rId343" Type="http://schemas.openxmlformats.org/officeDocument/2006/relationships/hyperlink" Target="mailto:gilmer.amezquita@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maria.aguirre@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45" Type="http://schemas.openxmlformats.org/officeDocument/2006/relationships/hyperlink" Target="mailto:gilmer.amezquita@migracioncolombia.gov.co" TargetMode="External"/><Relationship Id="rId266" Type="http://schemas.openxmlformats.org/officeDocument/2006/relationships/hyperlink" Target="mailto:rosa.martinez@migracioncolombia.gov.co" TargetMode="External"/><Relationship Id="rId287" Type="http://schemas.openxmlformats.org/officeDocument/2006/relationships/hyperlink" Target="mailto:maria.chaverra@migracioncolombia.gov.co" TargetMode="External"/><Relationship Id="rId410" Type="http://schemas.openxmlformats.org/officeDocument/2006/relationships/hyperlink" Target="mailto:marina.villa@migracioncolombia.gov.co" TargetMode="External"/><Relationship Id="rId431" Type="http://schemas.openxmlformats.org/officeDocument/2006/relationships/hyperlink" Target="mailto:rosa.martinez@migracioncolombia.gov.co" TargetMode="External"/><Relationship Id="rId452" Type="http://schemas.openxmlformats.org/officeDocument/2006/relationships/hyperlink" Target="mailto:johana.oviedo@migracioncolombia.gov.co" TargetMode="External"/><Relationship Id="rId30" Type="http://schemas.openxmlformats.org/officeDocument/2006/relationships/hyperlink" Target="mailto:angela.jimenez@migracioncolombia.gov.co" TargetMode="External"/><Relationship Id="rId105" Type="http://schemas.openxmlformats.org/officeDocument/2006/relationships/hyperlink" Target="mailto:gilmer.amezquita@migracioncolombia.gov.co" TargetMode="External"/><Relationship Id="rId126" Type="http://schemas.openxmlformats.org/officeDocument/2006/relationships/hyperlink" Target="mailto:sandra.vega@migracioncolombia.gov.co" TargetMode="External"/><Relationship Id="rId147" Type="http://schemas.openxmlformats.org/officeDocument/2006/relationships/hyperlink" Target="mailto:felipe.castillo@migracioncolombia.gov.co" TargetMode="External"/><Relationship Id="rId168" Type="http://schemas.openxmlformats.org/officeDocument/2006/relationships/hyperlink" Target="mailto:nestor.medina@migracioncolombia.gov.co" TargetMode="External"/><Relationship Id="rId312" Type="http://schemas.openxmlformats.org/officeDocument/2006/relationships/hyperlink" Target="mailto:carlos.useche@migracioncolombia.gov.co" TargetMode="External"/><Relationship Id="rId333" Type="http://schemas.openxmlformats.org/officeDocument/2006/relationships/hyperlink" Target="mailto:gilmer.amezquita@migracioncolombia.gov.co" TargetMode="External"/><Relationship Id="rId354" Type="http://schemas.openxmlformats.org/officeDocument/2006/relationships/hyperlink" Target="mailto:gilmer.amezquita@migracioncolombia.gov.co" TargetMode="External"/><Relationship Id="rId51" Type="http://schemas.openxmlformats.org/officeDocument/2006/relationships/hyperlink" Target="mailto:nestor.medina@migracioncolombia.gov.co" TargetMode="External"/><Relationship Id="rId72" Type="http://schemas.openxmlformats.org/officeDocument/2006/relationships/hyperlink" Target="mailto:rosa.martinez@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75" Type="http://schemas.openxmlformats.org/officeDocument/2006/relationships/hyperlink" Target="mailto:gilmer.amezquita@migracioncolombia.gov.co" TargetMode="External"/><Relationship Id="rId396" Type="http://schemas.openxmlformats.org/officeDocument/2006/relationships/hyperlink" Target="mailto:susan.perez@migracioncolombia.gov.co" TargetMode="External"/><Relationship Id="rId3" Type="http://schemas.openxmlformats.org/officeDocument/2006/relationships/hyperlink" Target="mailto:marina.villa@migracioncolombia.gov.co" TargetMode="External"/><Relationship Id="rId214" Type="http://schemas.openxmlformats.org/officeDocument/2006/relationships/hyperlink" Target="mailto:nestor.medina@migracioncolombia.gov.co" TargetMode="External"/><Relationship Id="rId235" Type="http://schemas.openxmlformats.org/officeDocument/2006/relationships/hyperlink" Target="mailto:nestor.medina@migracioncolombia.gov.co" TargetMode="External"/><Relationship Id="rId256" Type="http://schemas.openxmlformats.org/officeDocument/2006/relationships/hyperlink" Target="mailto:susan.perez@migracioncolombia.gov.co" TargetMode="External"/><Relationship Id="rId277" Type="http://schemas.openxmlformats.org/officeDocument/2006/relationships/hyperlink" Target="mailto:karen.romero@migracioncolombia.gov.co" TargetMode="External"/><Relationship Id="rId298" Type="http://schemas.openxmlformats.org/officeDocument/2006/relationships/hyperlink" Target="mailto:nikolle.laguado@migracioncolombia.gov.co" TargetMode="External"/><Relationship Id="rId400" Type="http://schemas.openxmlformats.org/officeDocument/2006/relationships/hyperlink" Target="mailto:elsa.morales@migracioncolombia.gov.co" TargetMode="External"/><Relationship Id="rId421" Type="http://schemas.openxmlformats.org/officeDocument/2006/relationships/hyperlink" Target="mailto:hernando.gonzalez@migracioncolombia.gov.co" TargetMode="External"/><Relationship Id="rId442" Type="http://schemas.openxmlformats.org/officeDocument/2006/relationships/hyperlink" Target="mailto:karen.romero@migracioncolombia.gov.co" TargetMode="External"/><Relationship Id="rId463" Type="http://schemas.openxmlformats.org/officeDocument/2006/relationships/hyperlink" Target="mailto:juan.arcos@migracioncolombia.gov.co" TargetMode="External"/><Relationship Id="rId116" Type="http://schemas.openxmlformats.org/officeDocument/2006/relationships/hyperlink" Target="mailto:johana.oviedo@migracioncolombia.gov.co" TargetMode="External"/><Relationship Id="rId137" Type="http://schemas.openxmlformats.org/officeDocument/2006/relationships/hyperlink" Target="mailto:nestor.medina@migracioncolombia.gov.co" TargetMode="External"/><Relationship Id="rId158" Type="http://schemas.openxmlformats.org/officeDocument/2006/relationships/hyperlink" Target="mailto:carlos.useche@migracioncolombia.gov.co" TargetMode="External"/><Relationship Id="rId302" Type="http://schemas.openxmlformats.org/officeDocument/2006/relationships/hyperlink" Target="mailto:yana.gonzalez@migracioncolombia.gov.co" TargetMode="External"/><Relationship Id="rId323" Type="http://schemas.openxmlformats.org/officeDocument/2006/relationships/hyperlink" Target="mailto:alvaro.vargas@migracioncolombia.gov.co/leonardo.sierra@migracioncolombia.gov.co" TargetMode="External"/><Relationship Id="rId344" Type="http://schemas.openxmlformats.org/officeDocument/2006/relationships/hyperlink" Target="mailto:gilmer.amezquita@migracioncolombia.gov.co" TargetMode="External"/><Relationship Id="rId20" Type="http://schemas.openxmlformats.org/officeDocument/2006/relationships/hyperlink" Target="mailto:hernando.gonzalez@migracioncolombia.gov.co" TargetMode="External"/><Relationship Id="rId41" Type="http://schemas.openxmlformats.org/officeDocument/2006/relationships/hyperlink" Target="mailto:CARLOS.AVILA@MIGRACIONCOLOMBIA.GOV.CO" TargetMode="External"/><Relationship Id="rId62" Type="http://schemas.openxmlformats.org/officeDocument/2006/relationships/hyperlink" Target="mailto:maria.aguirre@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65" Type="http://schemas.openxmlformats.org/officeDocument/2006/relationships/hyperlink" Target="mailto:nestor.medina@migracioncolombia.gov.co" TargetMode="External"/><Relationship Id="rId386" Type="http://schemas.openxmlformats.org/officeDocument/2006/relationships/hyperlink" Target="mailto:maria.aguirre@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25" Type="http://schemas.openxmlformats.org/officeDocument/2006/relationships/hyperlink" Target="mailto:nestor.medina@migracioncolombia.gov.co" TargetMode="External"/><Relationship Id="rId246" Type="http://schemas.openxmlformats.org/officeDocument/2006/relationships/hyperlink" Target="mailto:gilmer.amezquita@migracioncolombia.gov.co" TargetMode="External"/><Relationship Id="rId267" Type="http://schemas.openxmlformats.org/officeDocument/2006/relationships/hyperlink" Target="mailto:sandra.mesa@migracioncolombia.gov.co" TargetMode="External"/><Relationship Id="rId288" Type="http://schemas.openxmlformats.org/officeDocument/2006/relationships/hyperlink" Target="mailto:susan.perez@migracioncolombia.gov.co" TargetMode="External"/><Relationship Id="rId411" Type="http://schemas.openxmlformats.org/officeDocument/2006/relationships/hyperlink" Target="mailto:alvaro.vargas@migracioncolombia.gov.co/leonardo.sierra@migracioncolombia.gov.co" TargetMode="External"/><Relationship Id="rId432" Type="http://schemas.openxmlformats.org/officeDocument/2006/relationships/hyperlink" Target="mailto:ingrid.galindo@migracioncolombia.gov.co" TargetMode="External"/><Relationship Id="rId453" Type="http://schemas.openxmlformats.org/officeDocument/2006/relationships/hyperlink" Target="mailto:johana.oviedo@migracioncolombia.gov.co" TargetMode="External"/><Relationship Id="rId106" Type="http://schemas.openxmlformats.org/officeDocument/2006/relationships/hyperlink" Target="mailto:gilmer.amezquita@migracioncolombia.gov.co" TargetMode="External"/><Relationship Id="rId127" Type="http://schemas.openxmlformats.org/officeDocument/2006/relationships/hyperlink" Target="mailto:maria.aguirre@migracioncolombia.gov.co" TargetMode="External"/><Relationship Id="rId313" Type="http://schemas.openxmlformats.org/officeDocument/2006/relationships/hyperlink" Target="mailto:johana.oviedo@migracioncolombia.gov.co" TargetMode="External"/><Relationship Id="rId10" Type="http://schemas.openxmlformats.org/officeDocument/2006/relationships/hyperlink" Target="mailto:rosa.martinez@migracioncolombia.gov.co" TargetMode="External"/><Relationship Id="rId31" Type="http://schemas.openxmlformats.org/officeDocument/2006/relationships/hyperlink" Target="mailto:susan.perez@migracioncolombia.gov.co" TargetMode="External"/><Relationship Id="rId52" Type="http://schemas.openxmlformats.org/officeDocument/2006/relationships/hyperlink" Target="mailto:nestor.medina@migracioncolombia.gov.co" TargetMode="External"/><Relationship Id="rId73" Type="http://schemas.openxmlformats.org/officeDocument/2006/relationships/hyperlink" Target="mailto:monica.roch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felipe.castillo@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gilmer.amezquita@migracioncolombia.gov.co" TargetMode="External"/><Relationship Id="rId355" Type="http://schemas.openxmlformats.org/officeDocument/2006/relationships/hyperlink" Target="mailto:gilmer.amezquita@migracioncolombia.gov.co" TargetMode="External"/><Relationship Id="rId376" Type="http://schemas.openxmlformats.org/officeDocument/2006/relationships/hyperlink" Target="mailto:MARLON.RODRIGUEZ@MIGRACIONCOLOMBIA.GOV.CO" TargetMode="External"/><Relationship Id="rId397" Type="http://schemas.openxmlformats.org/officeDocument/2006/relationships/hyperlink" Target="mailto:nelson.yazo@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sergio.romero@migracioncolombia.gov.co" TargetMode="External"/><Relationship Id="rId257" Type="http://schemas.openxmlformats.org/officeDocument/2006/relationships/hyperlink" Target="mailto:sandra.vega@migracioncolombia.gov.co" TargetMode="External"/><Relationship Id="rId278" Type="http://schemas.openxmlformats.org/officeDocument/2006/relationships/hyperlink" Target="mailto:karen.romero@migracioncolombia.gov.co" TargetMode="External"/><Relationship Id="rId401" Type="http://schemas.openxmlformats.org/officeDocument/2006/relationships/hyperlink" Target="mailto:elsa.morales@migracioncolombia.gov.co" TargetMode="External"/><Relationship Id="rId422" Type="http://schemas.openxmlformats.org/officeDocument/2006/relationships/hyperlink" Target="mailto:hernando.gonzalez@migracioncolombia.gov.co" TargetMode="External"/><Relationship Id="rId443" Type="http://schemas.openxmlformats.org/officeDocument/2006/relationships/hyperlink" Target="mailto:karen.romero@migracioncolombia.gov.co" TargetMode="External"/><Relationship Id="rId464" Type="http://schemas.openxmlformats.org/officeDocument/2006/relationships/hyperlink" Target="mailto:oscar.obando@migracioncolombia.gov.co" TargetMode="External"/><Relationship Id="rId303" Type="http://schemas.openxmlformats.org/officeDocument/2006/relationships/hyperlink" Target="mailto:shirley.prieto@migracioncolombia.gov.co" TargetMode="External"/><Relationship Id="rId42" Type="http://schemas.openxmlformats.org/officeDocument/2006/relationships/hyperlink" Target="mailto:alvaro.vargas@migracioncolombia.gov.co/leonardo.sierr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MARLON.RODRIGUEZ@MIGRACIONCOLOMBIA.GOV.CO" TargetMode="External"/><Relationship Id="rId345" Type="http://schemas.openxmlformats.org/officeDocument/2006/relationships/hyperlink" Target="mailto:gilmer.amezquita@migracioncolombia.gov.co" TargetMode="External"/><Relationship Id="rId387" Type="http://schemas.openxmlformats.org/officeDocument/2006/relationships/hyperlink" Target="mailto:maria.aguirre@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jose.ruiz@migracioncolombia.gov.co" TargetMode="External"/><Relationship Id="rId412" Type="http://schemas.openxmlformats.org/officeDocument/2006/relationships/hyperlink" Target="mailto:oscar.gomez@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susan.perez@migracioncolombia.gov.co" TargetMode="External"/><Relationship Id="rId454" Type="http://schemas.openxmlformats.org/officeDocument/2006/relationships/hyperlink" Target="mailto:johana.oviedo@migracioncolombia.gov.co" TargetMode="External"/><Relationship Id="rId11" Type="http://schemas.openxmlformats.org/officeDocument/2006/relationships/hyperlink" Target="mailto:oscar.valderrama@migracioncolombia.gov.co" TargetMode="External"/><Relationship Id="rId53" Type="http://schemas.openxmlformats.org/officeDocument/2006/relationships/hyperlink" Target="mailto:MARIA.HURTADO@MIGRACIONCOLOMBIA.GOV.CO" TargetMode="External"/><Relationship Id="rId149" Type="http://schemas.openxmlformats.org/officeDocument/2006/relationships/hyperlink" Target="mailto:johana.oviedo@migracioncolombia.gov.co" TargetMode="External"/><Relationship Id="rId314" Type="http://schemas.openxmlformats.org/officeDocument/2006/relationships/hyperlink" Target="mailto:maria.aguirre@migracioncolombia.gov.co" TargetMode="External"/><Relationship Id="rId356" Type="http://schemas.openxmlformats.org/officeDocument/2006/relationships/hyperlink" Target="mailto:carlos.useche@migracioncolombia.gov.co" TargetMode="External"/><Relationship Id="rId398" Type="http://schemas.openxmlformats.org/officeDocument/2006/relationships/hyperlink" Target="mailto:maria.aguirre@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hernando.gonzalez@migracioncolombia.gov.co" TargetMode="External"/><Relationship Id="rId258" Type="http://schemas.openxmlformats.org/officeDocument/2006/relationships/hyperlink" Target="mailto:rosa.martinez@migracioncolombia.gov.co" TargetMode="External"/><Relationship Id="rId465" Type="http://schemas.openxmlformats.org/officeDocument/2006/relationships/hyperlink" Target="mailto:oscar.obando@migracioncolombia.gov.co" TargetMode="External"/><Relationship Id="rId22" Type="http://schemas.openxmlformats.org/officeDocument/2006/relationships/hyperlink" Target="mailto:hernando.gonzalez@migracioncolombia.gov.co" TargetMode="External"/><Relationship Id="rId64" Type="http://schemas.openxmlformats.org/officeDocument/2006/relationships/hyperlink" Target="mailto:ruben.ariza@migracioncolombia.gov.co" TargetMode="External"/><Relationship Id="rId118" Type="http://schemas.openxmlformats.org/officeDocument/2006/relationships/hyperlink" Target="mailto:felipe.castillo@migracioncolombia.gov.co" TargetMode="External"/><Relationship Id="rId325" Type="http://schemas.openxmlformats.org/officeDocument/2006/relationships/hyperlink" Target="mailto:leonardo.sierra@migracioncolombia.gov.co" TargetMode="External"/><Relationship Id="rId367" Type="http://schemas.openxmlformats.org/officeDocument/2006/relationships/hyperlink" Target="mailto:nestor.medina@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usan.perez@migracioncolombia.gov.co" TargetMode="External"/><Relationship Id="rId434" Type="http://schemas.openxmlformats.org/officeDocument/2006/relationships/hyperlink" Target="mailto:ingrid.galindo@migracioncolombia.gov.co" TargetMode="External"/><Relationship Id="rId33" Type="http://schemas.openxmlformats.org/officeDocument/2006/relationships/hyperlink" Target="mailto:rosa.martinez@migracioncolombia.gov.co" TargetMode="External"/><Relationship Id="rId129" Type="http://schemas.openxmlformats.org/officeDocument/2006/relationships/hyperlink" Target="mailto:rosa.martinez@migracioncolombia.gov.co" TargetMode="External"/><Relationship Id="rId280" Type="http://schemas.openxmlformats.org/officeDocument/2006/relationships/hyperlink" Target="mailto:rosa.martinez@migracioncolombia.gov.co" TargetMode="External"/><Relationship Id="rId336" Type="http://schemas.openxmlformats.org/officeDocument/2006/relationships/hyperlink" Target="mailto:gilmer.amezquita@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MARIA.HURTAD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carlos.useche@migracioncolombia.gov.co" TargetMode="External"/><Relationship Id="rId403" Type="http://schemas.openxmlformats.org/officeDocument/2006/relationships/hyperlink" Target="mailto:raquel.cardozo@migracioncolombia.gov.co" TargetMode="External"/><Relationship Id="rId6" Type="http://schemas.openxmlformats.org/officeDocument/2006/relationships/hyperlink" Target="mailto:LEONARDO.CARVAJAL@MIGRACIONCOLOMBIA.GOV.CO" TargetMode="External"/><Relationship Id="rId238" Type="http://schemas.openxmlformats.org/officeDocument/2006/relationships/hyperlink" Target="mailto:diego.lopez@migracioncolombia.gov.co" TargetMode="External"/><Relationship Id="rId445" Type="http://schemas.openxmlformats.org/officeDocument/2006/relationships/hyperlink" Target="mailto:johana.oviedo@migracioncolombia.gov.co" TargetMode="External"/><Relationship Id="rId291" Type="http://schemas.openxmlformats.org/officeDocument/2006/relationships/hyperlink" Target="mailto:karen.romero@migracioncolombia.gov.co" TargetMode="External"/><Relationship Id="rId305" Type="http://schemas.openxmlformats.org/officeDocument/2006/relationships/hyperlink" Target="mailto:oscar.obando@migracioncolombia.gov.co" TargetMode="External"/><Relationship Id="rId347" Type="http://schemas.openxmlformats.org/officeDocument/2006/relationships/hyperlink" Target="mailto:gilmer.amezquita@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yana.gonzalez@migracioncolombia.gov.co" TargetMode="External"/><Relationship Id="rId389" Type="http://schemas.openxmlformats.org/officeDocument/2006/relationships/hyperlink" Target="mailto:rosa.martinez@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carlos.useche@migracioncolombia.gov.co" TargetMode="External"/><Relationship Id="rId414" Type="http://schemas.openxmlformats.org/officeDocument/2006/relationships/hyperlink" Target="mailto:maria.aguirre@migracioncolombia.gov.co" TargetMode="External"/><Relationship Id="rId456" Type="http://schemas.openxmlformats.org/officeDocument/2006/relationships/hyperlink" Target="mailto:johana.oviedo@migracioncolombia.gov.co" TargetMode="External"/><Relationship Id="rId13" Type="http://schemas.openxmlformats.org/officeDocument/2006/relationships/hyperlink" Target="mailto:monica.rocha@migracioncolombia.gov.co" TargetMode="External"/><Relationship Id="rId109" Type="http://schemas.openxmlformats.org/officeDocument/2006/relationships/hyperlink" Target="mailto:gilmer.amezquita@migracioncolombia.gov.co" TargetMode="External"/><Relationship Id="rId260" Type="http://schemas.openxmlformats.org/officeDocument/2006/relationships/hyperlink" Target="mailto:gilmer.amezquita@migracioncolombia.gov.co" TargetMode="External"/><Relationship Id="rId316" Type="http://schemas.openxmlformats.org/officeDocument/2006/relationships/hyperlink" Target="mailto:maria.aguirre@migracioncolombia.gov.co" TargetMode="External"/><Relationship Id="rId55" Type="http://schemas.openxmlformats.org/officeDocument/2006/relationships/hyperlink" Target="mailto:edwin.patino@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johana.oviedo@migracioncolombia.gov.co" TargetMode="External"/><Relationship Id="rId358" Type="http://schemas.openxmlformats.org/officeDocument/2006/relationships/hyperlink" Target="mailto:monica.roch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sandra.vega@migracioncolombia.gov.co" TargetMode="External"/><Relationship Id="rId467" Type="http://schemas.openxmlformats.org/officeDocument/2006/relationships/hyperlink" Target="mailto:sandra.vega@migracioncolombia.gov.co" TargetMode="External"/><Relationship Id="rId271" Type="http://schemas.openxmlformats.org/officeDocument/2006/relationships/hyperlink" Target="mailto:hernando.gonzalez@migracioncolombia.gov.co" TargetMode="External"/><Relationship Id="rId24" Type="http://schemas.openxmlformats.org/officeDocument/2006/relationships/hyperlink" Target="mailto:hernando.gonzalez@migracioncolombia.gov.co" TargetMode="External"/><Relationship Id="rId66" Type="http://schemas.openxmlformats.org/officeDocument/2006/relationships/hyperlink" Target="mailto:maria.bohorquez@migracioncolombia.gov.co" TargetMode="External"/><Relationship Id="rId131" Type="http://schemas.openxmlformats.org/officeDocument/2006/relationships/hyperlink" Target="mailto:maria.aguirre@migracioncolombia.gov.co" TargetMode="External"/><Relationship Id="rId327" Type="http://schemas.openxmlformats.org/officeDocument/2006/relationships/hyperlink" Target="mailto:nestor.montenegro@migracioncolombia.gov.co" TargetMode="External"/><Relationship Id="rId369" Type="http://schemas.openxmlformats.org/officeDocument/2006/relationships/hyperlink" Target="mailto:nestor.medina@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nestor.medina@migracioncolombia.gov.co" TargetMode="External"/><Relationship Id="rId436" Type="http://schemas.openxmlformats.org/officeDocument/2006/relationships/hyperlink" Target="mailto:juan.arcos@migracioncolombia.gov.co" TargetMode="External"/><Relationship Id="rId240" Type="http://schemas.openxmlformats.org/officeDocument/2006/relationships/hyperlink" Target="mailto:sandra.vega@migracioncolombia.gov.co" TargetMode="External"/><Relationship Id="rId35" Type="http://schemas.openxmlformats.org/officeDocument/2006/relationships/hyperlink" Target="mailto:carlos.useche@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karen.romero@migracioncolombia.gov.co" TargetMode="External"/><Relationship Id="rId338" Type="http://schemas.openxmlformats.org/officeDocument/2006/relationships/hyperlink" Target="mailto:gilmer.amezquita@migracioncolombia.gov.co" TargetMode="External"/><Relationship Id="rId8" Type="http://schemas.openxmlformats.org/officeDocument/2006/relationships/hyperlink" Target="mailto:keyner.aparicio@migracioncolombia.gov.co" TargetMode="External"/><Relationship Id="rId142" Type="http://schemas.openxmlformats.org/officeDocument/2006/relationships/hyperlink" Target="mailto:MARIA.HURTAD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ruben.ariza@migracioncolombia.gov.co" TargetMode="External"/><Relationship Id="rId447" Type="http://schemas.openxmlformats.org/officeDocument/2006/relationships/hyperlink" Target="mailto:johana.oviedo@migracioncolombia.gov.co" TargetMode="External"/><Relationship Id="rId251" Type="http://schemas.openxmlformats.org/officeDocument/2006/relationships/hyperlink" Target="mailto:magda.villanueva@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oscar.obando@migracioncolombia.gov.co" TargetMode="External"/><Relationship Id="rId307" Type="http://schemas.openxmlformats.org/officeDocument/2006/relationships/hyperlink" Target="mailto:nikolle.laguado@migracioncolombia.gov.co" TargetMode="External"/><Relationship Id="rId349" Type="http://schemas.openxmlformats.org/officeDocument/2006/relationships/hyperlink" Target="mailto:gilmer.amezquita@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gilmer.amezquita@migracioncolombia.gov.co" TargetMode="External"/><Relationship Id="rId153" Type="http://schemas.openxmlformats.org/officeDocument/2006/relationships/hyperlink" Target="mailto:sandra.veg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monica.rocha@migracioncolombia.gov.co" TargetMode="External"/><Relationship Id="rId416" Type="http://schemas.openxmlformats.org/officeDocument/2006/relationships/hyperlink" Target="mailto:edwin.patino@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johana.oviedo@migracioncolombia.gov.co" TargetMode="External"/><Relationship Id="rId15" Type="http://schemas.openxmlformats.org/officeDocument/2006/relationships/hyperlink" Target="mailto:sandra.vega@migracioncolombia.gov.co" TargetMode="External"/><Relationship Id="rId57" Type="http://schemas.openxmlformats.org/officeDocument/2006/relationships/hyperlink" Target="mailto:sandra.vega@migracioncolombia.gov.co" TargetMode="External"/><Relationship Id="rId262" Type="http://schemas.openxmlformats.org/officeDocument/2006/relationships/hyperlink" Target="mailto:gilmer.amezquita@migracioncolombia.gov.co" TargetMode="External"/><Relationship Id="rId318" Type="http://schemas.openxmlformats.org/officeDocument/2006/relationships/hyperlink" Target="mailto:maria.aguirre@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nestor.medina@migracioncolombia.gov.co" TargetMode="External"/><Relationship Id="rId427" Type="http://schemas.openxmlformats.org/officeDocument/2006/relationships/hyperlink" Target="mailto:sandra.martinez@migracioncolombia.gov.co" TargetMode="External"/><Relationship Id="rId469" Type="http://schemas.openxmlformats.org/officeDocument/2006/relationships/vmlDrawing" Target="../drawings/vmlDrawing1.vml"/><Relationship Id="rId26" Type="http://schemas.openxmlformats.org/officeDocument/2006/relationships/hyperlink" Target="mailto:hernando.gonzalez@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Edwin.patino@migracioncolombia.gov.co" TargetMode="External"/><Relationship Id="rId329" Type="http://schemas.openxmlformats.org/officeDocument/2006/relationships/hyperlink" Target="mailto:yair.carranza@migracioncolombia.gov.co" TargetMode="External"/><Relationship Id="rId68" Type="http://schemas.openxmlformats.org/officeDocument/2006/relationships/hyperlink" Target="mailto:ruben.ariza@migracioncolombia.gov.co" TargetMode="External"/><Relationship Id="rId133" Type="http://schemas.openxmlformats.org/officeDocument/2006/relationships/hyperlink" Target="mailto:nelson.yaz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gilmer.amezquita@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aguirre@migracioncolombia.gov.co" TargetMode="External"/><Relationship Id="rId438" Type="http://schemas.openxmlformats.org/officeDocument/2006/relationships/hyperlink" Target="mailto:juan.arcos@migracioncolombia.gov.co" TargetMode="External"/><Relationship Id="rId242" Type="http://schemas.openxmlformats.org/officeDocument/2006/relationships/hyperlink" Target="mailto:rosa.martinez@migracioncolombia.gov.co" TargetMode="External"/><Relationship Id="rId284" Type="http://schemas.openxmlformats.org/officeDocument/2006/relationships/hyperlink" Target="mailto:Maria.aguirre@migracioncolombia.gov.co" TargetMode="External"/><Relationship Id="rId37" Type="http://schemas.openxmlformats.org/officeDocument/2006/relationships/hyperlink" Target="mailto:susan.perez@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JORGE.RODRIGUEZ@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gilmer.amezquita@migracioncolombia.gov.co" TargetMode="External"/><Relationship Id="rId393" Type="http://schemas.openxmlformats.org/officeDocument/2006/relationships/hyperlink" Target="mailto:rosa.martinez@migracioncolombia.gov.co" TargetMode="External"/><Relationship Id="rId407" Type="http://schemas.openxmlformats.org/officeDocument/2006/relationships/hyperlink" Target="mailto:rosa.martinez@migracioncolombia.gov.co" TargetMode="External"/><Relationship Id="rId449" Type="http://schemas.openxmlformats.org/officeDocument/2006/relationships/hyperlink" Target="mailto:johana.ovied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ingrid.galindo@migracioncolombia.gov.co" TargetMode="External"/><Relationship Id="rId295" Type="http://schemas.openxmlformats.org/officeDocument/2006/relationships/hyperlink" Target="mailto:carlos.useche@migracioncolombia.gov.co" TargetMode="External"/><Relationship Id="rId309" Type="http://schemas.openxmlformats.org/officeDocument/2006/relationships/hyperlink" Target="mailto:sandra.vega@migracioncolombia.gov.co" TargetMode="External"/><Relationship Id="rId460" Type="http://schemas.openxmlformats.org/officeDocument/2006/relationships/hyperlink" Target="mailto:johana.oviedo@migracioncolombia.gov.co" TargetMode="External"/><Relationship Id="rId48" Type="http://schemas.openxmlformats.org/officeDocument/2006/relationships/hyperlink" Target="mailto:nestor.medina@migracioncolombia.gov.co" TargetMode="External"/><Relationship Id="rId113" Type="http://schemas.openxmlformats.org/officeDocument/2006/relationships/hyperlink" Target="mailto:felipe.castillo@migracioncolombia.gov.co" TargetMode="External"/><Relationship Id="rId320" Type="http://schemas.openxmlformats.org/officeDocument/2006/relationships/hyperlink" Target="mailto:maria.aguirre@migracioncolombia.gov.co" TargetMode="External"/><Relationship Id="rId155" Type="http://schemas.openxmlformats.org/officeDocument/2006/relationships/hyperlink" Target="mailto:Andrea.perez@migt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susan.perez@migracioncolombia.gov.co" TargetMode="External"/><Relationship Id="rId418" Type="http://schemas.openxmlformats.org/officeDocument/2006/relationships/hyperlink" Target="mailto:rosa.martinez@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juan.velez@migracioncolombia.gov.co" TargetMode="External"/><Relationship Id="rId17" Type="http://schemas.openxmlformats.org/officeDocument/2006/relationships/hyperlink" Target="mailto:venancio.lopez@migracioncolombia.gov.co" TargetMode="External"/><Relationship Id="rId59" Type="http://schemas.openxmlformats.org/officeDocument/2006/relationships/hyperlink" Target="mailto:marina.villa@migracioncolombia.gov.co" TargetMode="External"/><Relationship Id="rId124" Type="http://schemas.openxmlformats.org/officeDocument/2006/relationships/hyperlink" Target="mailto:maria.aguirre@migracioncolombia.gov.co" TargetMode="External"/><Relationship Id="rId70" Type="http://schemas.openxmlformats.org/officeDocument/2006/relationships/hyperlink" Target="mailto:catalina.escallon@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alvaro.vargas@migracioncolombia.gov.co/leonardo.sierra@migracioncolombia.gov.co" TargetMode="External"/><Relationship Id="rId373" Type="http://schemas.openxmlformats.org/officeDocument/2006/relationships/hyperlink" Target="mailto:martha.gaitan@migracioncolombia.gov.co" TargetMode="External"/><Relationship Id="rId429" Type="http://schemas.openxmlformats.org/officeDocument/2006/relationships/hyperlink" Target="mailto:fabio.torres@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nestor.medina@migracioncolombia.gov.co" TargetMode="External"/><Relationship Id="rId440" Type="http://schemas.openxmlformats.org/officeDocument/2006/relationships/hyperlink" Target="mailto:sandra.vega@migracioncolombia.gov.co" TargetMode="External"/><Relationship Id="rId28" Type="http://schemas.openxmlformats.org/officeDocument/2006/relationships/hyperlink" Target="mailto:johana.oviedo@migracioncolombia.gov.co" TargetMode="External"/><Relationship Id="rId275" Type="http://schemas.openxmlformats.org/officeDocument/2006/relationships/hyperlink" Target="mailto:sandra.vega@migracioncolombia.gov.co" TargetMode="External"/><Relationship Id="rId300" Type="http://schemas.openxmlformats.org/officeDocument/2006/relationships/hyperlink" Target="mailto:hernando.gonzalez@migracioncolombia.gov.co" TargetMode="External"/><Relationship Id="rId81" Type="http://schemas.openxmlformats.org/officeDocument/2006/relationships/hyperlink" Target="mailto:shirley.prieto@migracioncolombia.gov.co" TargetMode="External"/><Relationship Id="rId135" Type="http://schemas.openxmlformats.org/officeDocument/2006/relationships/hyperlink" Target="mailto:rosa.martinez@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gilmer.amezquita@migracioncolombia.gov.co" TargetMode="External"/><Relationship Id="rId384" Type="http://schemas.openxmlformats.org/officeDocument/2006/relationships/hyperlink" Target="javascript:void(0);"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gilmer.amezquita@migracioncolombia.gov.co" TargetMode="External"/><Relationship Id="rId39" Type="http://schemas.openxmlformats.org/officeDocument/2006/relationships/hyperlink" Target="mailto:susan.perez@migracioncolombia.gov.co" TargetMode="External"/><Relationship Id="rId286" Type="http://schemas.openxmlformats.org/officeDocument/2006/relationships/hyperlink" Target="mailto:karen.romero@migracioncolombia.gov.co" TargetMode="External"/><Relationship Id="rId451" Type="http://schemas.openxmlformats.org/officeDocument/2006/relationships/hyperlink" Target="mailto:johana.oviedo@migracioncolombia.gov.co" TargetMode="External"/><Relationship Id="rId50" Type="http://schemas.openxmlformats.org/officeDocument/2006/relationships/hyperlink" Target="mailto:nestor.medin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oscar.gomez@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maria.aguirre@migracioncolombia.gov.co" TargetMode="External"/><Relationship Id="rId353" Type="http://schemas.openxmlformats.org/officeDocument/2006/relationships/hyperlink" Target="mailto:gilmer.amezquita@migracioncolombia.gov.co" TargetMode="External"/><Relationship Id="rId395" Type="http://schemas.openxmlformats.org/officeDocument/2006/relationships/hyperlink" Target="mailto:ana.ortiz@migracioncolombia.gov.co" TargetMode="External"/><Relationship Id="rId409" Type="http://schemas.openxmlformats.org/officeDocument/2006/relationships/hyperlink" Target="mailto:MARLON.RODRIGUEZ@MIGRACIONCOLOMBIA.GOV.CO" TargetMode="External"/><Relationship Id="rId92" Type="http://schemas.openxmlformats.org/officeDocument/2006/relationships/hyperlink" Target="mailto:monica.roch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oscar.obando@migracioncolombia.gov.co" TargetMode="External"/><Relationship Id="rId255" Type="http://schemas.openxmlformats.org/officeDocument/2006/relationships/hyperlink" Target="mailto:johana.oviedo@migracioncolombia.gov.co" TargetMode="External"/><Relationship Id="rId297" Type="http://schemas.openxmlformats.org/officeDocument/2006/relationships/hyperlink" Target="mailto:hernando.gonzalez@migracioncolombia.gov.co" TargetMode="External"/><Relationship Id="rId462" Type="http://schemas.openxmlformats.org/officeDocument/2006/relationships/hyperlink" Target="mailto:fabio.torres@migracioncolombia.gov.co" TargetMode="External"/><Relationship Id="rId115" Type="http://schemas.openxmlformats.org/officeDocument/2006/relationships/hyperlink" Target="mailto:felipe.castillo@migracioncolombia.gov.co" TargetMode="External"/><Relationship Id="rId157" Type="http://schemas.openxmlformats.org/officeDocument/2006/relationships/hyperlink" Target="mailto:carlos.useche@migracioncolombia.gov.co" TargetMode="External"/><Relationship Id="rId322" Type="http://schemas.openxmlformats.org/officeDocument/2006/relationships/hyperlink" Target="mailto:nestor.medina@migracioncolombia.gov.co" TargetMode="External"/><Relationship Id="rId364" Type="http://schemas.openxmlformats.org/officeDocument/2006/relationships/hyperlink" Target="mailto:nestor.medina@migracioncolombia.gov.co" TargetMode="External"/><Relationship Id="rId61" Type="http://schemas.openxmlformats.org/officeDocument/2006/relationships/hyperlink" Target="mailto:felipe.castillo@migracioncolombia.gov.co" TargetMode="External"/><Relationship Id="rId199" Type="http://schemas.openxmlformats.org/officeDocument/2006/relationships/hyperlink" Target="mailto:nestor.medina@migracioncolomb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B520"/>
  <sheetViews>
    <sheetView tabSelected="1" zoomScale="85" zoomScaleNormal="85" workbookViewId="0">
      <pane xSplit="3" ySplit="1" topLeftCell="D515" activePane="bottomRight" state="frozen"/>
      <selection pane="topRight" activeCell="D1" sqref="D1"/>
      <selection pane="bottomLeft" activeCell="A9" sqref="A9"/>
      <selection pane="bottomRight" activeCell="G520" sqref="G520"/>
    </sheetView>
  </sheetViews>
  <sheetFormatPr baseColWidth="10" defaultColWidth="11.42578125" defaultRowHeight="16.5" x14ac:dyDescent="0.25"/>
  <cols>
    <col min="1" max="1" width="12.42578125" style="8" customWidth="1"/>
    <col min="2" max="2" width="20" style="8" customWidth="1"/>
    <col min="3" max="3" width="12.42578125" style="17" customWidth="1"/>
    <col min="4" max="4" width="19.5703125" style="8" customWidth="1"/>
    <col min="5" max="5" width="20" style="8" bestFit="1" customWidth="1"/>
    <col min="6" max="6" width="5.140625" style="8" customWidth="1"/>
    <col min="7" max="7" width="83.5703125" style="8" customWidth="1"/>
    <col min="8" max="8" width="21.42578125" style="8" customWidth="1"/>
    <col min="9" max="10" width="14.7109375" style="8" customWidth="1"/>
    <col min="11" max="11" width="14.42578125" style="8" customWidth="1"/>
    <col min="12" max="12" width="11.42578125" style="8" customWidth="1"/>
    <col min="13" max="14" width="16.28515625" style="8" customWidth="1"/>
    <col min="15" max="16" width="12" style="8" customWidth="1"/>
    <col min="17" max="17" width="19.28515625" style="6" customWidth="1"/>
    <col min="18" max="18" width="22.85546875" style="6" bestFit="1" customWidth="1"/>
    <col min="19" max="19" width="25.5703125" style="6" customWidth="1"/>
    <col min="20" max="20" width="25.5703125" style="11" customWidth="1"/>
    <col min="21" max="21" width="15" style="8" bestFit="1" customWidth="1"/>
    <col min="22" max="22" width="19.85546875" style="8" bestFit="1" customWidth="1"/>
    <col min="23" max="23" width="14.85546875" style="8" customWidth="1"/>
    <col min="24" max="24" width="17" style="32" bestFit="1" customWidth="1"/>
    <col min="25" max="25" width="29.5703125" style="8" customWidth="1"/>
    <col min="26" max="26" width="19.28515625" style="8" customWidth="1"/>
    <col min="27" max="27" width="22.85546875" style="8" customWidth="1"/>
    <col min="28" max="28" width="73.42578125" style="8" customWidth="1"/>
    <col min="29" max="29" width="108.7109375" style="8" customWidth="1"/>
    <col min="30" max="30" width="20.7109375" style="8" customWidth="1"/>
    <col min="31" max="31" width="16.140625" style="8" customWidth="1"/>
    <col min="32" max="16384" width="11.42578125" style="8"/>
  </cols>
  <sheetData>
    <row r="1" spans="1:32" s="5" customFormat="1" ht="82.5" x14ac:dyDescent="0.25">
      <c r="A1" s="1" t="s">
        <v>611</v>
      </c>
      <c r="B1" s="1" t="s">
        <v>0</v>
      </c>
      <c r="C1" s="1" t="s">
        <v>1</v>
      </c>
      <c r="D1" s="1" t="s">
        <v>581</v>
      </c>
      <c r="E1" s="1" t="s">
        <v>2</v>
      </c>
      <c r="F1" s="1" t="s">
        <v>3</v>
      </c>
      <c r="G1" s="1" t="s">
        <v>4</v>
      </c>
      <c r="H1" s="1" t="s">
        <v>5</v>
      </c>
      <c r="I1" s="1" t="s">
        <v>6</v>
      </c>
      <c r="J1" s="1" t="s">
        <v>678</v>
      </c>
      <c r="K1" s="1" t="s">
        <v>7</v>
      </c>
      <c r="L1" s="1" t="s">
        <v>8</v>
      </c>
      <c r="M1" s="1" t="s">
        <v>9</v>
      </c>
      <c r="N1" s="1" t="s">
        <v>668</v>
      </c>
      <c r="O1" s="1" t="s">
        <v>10</v>
      </c>
      <c r="P1" s="1" t="s">
        <v>677</v>
      </c>
      <c r="Q1" s="1" t="s">
        <v>11</v>
      </c>
      <c r="R1" s="2" t="s">
        <v>653</v>
      </c>
      <c r="S1" s="2" t="s">
        <v>640</v>
      </c>
      <c r="T1" s="2" t="s">
        <v>12</v>
      </c>
      <c r="U1" s="1" t="s">
        <v>13</v>
      </c>
      <c r="V1" s="1" t="s">
        <v>14</v>
      </c>
      <c r="W1" s="1" t="s">
        <v>15</v>
      </c>
      <c r="X1" s="29" t="s">
        <v>16</v>
      </c>
      <c r="Y1" s="1" t="s">
        <v>634</v>
      </c>
      <c r="Z1" s="1" t="s">
        <v>17</v>
      </c>
      <c r="AA1" s="1" t="s">
        <v>18</v>
      </c>
      <c r="AB1" s="1" t="s">
        <v>19</v>
      </c>
      <c r="AC1" s="1" t="s">
        <v>20</v>
      </c>
      <c r="AD1" s="1" t="s">
        <v>21</v>
      </c>
      <c r="AE1" s="1" t="s">
        <v>22</v>
      </c>
    </row>
    <row r="2" spans="1:32" s="34" customFormat="1" ht="115.5" customHeight="1" x14ac:dyDescent="0.25">
      <c r="A2" s="40" t="s">
        <v>1075</v>
      </c>
      <c r="B2" s="40" t="s">
        <v>62</v>
      </c>
      <c r="C2" s="9">
        <v>1</v>
      </c>
      <c r="D2" s="40" t="s">
        <v>1076</v>
      </c>
      <c r="E2" s="40"/>
      <c r="F2" s="40"/>
      <c r="G2" s="40" t="s">
        <v>285</v>
      </c>
      <c r="H2" s="40" t="s">
        <v>25</v>
      </c>
      <c r="I2" s="40" t="s">
        <v>26</v>
      </c>
      <c r="J2" s="40">
        <v>1</v>
      </c>
      <c r="K2" s="40" t="s">
        <v>51</v>
      </c>
      <c r="L2" s="40">
        <v>4</v>
      </c>
      <c r="M2" s="40" t="s">
        <v>28</v>
      </c>
      <c r="N2" s="40" t="s">
        <v>669</v>
      </c>
      <c r="O2" s="40" t="s">
        <v>29</v>
      </c>
      <c r="P2" s="40">
        <v>1</v>
      </c>
      <c r="Q2" s="40" t="s">
        <v>56</v>
      </c>
      <c r="R2" s="3">
        <v>6000000</v>
      </c>
      <c r="S2" s="3">
        <v>24000000</v>
      </c>
      <c r="T2" s="3">
        <v>24000000</v>
      </c>
      <c r="U2" s="40" t="s">
        <v>31</v>
      </c>
      <c r="V2" s="40" t="s">
        <v>32</v>
      </c>
      <c r="W2" s="40" t="s">
        <v>269</v>
      </c>
      <c r="X2" s="41">
        <v>3009133992</v>
      </c>
      <c r="Y2" s="16" t="s">
        <v>270</v>
      </c>
      <c r="Z2" s="40"/>
      <c r="AA2" s="40" t="s">
        <v>62</v>
      </c>
      <c r="AB2" s="40" t="s">
        <v>549</v>
      </c>
      <c r="AC2" s="40" t="s">
        <v>234</v>
      </c>
      <c r="AD2" s="4"/>
      <c r="AE2" s="4"/>
      <c r="AF2" s="8"/>
    </row>
    <row r="3" spans="1:32" s="34" customFormat="1" ht="132" x14ac:dyDescent="0.25">
      <c r="A3" s="40" t="s">
        <v>429</v>
      </c>
      <c r="B3" s="40" t="s">
        <v>62</v>
      </c>
      <c r="C3" s="9">
        <v>2</v>
      </c>
      <c r="D3" s="40" t="s">
        <v>286</v>
      </c>
      <c r="E3" s="40"/>
      <c r="F3" s="40"/>
      <c r="G3" s="40" t="s">
        <v>834</v>
      </c>
      <c r="H3" s="40" t="s">
        <v>25</v>
      </c>
      <c r="I3" s="40" t="s">
        <v>40</v>
      </c>
      <c r="J3" s="40">
        <v>3</v>
      </c>
      <c r="K3" s="40" t="s">
        <v>27</v>
      </c>
      <c r="L3" s="40">
        <v>9</v>
      </c>
      <c r="M3" s="40" t="s">
        <v>28</v>
      </c>
      <c r="N3" s="40" t="s">
        <v>669</v>
      </c>
      <c r="O3" s="40" t="s">
        <v>41</v>
      </c>
      <c r="P3" s="40">
        <v>0</v>
      </c>
      <c r="Q3" s="40" t="s">
        <v>56</v>
      </c>
      <c r="R3" s="3">
        <v>5500000</v>
      </c>
      <c r="S3" s="3">
        <f>+L3*R3</f>
        <v>49500000</v>
      </c>
      <c r="T3" s="3">
        <f>+S3</f>
        <v>49500000</v>
      </c>
      <c r="U3" s="40" t="s">
        <v>31</v>
      </c>
      <c r="V3" s="40" t="s">
        <v>32</v>
      </c>
      <c r="W3" s="40" t="s">
        <v>269</v>
      </c>
      <c r="X3" s="41">
        <v>3009133992</v>
      </c>
      <c r="Y3" s="16" t="s">
        <v>270</v>
      </c>
      <c r="Z3" s="40"/>
      <c r="AA3" s="40" t="s">
        <v>62</v>
      </c>
      <c r="AB3" s="40" t="s">
        <v>549</v>
      </c>
      <c r="AC3" s="40" t="s">
        <v>1356</v>
      </c>
      <c r="AD3" s="4"/>
      <c r="AE3" s="19"/>
      <c r="AF3" s="8"/>
    </row>
    <row r="4" spans="1:32" s="34" customFormat="1" ht="115.5" x14ac:dyDescent="0.25">
      <c r="A4" s="40" t="s">
        <v>1077</v>
      </c>
      <c r="B4" s="40" t="s">
        <v>62</v>
      </c>
      <c r="C4" s="9">
        <v>3</v>
      </c>
      <c r="D4" s="40" t="s">
        <v>286</v>
      </c>
      <c r="E4" s="40"/>
      <c r="F4" s="40"/>
      <c r="G4" s="40" t="s">
        <v>287</v>
      </c>
      <c r="H4" s="40" t="s">
        <v>25</v>
      </c>
      <c r="I4" s="40" t="s">
        <v>26</v>
      </c>
      <c r="J4" s="40">
        <v>1</v>
      </c>
      <c r="K4" s="40" t="s">
        <v>51</v>
      </c>
      <c r="L4" s="40">
        <v>4</v>
      </c>
      <c r="M4" s="40" t="s">
        <v>28</v>
      </c>
      <c r="N4" s="40" t="s">
        <v>669</v>
      </c>
      <c r="O4" s="40" t="s">
        <v>29</v>
      </c>
      <c r="P4" s="40">
        <v>1</v>
      </c>
      <c r="Q4" s="40" t="s">
        <v>56</v>
      </c>
      <c r="R4" s="3">
        <v>5000000</v>
      </c>
      <c r="S4" s="3">
        <v>20000000</v>
      </c>
      <c r="T4" s="3">
        <v>20000000</v>
      </c>
      <c r="U4" s="40" t="s">
        <v>31</v>
      </c>
      <c r="V4" s="40" t="s">
        <v>32</v>
      </c>
      <c r="W4" s="40" t="s">
        <v>269</v>
      </c>
      <c r="X4" s="41">
        <v>3009133992</v>
      </c>
      <c r="Y4" s="16" t="s">
        <v>270</v>
      </c>
      <c r="Z4" s="40"/>
      <c r="AA4" s="40" t="s">
        <v>62</v>
      </c>
      <c r="AB4" s="40" t="s">
        <v>549</v>
      </c>
      <c r="AC4" s="40" t="s">
        <v>234</v>
      </c>
      <c r="AD4" s="4"/>
      <c r="AE4" s="4"/>
      <c r="AF4" s="8"/>
    </row>
    <row r="5" spans="1:32" s="34" customFormat="1" ht="148.5" x14ac:dyDescent="0.25">
      <c r="A5" s="40" t="s">
        <v>65</v>
      </c>
      <c r="B5" s="40" t="s">
        <v>62</v>
      </c>
      <c r="C5" s="9">
        <v>4</v>
      </c>
      <c r="D5" s="40" t="s">
        <v>286</v>
      </c>
      <c r="E5" s="40"/>
      <c r="F5" s="40"/>
      <c r="G5" s="40" t="s">
        <v>835</v>
      </c>
      <c r="H5" s="40" t="s">
        <v>25</v>
      </c>
      <c r="I5" s="40" t="s">
        <v>40</v>
      </c>
      <c r="J5" s="40">
        <v>3</v>
      </c>
      <c r="K5" s="40" t="s">
        <v>27</v>
      </c>
      <c r="L5" s="40">
        <v>9</v>
      </c>
      <c r="M5" s="40" t="s">
        <v>28</v>
      </c>
      <c r="N5" s="40" t="s">
        <v>669</v>
      </c>
      <c r="O5" s="40" t="s">
        <v>291</v>
      </c>
      <c r="P5" s="40">
        <v>1</v>
      </c>
      <c r="Q5" s="40" t="s">
        <v>56</v>
      </c>
      <c r="R5" s="3">
        <v>5500000</v>
      </c>
      <c r="S5" s="3">
        <f>+L5*R5</f>
        <v>49500000</v>
      </c>
      <c r="T5" s="3">
        <f>+S5</f>
        <v>49500000</v>
      </c>
      <c r="U5" s="40" t="s">
        <v>31</v>
      </c>
      <c r="V5" s="40" t="s">
        <v>32</v>
      </c>
      <c r="W5" s="40" t="s">
        <v>63</v>
      </c>
      <c r="X5" s="41">
        <v>3009133992</v>
      </c>
      <c r="Y5" s="16" t="s">
        <v>64</v>
      </c>
      <c r="Z5" s="40"/>
      <c r="AA5" s="40" t="s">
        <v>62</v>
      </c>
      <c r="AB5" s="40" t="s">
        <v>549</v>
      </c>
      <c r="AC5" s="40" t="s">
        <v>1357</v>
      </c>
      <c r="AD5" s="4"/>
      <c r="AE5" s="19"/>
      <c r="AF5" s="8"/>
    </row>
    <row r="6" spans="1:32" s="34" customFormat="1" ht="99" x14ac:dyDescent="0.25">
      <c r="A6" s="40" t="s">
        <v>1078</v>
      </c>
      <c r="B6" s="40" t="s">
        <v>62</v>
      </c>
      <c r="C6" s="9">
        <v>5</v>
      </c>
      <c r="D6" s="40" t="s">
        <v>286</v>
      </c>
      <c r="E6" s="40"/>
      <c r="F6" s="40"/>
      <c r="G6" s="40" t="s">
        <v>288</v>
      </c>
      <c r="H6" s="40" t="s">
        <v>25</v>
      </c>
      <c r="I6" s="40" t="s">
        <v>48</v>
      </c>
      <c r="J6" s="40">
        <v>2</v>
      </c>
      <c r="K6" s="40" t="s">
        <v>59</v>
      </c>
      <c r="L6" s="40">
        <v>4</v>
      </c>
      <c r="M6" s="40" t="s">
        <v>28</v>
      </c>
      <c r="N6" s="40" t="s">
        <v>669</v>
      </c>
      <c r="O6" s="40" t="s">
        <v>41</v>
      </c>
      <c r="P6" s="40">
        <v>0</v>
      </c>
      <c r="Q6" s="40" t="s">
        <v>56</v>
      </c>
      <c r="R6" s="3">
        <v>5500000</v>
      </c>
      <c r="S6" s="3">
        <v>22000000</v>
      </c>
      <c r="T6" s="3">
        <v>22000000</v>
      </c>
      <c r="U6" s="40" t="s">
        <v>31</v>
      </c>
      <c r="V6" s="40" t="s">
        <v>32</v>
      </c>
      <c r="W6" s="40" t="s">
        <v>1079</v>
      </c>
      <c r="X6" s="41">
        <v>3009133992</v>
      </c>
      <c r="Y6" s="16" t="s">
        <v>1080</v>
      </c>
      <c r="Z6" s="40"/>
      <c r="AA6" s="40" t="s">
        <v>62</v>
      </c>
      <c r="AB6" s="40" t="s">
        <v>549</v>
      </c>
      <c r="AC6" s="40" t="s">
        <v>234</v>
      </c>
      <c r="AD6" s="4"/>
      <c r="AE6" s="4"/>
      <c r="AF6" s="8"/>
    </row>
    <row r="7" spans="1:32" ht="99" x14ac:dyDescent="0.25">
      <c r="A7" s="40" t="s">
        <v>1081</v>
      </c>
      <c r="B7" s="40" t="s">
        <v>62</v>
      </c>
      <c r="C7" s="9">
        <v>6</v>
      </c>
      <c r="D7" s="40" t="s">
        <v>286</v>
      </c>
      <c r="E7" s="40"/>
      <c r="F7" s="40"/>
      <c r="G7" s="40" t="s">
        <v>289</v>
      </c>
      <c r="H7" s="40" t="s">
        <v>25</v>
      </c>
      <c r="I7" s="40" t="s">
        <v>26</v>
      </c>
      <c r="J7" s="40">
        <v>1</v>
      </c>
      <c r="K7" s="40" t="s">
        <v>51</v>
      </c>
      <c r="L7" s="40">
        <v>4</v>
      </c>
      <c r="M7" s="40" t="s">
        <v>28</v>
      </c>
      <c r="N7" s="40" t="s">
        <v>669</v>
      </c>
      <c r="O7" s="40" t="s">
        <v>29</v>
      </c>
      <c r="P7" s="40">
        <v>1</v>
      </c>
      <c r="Q7" s="40" t="s">
        <v>56</v>
      </c>
      <c r="R7" s="3">
        <v>6000000</v>
      </c>
      <c r="S7" s="3">
        <v>24000000</v>
      </c>
      <c r="T7" s="3">
        <v>24000000</v>
      </c>
      <c r="U7" s="40" t="s">
        <v>31</v>
      </c>
      <c r="V7" s="40" t="s">
        <v>32</v>
      </c>
      <c r="W7" s="40" t="s">
        <v>269</v>
      </c>
      <c r="X7" s="41">
        <v>3009133992</v>
      </c>
      <c r="Y7" s="16" t="s">
        <v>270</v>
      </c>
      <c r="Z7" s="40"/>
      <c r="AA7" s="40" t="s">
        <v>62</v>
      </c>
      <c r="AB7" s="40" t="s">
        <v>549</v>
      </c>
      <c r="AC7" s="40" t="s">
        <v>234</v>
      </c>
      <c r="AD7" s="4"/>
      <c r="AE7" s="4"/>
    </row>
    <row r="8" spans="1:32" ht="66" x14ac:dyDescent="0.25">
      <c r="A8" s="40" t="s">
        <v>66</v>
      </c>
      <c r="B8" s="40" t="s">
        <v>62</v>
      </c>
      <c r="C8" s="9">
        <v>7</v>
      </c>
      <c r="D8" s="40" t="s">
        <v>290</v>
      </c>
      <c r="E8" s="40"/>
      <c r="F8" s="40"/>
      <c r="G8" s="40" t="s">
        <v>836</v>
      </c>
      <c r="H8" s="40" t="s">
        <v>245</v>
      </c>
      <c r="I8" s="40" t="s">
        <v>38</v>
      </c>
      <c r="J8" s="40">
        <v>9</v>
      </c>
      <c r="K8" s="40" t="s">
        <v>27</v>
      </c>
      <c r="L8" s="40">
        <v>3</v>
      </c>
      <c r="M8" s="40" t="s">
        <v>28</v>
      </c>
      <c r="N8" s="40" t="s">
        <v>669</v>
      </c>
      <c r="O8" s="40" t="s">
        <v>291</v>
      </c>
      <c r="P8" s="40">
        <v>1</v>
      </c>
      <c r="Q8" s="40" t="s">
        <v>56</v>
      </c>
      <c r="R8" s="3">
        <v>19975000</v>
      </c>
      <c r="S8" s="3">
        <v>19975000</v>
      </c>
      <c r="T8" s="3">
        <f>+S8</f>
        <v>19975000</v>
      </c>
      <c r="U8" s="40" t="s">
        <v>31</v>
      </c>
      <c r="V8" s="40" t="s">
        <v>32</v>
      </c>
      <c r="W8" s="40" t="s">
        <v>63</v>
      </c>
      <c r="X8" s="41">
        <v>3009133992</v>
      </c>
      <c r="Y8" s="16" t="s">
        <v>64</v>
      </c>
      <c r="Z8" s="40"/>
      <c r="AA8" s="40" t="s">
        <v>62</v>
      </c>
      <c r="AB8" s="40" t="s">
        <v>549</v>
      </c>
      <c r="AC8" s="40" t="s">
        <v>234</v>
      </c>
      <c r="AD8" s="4"/>
      <c r="AE8" s="4"/>
    </row>
    <row r="9" spans="1:32" ht="165" customHeight="1" x14ac:dyDescent="0.25">
      <c r="A9" s="12" t="s">
        <v>67</v>
      </c>
      <c r="B9" s="12" t="s">
        <v>62</v>
      </c>
      <c r="C9" s="13">
        <v>8</v>
      </c>
      <c r="D9" s="12" t="s">
        <v>582</v>
      </c>
      <c r="E9" s="12"/>
      <c r="F9" s="12"/>
      <c r="G9" s="12" t="s">
        <v>837</v>
      </c>
      <c r="H9" s="12" t="s">
        <v>25</v>
      </c>
      <c r="I9" s="12" t="s">
        <v>40</v>
      </c>
      <c r="J9" s="12">
        <v>3</v>
      </c>
      <c r="K9" s="12" t="s">
        <v>133</v>
      </c>
      <c r="L9" s="12">
        <v>4</v>
      </c>
      <c r="M9" s="12" t="s">
        <v>28</v>
      </c>
      <c r="N9" s="12" t="s">
        <v>669</v>
      </c>
      <c r="O9" s="12" t="s">
        <v>41</v>
      </c>
      <c r="P9" s="12">
        <v>0</v>
      </c>
      <c r="Q9" s="12" t="s">
        <v>56</v>
      </c>
      <c r="R9" s="14">
        <v>7000000</v>
      </c>
      <c r="S9" s="14">
        <v>28000000</v>
      </c>
      <c r="T9" s="14">
        <v>28000000</v>
      </c>
      <c r="U9" s="12" t="s">
        <v>31</v>
      </c>
      <c r="V9" s="12" t="s">
        <v>32</v>
      </c>
      <c r="W9" s="12" t="s">
        <v>271</v>
      </c>
      <c r="X9" s="30">
        <v>3009133992</v>
      </c>
      <c r="Y9" s="43" t="s">
        <v>272</v>
      </c>
      <c r="Z9" s="12"/>
      <c r="AA9" s="12" t="s">
        <v>62</v>
      </c>
      <c r="AB9" s="12" t="s">
        <v>577</v>
      </c>
      <c r="AC9" s="12" t="s">
        <v>1358</v>
      </c>
      <c r="AD9" s="12"/>
      <c r="AE9" s="12"/>
    </row>
    <row r="10" spans="1:32" ht="132" x14ac:dyDescent="0.25">
      <c r="A10" s="40" t="s">
        <v>68</v>
      </c>
      <c r="B10" s="40" t="s">
        <v>62</v>
      </c>
      <c r="C10" s="9">
        <v>9</v>
      </c>
      <c r="D10" s="40" t="s">
        <v>583</v>
      </c>
      <c r="E10" s="40"/>
      <c r="F10" s="40"/>
      <c r="G10" s="40" t="s">
        <v>838</v>
      </c>
      <c r="H10" s="40" t="s">
        <v>25</v>
      </c>
      <c r="I10" s="40" t="s">
        <v>40</v>
      </c>
      <c r="J10" s="40">
        <v>3</v>
      </c>
      <c r="K10" s="40" t="s">
        <v>27</v>
      </c>
      <c r="L10" s="40">
        <v>9</v>
      </c>
      <c r="M10" s="40" t="s">
        <v>28</v>
      </c>
      <c r="N10" s="40" t="s">
        <v>669</v>
      </c>
      <c r="O10" s="40" t="s">
        <v>41</v>
      </c>
      <c r="P10" s="40">
        <v>0</v>
      </c>
      <c r="Q10" s="40" t="s">
        <v>56</v>
      </c>
      <c r="R10" s="3">
        <v>7000000</v>
      </c>
      <c r="S10" s="3">
        <f>+L10*R10</f>
        <v>63000000</v>
      </c>
      <c r="T10" s="3">
        <f>+S10</f>
        <v>63000000</v>
      </c>
      <c r="U10" s="40" t="s">
        <v>31</v>
      </c>
      <c r="V10" s="40" t="s">
        <v>32</v>
      </c>
      <c r="W10" s="40" t="s">
        <v>1055</v>
      </c>
      <c r="X10" s="41">
        <v>3134927574</v>
      </c>
      <c r="Y10" s="16" t="s">
        <v>1056</v>
      </c>
      <c r="Z10" s="40"/>
      <c r="AA10" s="40" t="s">
        <v>62</v>
      </c>
      <c r="AB10" s="40" t="s">
        <v>577</v>
      </c>
      <c r="AC10" s="40" t="s">
        <v>1359</v>
      </c>
      <c r="AD10" s="4"/>
      <c r="AE10" s="19"/>
    </row>
    <row r="11" spans="1:32" ht="115.5" x14ac:dyDescent="0.25">
      <c r="A11" s="40" t="s">
        <v>1082</v>
      </c>
      <c r="B11" s="40" t="s">
        <v>62</v>
      </c>
      <c r="C11" s="9">
        <v>10</v>
      </c>
      <c r="D11" s="40" t="s">
        <v>1083</v>
      </c>
      <c r="E11" s="40"/>
      <c r="F11" s="40"/>
      <c r="G11" s="40" t="s">
        <v>292</v>
      </c>
      <c r="H11" s="40" t="s">
        <v>25</v>
      </c>
      <c r="I11" s="40" t="s">
        <v>48</v>
      </c>
      <c r="J11" s="40">
        <v>2</v>
      </c>
      <c r="K11" s="40" t="s">
        <v>59</v>
      </c>
      <c r="L11" s="40">
        <v>4</v>
      </c>
      <c r="M11" s="40" t="s">
        <v>28</v>
      </c>
      <c r="N11" s="40" t="s">
        <v>669</v>
      </c>
      <c r="O11" s="40" t="s">
        <v>41</v>
      </c>
      <c r="P11" s="40">
        <v>0</v>
      </c>
      <c r="Q11" s="40" t="s">
        <v>56</v>
      </c>
      <c r="R11" s="3">
        <v>5000000</v>
      </c>
      <c r="S11" s="3">
        <v>20000000</v>
      </c>
      <c r="T11" s="3">
        <v>20000000</v>
      </c>
      <c r="U11" s="40" t="s">
        <v>31</v>
      </c>
      <c r="V11" s="40" t="s">
        <v>32</v>
      </c>
      <c r="W11" s="40" t="s">
        <v>269</v>
      </c>
      <c r="X11" s="41">
        <v>3009133992</v>
      </c>
      <c r="Y11" s="16" t="s">
        <v>270</v>
      </c>
      <c r="Z11" s="40"/>
      <c r="AA11" s="40" t="s">
        <v>62</v>
      </c>
      <c r="AB11" s="40" t="s">
        <v>577</v>
      </c>
      <c r="AC11" s="40" t="s">
        <v>234</v>
      </c>
      <c r="AD11" s="4"/>
      <c r="AE11" s="4"/>
    </row>
    <row r="12" spans="1:32" ht="99" x14ac:dyDescent="0.25">
      <c r="A12" s="40" t="s">
        <v>1084</v>
      </c>
      <c r="B12" s="40" t="s">
        <v>62</v>
      </c>
      <c r="C12" s="9">
        <v>11</v>
      </c>
      <c r="D12" s="40" t="s">
        <v>1085</v>
      </c>
      <c r="E12" s="40"/>
      <c r="F12" s="40"/>
      <c r="G12" s="40" t="s">
        <v>293</v>
      </c>
      <c r="H12" s="40" t="s">
        <v>25</v>
      </c>
      <c r="I12" s="40" t="s">
        <v>26</v>
      </c>
      <c r="J12" s="40">
        <v>1</v>
      </c>
      <c r="K12" s="40" t="s">
        <v>51</v>
      </c>
      <c r="L12" s="40">
        <v>4</v>
      </c>
      <c r="M12" s="40" t="s">
        <v>28</v>
      </c>
      <c r="N12" s="40" t="s">
        <v>669</v>
      </c>
      <c r="O12" s="40" t="s">
        <v>29</v>
      </c>
      <c r="P12" s="40">
        <v>1</v>
      </c>
      <c r="Q12" s="40" t="s">
        <v>56</v>
      </c>
      <c r="R12" s="3">
        <v>8000000</v>
      </c>
      <c r="S12" s="3">
        <v>32000000</v>
      </c>
      <c r="T12" s="3">
        <v>32000000</v>
      </c>
      <c r="U12" s="40" t="s">
        <v>31</v>
      </c>
      <c r="V12" s="40" t="s">
        <v>32</v>
      </c>
      <c r="W12" s="40" t="s">
        <v>1086</v>
      </c>
      <c r="X12" s="41">
        <v>3009133992</v>
      </c>
      <c r="Y12" s="16" t="s">
        <v>1087</v>
      </c>
      <c r="Z12" s="40"/>
      <c r="AA12" s="40" t="s">
        <v>120</v>
      </c>
      <c r="AB12" s="40" t="s">
        <v>577</v>
      </c>
      <c r="AC12" s="40" t="s">
        <v>234</v>
      </c>
      <c r="AD12" s="4"/>
      <c r="AE12" s="4"/>
    </row>
    <row r="13" spans="1:32" ht="132" x14ac:dyDescent="0.25">
      <c r="A13" s="40" t="s">
        <v>430</v>
      </c>
      <c r="B13" s="40" t="s">
        <v>62</v>
      </c>
      <c r="C13" s="9">
        <v>12</v>
      </c>
      <c r="D13" s="40" t="s">
        <v>584</v>
      </c>
      <c r="E13" s="40"/>
      <c r="F13" s="40"/>
      <c r="G13" s="40" t="s">
        <v>839</v>
      </c>
      <c r="H13" s="40" t="s">
        <v>25</v>
      </c>
      <c r="I13" s="40" t="s">
        <v>57</v>
      </c>
      <c r="J13" s="40">
        <v>4</v>
      </c>
      <c r="K13" s="40" t="s">
        <v>27</v>
      </c>
      <c r="L13" s="40">
        <v>8.5</v>
      </c>
      <c r="M13" s="40" t="s">
        <v>28</v>
      </c>
      <c r="N13" s="40" t="s">
        <v>669</v>
      </c>
      <c r="O13" s="40" t="s">
        <v>41</v>
      </c>
      <c r="P13" s="40">
        <v>0</v>
      </c>
      <c r="Q13" s="40" t="s">
        <v>56</v>
      </c>
      <c r="R13" s="3">
        <v>5000000</v>
      </c>
      <c r="S13" s="3">
        <f>+L13*R13</f>
        <v>42500000</v>
      </c>
      <c r="T13" s="3">
        <f>+S13</f>
        <v>42500000</v>
      </c>
      <c r="U13" s="40" t="s">
        <v>31</v>
      </c>
      <c r="V13" s="40" t="s">
        <v>32</v>
      </c>
      <c r="W13" s="40" t="s">
        <v>643</v>
      </c>
      <c r="X13" s="41">
        <v>3009133992</v>
      </c>
      <c r="Y13" s="16" t="s">
        <v>1387</v>
      </c>
      <c r="Z13" s="40"/>
      <c r="AA13" s="40" t="s">
        <v>62</v>
      </c>
      <c r="AB13" s="40" t="s">
        <v>577</v>
      </c>
      <c r="AC13" s="40" t="s">
        <v>1462</v>
      </c>
      <c r="AD13" s="4"/>
      <c r="AE13" s="19"/>
    </row>
    <row r="14" spans="1:32" ht="99" x14ac:dyDescent="0.25">
      <c r="A14" s="40" t="s">
        <v>1088</v>
      </c>
      <c r="B14" s="40" t="s">
        <v>62</v>
      </c>
      <c r="C14" s="9">
        <v>13</v>
      </c>
      <c r="D14" s="40" t="s">
        <v>1085</v>
      </c>
      <c r="E14" s="40"/>
      <c r="F14" s="40"/>
      <c r="G14" s="40" t="s">
        <v>294</v>
      </c>
      <c r="H14" s="40" t="s">
        <v>25</v>
      </c>
      <c r="I14" s="40" t="s">
        <v>26</v>
      </c>
      <c r="J14" s="40">
        <v>1</v>
      </c>
      <c r="K14" s="40" t="s">
        <v>51</v>
      </c>
      <c r="L14" s="40">
        <v>4</v>
      </c>
      <c r="M14" s="40" t="s">
        <v>28</v>
      </c>
      <c r="N14" s="40" t="s">
        <v>669</v>
      </c>
      <c r="O14" s="40" t="s">
        <v>41</v>
      </c>
      <c r="P14" s="40">
        <v>0</v>
      </c>
      <c r="Q14" s="40" t="s">
        <v>56</v>
      </c>
      <c r="R14" s="3">
        <v>5500000</v>
      </c>
      <c r="S14" s="3">
        <v>22000000</v>
      </c>
      <c r="T14" s="3">
        <v>22000000</v>
      </c>
      <c r="U14" s="40" t="s">
        <v>31</v>
      </c>
      <c r="V14" s="40" t="s">
        <v>32</v>
      </c>
      <c r="W14" s="40" t="s">
        <v>1089</v>
      </c>
      <c r="X14" s="41">
        <v>3009133992</v>
      </c>
      <c r="Y14" s="16" t="s">
        <v>1090</v>
      </c>
      <c r="Z14" s="40"/>
      <c r="AA14" s="40" t="s">
        <v>62</v>
      </c>
      <c r="AB14" s="40" t="s">
        <v>549</v>
      </c>
      <c r="AC14" s="40" t="s">
        <v>234</v>
      </c>
      <c r="AD14" s="4"/>
      <c r="AE14" s="4"/>
    </row>
    <row r="15" spans="1:32" ht="99" x14ac:dyDescent="0.25">
      <c r="A15" s="40" t="s">
        <v>1091</v>
      </c>
      <c r="B15" s="40" t="s">
        <v>62</v>
      </c>
      <c r="C15" s="9">
        <v>14</v>
      </c>
      <c r="D15" s="40" t="s">
        <v>1092</v>
      </c>
      <c r="E15" s="40"/>
      <c r="F15" s="40"/>
      <c r="G15" s="40" t="s">
        <v>661</v>
      </c>
      <c r="H15" s="40" t="s">
        <v>33</v>
      </c>
      <c r="I15" s="40" t="s">
        <v>26</v>
      </c>
      <c r="J15" s="40">
        <v>1</v>
      </c>
      <c r="K15" s="40" t="s">
        <v>51</v>
      </c>
      <c r="L15" s="40">
        <v>4</v>
      </c>
      <c r="M15" s="40" t="s">
        <v>28</v>
      </c>
      <c r="N15" s="40" t="s">
        <v>669</v>
      </c>
      <c r="O15" s="40" t="s">
        <v>29</v>
      </c>
      <c r="P15" s="40">
        <v>1</v>
      </c>
      <c r="Q15" s="40" t="s">
        <v>56</v>
      </c>
      <c r="R15" s="3">
        <v>5500000</v>
      </c>
      <c r="S15" s="3">
        <v>22000000</v>
      </c>
      <c r="T15" s="3">
        <v>22000000</v>
      </c>
      <c r="U15" s="40" t="s">
        <v>31</v>
      </c>
      <c r="V15" s="40" t="s">
        <v>32</v>
      </c>
      <c r="W15" s="40" t="s">
        <v>1093</v>
      </c>
      <c r="X15" s="41">
        <v>3009133992</v>
      </c>
      <c r="Y15" s="16" t="s">
        <v>1094</v>
      </c>
      <c r="Z15" s="40"/>
      <c r="AA15" s="40" t="s">
        <v>62</v>
      </c>
      <c r="AB15" s="40" t="s">
        <v>577</v>
      </c>
      <c r="AC15" s="40" t="s">
        <v>234</v>
      </c>
      <c r="AD15" s="4"/>
      <c r="AE15" s="4"/>
    </row>
    <row r="16" spans="1:32" ht="99" x14ac:dyDescent="0.25">
      <c r="A16" s="40" t="s">
        <v>641</v>
      </c>
      <c r="B16" s="40" t="s">
        <v>62</v>
      </c>
      <c r="C16" s="9">
        <v>15</v>
      </c>
      <c r="D16" s="40" t="s">
        <v>667</v>
      </c>
      <c r="E16" s="40"/>
      <c r="F16" s="40"/>
      <c r="G16" s="40" t="s">
        <v>840</v>
      </c>
      <c r="H16" s="40" t="s">
        <v>642</v>
      </c>
      <c r="I16" s="40" t="s">
        <v>51</v>
      </c>
      <c r="J16" s="40">
        <v>5</v>
      </c>
      <c r="K16" s="40" t="s">
        <v>27</v>
      </c>
      <c r="L16" s="40">
        <v>8</v>
      </c>
      <c r="M16" s="40" t="s">
        <v>204</v>
      </c>
      <c r="N16" s="40" t="s">
        <v>670</v>
      </c>
      <c r="O16" s="40" t="s">
        <v>291</v>
      </c>
      <c r="P16" s="40">
        <v>1</v>
      </c>
      <c r="Q16" s="40" t="s">
        <v>56</v>
      </c>
      <c r="R16" s="3">
        <v>66628125</v>
      </c>
      <c r="S16" s="3">
        <f>R16*L16</f>
        <v>533025000</v>
      </c>
      <c r="T16" s="3">
        <f>S16</f>
        <v>533025000</v>
      </c>
      <c r="U16" s="40" t="s">
        <v>31</v>
      </c>
      <c r="V16" s="40" t="s">
        <v>32</v>
      </c>
      <c r="W16" s="40" t="s">
        <v>643</v>
      </c>
      <c r="X16" s="41">
        <v>3009133992</v>
      </c>
      <c r="Y16" s="40" t="s">
        <v>644</v>
      </c>
      <c r="Z16" s="40"/>
      <c r="AA16" s="40" t="s">
        <v>62</v>
      </c>
      <c r="AB16" s="16" t="s">
        <v>645</v>
      </c>
      <c r="AC16" s="40" t="s">
        <v>234</v>
      </c>
      <c r="AD16" s="4"/>
      <c r="AE16" s="4"/>
    </row>
    <row r="17" spans="1:31" ht="82.5" x14ac:dyDescent="0.25">
      <c r="A17" s="40" t="s">
        <v>1095</v>
      </c>
      <c r="B17" s="40" t="s">
        <v>46</v>
      </c>
      <c r="C17" s="9">
        <v>16</v>
      </c>
      <c r="D17" s="40">
        <v>80161504</v>
      </c>
      <c r="E17" s="40"/>
      <c r="F17" s="40"/>
      <c r="G17" s="40" t="s">
        <v>311</v>
      </c>
      <c r="H17" s="40" t="s">
        <v>25</v>
      </c>
      <c r="I17" s="40" t="s">
        <v>26</v>
      </c>
      <c r="J17" s="40">
        <v>1</v>
      </c>
      <c r="K17" s="40" t="s">
        <v>51</v>
      </c>
      <c r="L17" s="40">
        <v>4</v>
      </c>
      <c r="M17" s="40" t="s">
        <v>28</v>
      </c>
      <c r="N17" s="40" t="s">
        <v>669</v>
      </c>
      <c r="O17" s="40" t="s">
        <v>41</v>
      </c>
      <c r="P17" s="40">
        <v>0</v>
      </c>
      <c r="Q17" s="40" t="s">
        <v>56</v>
      </c>
      <c r="R17" s="3">
        <v>7500000</v>
      </c>
      <c r="S17" s="3">
        <v>30000000</v>
      </c>
      <c r="T17" s="3">
        <v>30000000</v>
      </c>
      <c r="U17" s="40" t="s">
        <v>31</v>
      </c>
      <c r="V17" s="40" t="s">
        <v>32</v>
      </c>
      <c r="W17" s="40" t="s">
        <v>312</v>
      </c>
      <c r="X17" s="41">
        <v>3009133992</v>
      </c>
      <c r="Y17" s="40" t="s">
        <v>313</v>
      </c>
      <c r="Z17" s="40"/>
      <c r="AA17" s="40" t="s">
        <v>46</v>
      </c>
      <c r="AB17" s="40" t="s">
        <v>546</v>
      </c>
      <c r="AC17" s="40" t="s">
        <v>234</v>
      </c>
      <c r="AD17" s="4"/>
      <c r="AE17" s="4"/>
    </row>
    <row r="18" spans="1:31" ht="66" x14ac:dyDescent="0.25">
      <c r="A18" s="40" t="s">
        <v>55</v>
      </c>
      <c r="B18" s="40" t="s">
        <v>46</v>
      </c>
      <c r="C18" s="9">
        <v>17</v>
      </c>
      <c r="D18" s="40">
        <v>80161504</v>
      </c>
      <c r="E18" s="40"/>
      <c r="F18" s="40"/>
      <c r="G18" s="40" t="s">
        <v>841</v>
      </c>
      <c r="H18" s="40" t="s">
        <v>25</v>
      </c>
      <c r="I18" s="40" t="s">
        <v>26</v>
      </c>
      <c r="J18" s="40">
        <v>1</v>
      </c>
      <c r="K18" s="40" t="s">
        <v>51</v>
      </c>
      <c r="L18" s="40">
        <v>4</v>
      </c>
      <c r="M18" s="40" t="s">
        <v>28</v>
      </c>
      <c r="N18" s="40" t="s">
        <v>669</v>
      </c>
      <c r="O18" s="40" t="s">
        <v>41</v>
      </c>
      <c r="P18" s="40">
        <v>0</v>
      </c>
      <c r="Q18" s="40" t="s">
        <v>56</v>
      </c>
      <c r="R18" s="3">
        <v>7000000</v>
      </c>
      <c r="S18" s="3">
        <f>+R18*L18</f>
        <v>28000000</v>
      </c>
      <c r="T18" s="3">
        <f>S18</f>
        <v>28000000</v>
      </c>
      <c r="U18" s="40" t="s">
        <v>31</v>
      </c>
      <c r="V18" s="40" t="s">
        <v>32</v>
      </c>
      <c r="W18" s="40" t="s">
        <v>312</v>
      </c>
      <c r="X18" s="41">
        <v>3009133992</v>
      </c>
      <c r="Y18" s="40" t="s">
        <v>313</v>
      </c>
      <c r="Z18" s="40"/>
      <c r="AA18" s="40" t="s">
        <v>46</v>
      </c>
      <c r="AB18" s="40" t="s">
        <v>546</v>
      </c>
      <c r="AC18" s="40" t="s">
        <v>234</v>
      </c>
      <c r="AD18" s="4"/>
      <c r="AE18" s="4"/>
    </row>
    <row r="19" spans="1:31" ht="66" x14ac:dyDescent="0.25">
      <c r="A19" s="40" t="s">
        <v>1096</v>
      </c>
      <c r="B19" s="40" t="s">
        <v>46</v>
      </c>
      <c r="C19" s="9">
        <v>18</v>
      </c>
      <c r="D19" s="40">
        <v>80161504</v>
      </c>
      <c r="E19" s="40"/>
      <c r="F19" s="40"/>
      <c r="G19" s="40" t="s">
        <v>314</v>
      </c>
      <c r="H19" s="40" t="s">
        <v>25</v>
      </c>
      <c r="I19" s="40" t="s">
        <v>26</v>
      </c>
      <c r="J19" s="40">
        <v>1</v>
      </c>
      <c r="K19" s="40" t="s">
        <v>51</v>
      </c>
      <c r="L19" s="40">
        <v>4</v>
      </c>
      <c r="M19" s="40" t="s">
        <v>28</v>
      </c>
      <c r="N19" s="40" t="s">
        <v>669</v>
      </c>
      <c r="O19" s="40" t="s">
        <v>41</v>
      </c>
      <c r="P19" s="40">
        <v>0</v>
      </c>
      <c r="Q19" s="40" t="s">
        <v>56</v>
      </c>
      <c r="R19" s="3">
        <v>6000000</v>
      </c>
      <c r="S19" s="3">
        <v>24000000</v>
      </c>
      <c r="T19" s="3">
        <v>24000000</v>
      </c>
      <c r="U19" s="40" t="s">
        <v>31</v>
      </c>
      <c r="V19" s="40" t="s">
        <v>32</v>
      </c>
      <c r="W19" s="40" t="s">
        <v>312</v>
      </c>
      <c r="X19" s="41">
        <v>3009133992</v>
      </c>
      <c r="Y19" s="40" t="s">
        <v>313</v>
      </c>
      <c r="Z19" s="40"/>
      <c r="AA19" s="40" t="s">
        <v>46</v>
      </c>
      <c r="AB19" s="40" t="s">
        <v>546</v>
      </c>
      <c r="AC19" s="40" t="s">
        <v>234</v>
      </c>
      <c r="AD19" s="4"/>
      <c r="AE19" s="4"/>
    </row>
    <row r="20" spans="1:31" ht="82.5" x14ac:dyDescent="0.25">
      <c r="A20" s="40" t="s">
        <v>1097</v>
      </c>
      <c r="B20" s="40" t="s">
        <v>46</v>
      </c>
      <c r="C20" s="9">
        <v>19</v>
      </c>
      <c r="D20" s="40">
        <v>80161504</v>
      </c>
      <c r="E20" s="40"/>
      <c r="F20" s="40"/>
      <c r="G20" s="40" t="s">
        <v>842</v>
      </c>
      <c r="H20" s="40" t="s">
        <v>25</v>
      </c>
      <c r="I20" s="40" t="s">
        <v>48</v>
      </c>
      <c r="J20" s="40">
        <v>2</v>
      </c>
      <c r="K20" s="40" t="s">
        <v>59</v>
      </c>
      <c r="L20" s="40">
        <v>4</v>
      </c>
      <c r="M20" s="40" t="s">
        <v>28</v>
      </c>
      <c r="N20" s="40" t="s">
        <v>669</v>
      </c>
      <c r="O20" s="40" t="s">
        <v>41</v>
      </c>
      <c r="P20" s="40">
        <v>0</v>
      </c>
      <c r="Q20" s="40" t="s">
        <v>56</v>
      </c>
      <c r="R20" s="3">
        <v>8500000</v>
      </c>
      <c r="S20" s="3">
        <v>34000000</v>
      </c>
      <c r="T20" s="3">
        <v>34000000</v>
      </c>
      <c r="U20" s="40" t="s">
        <v>31</v>
      </c>
      <c r="V20" s="40" t="s">
        <v>32</v>
      </c>
      <c r="W20" s="40" t="s">
        <v>315</v>
      </c>
      <c r="X20" s="41">
        <v>3009133992</v>
      </c>
      <c r="Y20" s="40" t="s">
        <v>316</v>
      </c>
      <c r="Z20" s="40"/>
      <c r="AA20" s="40" t="s">
        <v>46</v>
      </c>
      <c r="AB20" s="40" t="s">
        <v>546</v>
      </c>
      <c r="AC20" s="40" t="s">
        <v>1098</v>
      </c>
      <c r="AD20" s="4"/>
      <c r="AE20" s="4"/>
    </row>
    <row r="21" spans="1:31" ht="115.5" x14ac:dyDescent="0.25">
      <c r="A21" s="12" t="s">
        <v>317</v>
      </c>
      <c r="B21" s="12" t="s">
        <v>46</v>
      </c>
      <c r="C21" s="13">
        <v>20</v>
      </c>
      <c r="D21" s="12">
        <v>80161504</v>
      </c>
      <c r="E21" s="12"/>
      <c r="F21" s="12"/>
      <c r="G21" s="12" t="s">
        <v>843</v>
      </c>
      <c r="H21" s="12" t="s">
        <v>25</v>
      </c>
      <c r="I21" s="12" t="s">
        <v>57</v>
      </c>
      <c r="J21" s="12">
        <v>4</v>
      </c>
      <c r="K21" s="12" t="s">
        <v>35</v>
      </c>
      <c r="L21" s="12">
        <v>4</v>
      </c>
      <c r="M21" s="12" t="s">
        <v>28</v>
      </c>
      <c r="N21" s="12" t="s">
        <v>669</v>
      </c>
      <c r="O21" s="12" t="s">
        <v>41</v>
      </c>
      <c r="P21" s="12">
        <v>0</v>
      </c>
      <c r="Q21" s="12" t="s">
        <v>56</v>
      </c>
      <c r="R21" s="14">
        <v>7500000</v>
      </c>
      <c r="S21" s="14">
        <f>+L21*R21</f>
        <v>30000000</v>
      </c>
      <c r="T21" s="14">
        <f>+S21</f>
        <v>30000000</v>
      </c>
      <c r="U21" s="12" t="s">
        <v>31</v>
      </c>
      <c r="V21" s="12" t="s">
        <v>32</v>
      </c>
      <c r="W21" s="12" t="s">
        <v>309</v>
      </c>
      <c r="X21" s="30">
        <v>3009133992</v>
      </c>
      <c r="Y21" s="12" t="s">
        <v>310</v>
      </c>
      <c r="Z21" s="12"/>
      <c r="AA21" s="12" t="s">
        <v>46</v>
      </c>
      <c r="AB21" s="12" t="s">
        <v>546</v>
      </c>
      <c r="AC21" s="12" t="s">
        <v>1625</v>
      </c>
      <c r="AD21" s="12"/>
      <c r="AE21" s="12"/>
    </row>
    <row r="22" spans="1:31" ht="82.5" customHeight="1" x14ac:dyDescent="0.25">
      <c r="A22" s="40" t="s">
        <v>318</v>
      </c>
      <c r="B22" s="40" t="s">
        <v>46</v>
      </c>
      <c r="C22" s="9">
        <v>21</v>
      </c>
      <c r="D22" s="40">
        <v>42211700</v>
      </c>
      <c r="E22" s="40"/>
      <c r="F22" s="40"/>
      <c r="G22" s="40" t="s">
        <v>1564</v>
      </c>
      <c r="H22" s="40" t="s">
        <v>58</v>
      </c>
      <c r="I22" s="40" t="s">
        <v>51</v>
      </c>
      <c r="J22" s="40">
        <v>5</v>
      </c>
      <c r="K22" s="40" t="s">
        <v>61</v>
      </c>
      <c r="L22" s="40">
        <v>7</v>
      </c>
      <c r="M22" s="40" t="s">
        <v>227</v>
      </c>
      <c r="N22" s="40" t="s">
        <v>671</v>
      </c>
      <c r="O22" s="40" t="s">
        <v>29</v>
      </c>
      <c r="P22" s="40">
        <v>1</v>
      </c>
      <c r="Q22" s="40" t="s">
        <v>56</v>
      </c>
      <c r="R22" s="3">
        <v>0</v>
      </c>
      <c r="S22" s="3">
        <v>15000000</v>
      </c>
      <c r="T22" s="3">
        <v>15000000</v>
      </c>
      <c r="U22" s="40" t="s">
        <v>31</v>
      </c>
      <c r="V22" s="40" t="s">
        <v>32</v>
      </c>
      <c r="W22" s="40" t="s">
        <v>312</v>
      </c>
      <c r="X22" s="41">
        <v>3009133992</v>
      </c>
      <c r="Y22" s="40" t="s">
        <v>313</v>
      </c>
      <c r="Z22" s="40"/>
      <c r="AA22" s="40" t="s">
        <v>46</v>
      </c>
      <c r="AB22" s="40" t="s">
        <v>546</v>
      </c>
      <c r="AC22" s="40" t="s">
        <v>1565</v>
      </c>
      <c r="AD22" s="4"/>
      <c r="AE22" s="19"/>
    </row>
    <row r="23" spans="1:31" ht="99" customHeight="1" x14ac:dyDescent="0.25">
      <c r="A23" s="40" t="s">
        <v>319</v>
      </c>
      <c r="B23" s="40" t="s">
        <v>46</v>
      </c>
      <c r="C23" s="9">
        <v>22</v>
      </c>
      <c r="D23" s="40">
        <v>42211700</v>
      </c>
      <c r="E23" s="40"/>
      <c r="F23" s="40"/>
      <c r="G23" s="40" t="s">
        <v>844</v>
      </c>
      <c r="H23" s="40" t="s">
        <v>58</v>
      </c>
      <c r="I23" s="40" t="s">
        <v>57</v>
      </c>
      <c r="J23" s="40">
        <v>4</v>
      </c>
      <c r="K23" s="40" t="s">
        <v>27</v>
      </c>
      <c r="L23" s="40">
        <v>9</v>
      </c>
      <c r="M23" s="40" t="s">
        <v>227</v>
      </c>
      <c r="N23" s="40" t="s">
        <v>671</v>
      </c>
      <c r="O23" s="40" t="s">
        <v>29</v>
      </c>
      <c r="P23" s="40">
        <v>1</v>
      </c>
      <c r="Q23" s="40" t="s">
        <v>56</v>
      </c>
      <c r="R23" s="3">
        <v>0</v>
      </c>
      <c r="S23" s="3">
        <v>20000000</v>
      </c>
      <c r="T23" s="3">
        <v>20000000</v>
      </c>
      <c r="U23" s="40" t="s">
        <v>31</v>
      </c>
      <c r="V23" s="40" t="s">
        <v>32</v>
      </c>
      <c r="W23" s="40" t="s">
        <v>320</v>
      </c>
      <c r="X23" s="41">
        <v>3009133992</v>
      </c>
      <c r="Y23" s="40" t="s">
        <v>321</v>
      </c>
      <c r="Z23" s="40"/>
      <c r="AA23" s="40" t="s">
        <v>46</v>
      </c>
      <c r="AB23" s="40" t="s">
        <v>546</v>
      </c>
      <c r="AC23" s="40" t="s">
        <v>1448</v>
      </c>
      <c r="AD23" s="4"/>
      <c r="AE23" s="19"/>
    </row>
    <row r="24" spans="1:31" ht="66" x14ac:dyDescent="0.25">
      <c r="A24" s="40" t="s">
        <v>322</v>
      </c>
      <c r="B24" s="40" t="s">
        <v>46</v>
      </c>
      <c r="C24" s="9">
        <v>23</v>
      </c>
      <c r="D24" s="40">
        <v>30161700</v>
      </c>
      <c r="E24" s="40"/>
      <c r="F24" s="40"/>
      <c r="G24" s="40" t="s">
        <v>845</v>
      </c>
      <c r="H24" s="40" t="s">
        <v>58</v>
      </c>
      <c r="I24" s="40" t="s">
        <v>59</v>
      </c>
      <c r="J24" s="40">
        <v>6</v>
      </c>
      <c r="K24" s="40" t="s">
        <v>76</v>
      </c>
      <c r="L24" s="40">
        <v>3</v>
      </c>
      <c r="M24" s="40" t="s">
        <v>227</v>
      </c>
      <c r="N24" s="40" t="s">
        <v>671</v>
      </c>
      <c r="O24" s="40" t="s">
        <v>29</v>
      </c>
      <c r="P24" s="40">
        <v>1</v>
      </c>
      <c r="Q24" s="40" t="s">
        <v>56</v>
      </c>
      <c r="R24" s="3">
        <v>0</v>
      </c>
      <c r="S24" s="3">
        <v>25000000</v>
      </c>
      <c r="T24" s="3">
        <v>25000000</v>
      </c>
      <c r="U24" s="40" t="s">
        <v>31</v>
      </c>
      <c r="V24" s="40" t="s">
        <v>32</v>
      </c>
      <c r="W24" s="40" t="s">
        <v>312</v>
      </c>
      <c r="X24" s="41">
        <v>3009133992</v>
      </c>
      <c r="Y24" s="40" t="s">
        <v>313</v>
      </c>
      <c r="Z24" s="40"/>
      <c r="AA24" s="40" t="s">
        <v>46</v>
      </c>
      <c r="AB24" s="40" t="s">
        <v>546</v>
      </c>
      <c r="AC24" s="40" t="s">
        <v>662</v>
      </c>
      <c r="AD24" s="4"/>
      <c r="AE24" s="4"/>
    </row>
    <row r="25" spans="1:31" ht="99" x14ac:dyDescent="0.25">
      <c r="A25" s="40" t="s">
        <v>323</v>
      </c>
      <c r="B25" s="40" t="s">
        <v>46</v>
      </c>
      <c r="C25" s="9">
        <v>24</v>
      </c>
      <c r="D25" s="40" t="s">
        <v>586</v>
      </c>
      <c r="E25" s="40"/>
      <c r="F25" s="40"/>
      <c r="G25" s="40" t="s">
        <v>1626</v>
      </c>
      <c r="H25" s="40" t="s">
        <v>1627</v>
      </c>
      <c r="I25" s="40" t="s">
        <v>51</v>
      </c>
      <c r="J25" s="40">
        <v>5</v>
      </c>
      <c r="K25" s="40" t="s">
        <v>27</v>
      </c>
      <c r="L25" s="40">
        <v>8</v>
      </c>
      <c r="M25" s="40" t="s">
        <v>727</v>
      </c>
      <c r="N25" s="40" t="s">
        <v>669</v>
      </c>
      <c r="O25" s="40" t="s">
        <v>29</v>
      </c>
      <c r="P25" s="40">
        <v>1</v>
      </c>
      <c r="Q25" s="40" t="s">
        <v>56</v>
      </c>
      <c r="R25" s="3">
        <v>0</v>
      </c>
      <c r="S25" s="3">
        <v>280000000</v>
      </c>
      <c r="T25" s="3">
        <f>S25</f>
        <v>280000000</v>
      </c>
      <c r="U25" s="40" t="s">
        <v>31</v>
      </c>
      <c r="V25" s="40" t="s">
        <v>32</v>
      </c>
      <c r="W25" s="40" t="s">
        <v>315</v>
      </c>
      <c r="X25" s="41">
        <v>3009133992</v>
      </c>
      <c r="Y25" s="40" t="s">
        <v>316</v>
      </c>
      <c r="Z25" s="40"/>
      <c r="AA25" s="40" t="s">
        <v>46</v>
      </c>
      <c r="AB25" s="40" t="s">
        <v>546</v>
      </c>
      <c r="AC25" s="40" t="s">
        <v>1566</v>
      </c>
      <c r="AD25" s="4"/>
      <c r="AE25" s="4"/>
    </row>
    <row r="26" spans="1:31" ht="82.5" x14ac:dyDescent="0.25">
      <c r="A26" s="40" t="s">
        <v>324</v>
      </c>
      <c r="B26" s="40" t="s">
        <v>46</v>
      </c>
      <c r="C26" s="9">
        <v>25</v>
      </c>
      <c r="D26" s="40" t="s">
        <v>587</v>
      </c>
      <c r="E26" s="40"/>
      <c r="F26" s="40"/>
      <c r="G26" s="40" t="s">
        <v>1628</v>
      </c>
      <c r="H26" s="40" t="s">
        <v>1629</v>
      </c>
      <c r="I26" s="40" t="s">
        <v>51</v>
      </c>
      <c r="J26" s="40">
        <v>5</v>
      </c>
      <c r="K26" s="40" t="s">
        <v>27</v>
      </c>
      <c r="L26" s="40">
        <v>7</v>
      </c>
      <c r="M26" s="40" t="s">
        <v>727</v>
      </c>
      <c r="N26" s="40" t="s">
        <v>672</v>
      </c>
      <c r="O26" s="40" t="s">
        <v>29</v>
      </c>
      <c r="P26" s="40">
        <v>1</v>
      </c>
      <c r="Q26" s="40" t="s">
        <v>56</v>
      </c>
      <c r="R26" s="3">
        <v>0</v>
      </c>
      <c r="S26" s="3">
        <v>90000000</v>
      </c>
      <c r="T26" s="3">
        <f>S26</f>
        <v>90000000</v>
      </c>
      <c r="U26" s="40" t="s">
        <v>31</v>
      </c>
      <c r="V26" s="40" t="s">
        <v>32</v>
      </c>
      <c r="W26" s="40" t="s">
        <v>315</v>
      </c>
      <c r="X26" s="41">
        <v>3009133992</v>
      </c>
      <c r="Y26" s="40" t="s">
        <v>316</v>
      </c>
      <c r="Z26" s="40"/>
      <c r="AA26" s="40" t="s">
        <v>46</v>
      </c>
      <c r="AB26" s="40" t="s">
        <v>546</v>
      </c>
      <c r="AC26" s="40" t="s">
        <v>1630</v>
      </c>
      <c r="AD26" s="4"/>
      <c r="AE26" s="4"/>
    </row>
    <row r="27" spans="1:31" ht="82.5" x14ac:dyDescent="0.25">
      <c r="A27" s="40" t="s">
        <v>325</v>
      </c>
      <c r="B27" s="40" t="s">
        <v>46</v>
      </c>
      <c r="C27" s="9">
        <v>26</v>
      </c>
      <c r="D27" s="40" t="s">
        <v>586</v>
      </c>
      <c r="E27" s="40"/>
      <c r="F27" s="40"/>
      <c r="G27" s="40" t="s">
        <v>1631</v>
      </c>
      <c r="H27" s="40" t="s">
        <v>652</v>
      </c>
      <c r="I27" s="40" t="s">
        <v>51</v>
      </c>
      <c r="J27" s="40">
        <v>5</v>
      </c>
      <c r="K27" s="40" t="s">
        <v>61</v>
      </c>
      <c r="L27" s="40">
        <v>5</v>
      </c>
      <c r="M27" s="40" t="s">
        <v>727</v>
      </c>
      <c r="N27" s="40" t="s">
        <v>669</v>
      </c>
      <c r="O27" s="40" t="s">
        <v>29</v>
      </c>
      <c r="P27" s="40">
        <v>1</v>
      </c>
      <c r="Q27" s="40" t="s">
        <v>56</v>
      </c>
      <c r="R27" s="3">
        <v>0</v>
      </c>
      <c r="S27" s="3">
        <v>100000000</v>
      </c>
      <c r="T27" s="3">
        <f>S27</f>
        <v>100000000</v>
      </c>
      <c r="U27" s="40" t="s">
        <v>31</v>
      </c>
      <c r="V27" s="40" t="s">
        <v>32</v>
      </c>
      <c r="W27" s="40" t="s">
        <v>315</v>
      </c>
      <c r="X27" s="41">
        <v>3009133992</v>
      </c>
      <c r="Y27" s="40" t="s">
        <v>316</v>
      </c>
      <c r="Z27" s="40"/>
      <c r="AA27" s="40" t="s">
        <v>46</v>
      </c>
      <c r="AB27" s="40" t="s">
        <v>546</v>
      </c>
      <c r="AC27" s="40" t="s">
        <v>1632</v>
      </c>
      <c r="AD27" s="4"/>
      <c r="AE27" s="4"/>
    </row>
    <row r="28" spans="1:31" ht="66" x14ac:dyDescent="0.25">
      <c r="A28" s="40" t="s">
        <v>1099</v>
      </c>
      <c r="B28" s="40" t="s">
        <v>46</v>
      </c>
      <c r="C28" s="9">
        <v>27</v>
      </c>
      <c r="D28" s="40">
        <v>80111607</v>
      </c>
      <c r="E28" s="40"/>
      <c r="F28" s="40"/>
      <c r="G28" s="40" t="s">
        <v>326</v>
      </c>
      <c r="H28" s="40" t="s">
        <v>1100</v>
      </c>
      <c r="I28" s="40" t="s">
        <v>48</v>
      </c>
      <c r="J28" s="40">
        <v>2</v>
      </c>
      <c r="K28" s="40" t="s">
        <v>27</v>
      </c>
      <c r="L28" s="40">
        <v>10</v>
      </c>
      <c r="M28" s="40" t="s">
        <v>252</v>
      </c>
      <c r="N28" s="40" t="s">
        <v>676</v>
      </c>
      <c r="O28" s="40" t="s">
        <v>291</v>
      </c>
      <c r="P28" s="40">
        <v>1</v>
      </c>
      <c r="Q28" s="40" t="s">
        <v>56</v>
      </c>
      <c r="R28" s="3">
        <v>361235998</v>
      </c>
      <c r="S28" s="3">
        <v>3973595978</v>
      </c>
      <c r="T28" s="3">
        <v>3973595978</v>
      </c>
      <c r="U28" s="3" t="s">
        <v>31</v>
      </c>
      <c r="V28" s="40" t="s">
        <v>32</v>
      </c>
      <c r="W28" s="40" t="s">
        <v>312</v>
      </c>
      <c r="X28" s="41">
        <v>3009133992</v>
      </c>
      <c r="Y28" s="40" t="s">
        <v>313</v>
      </c>
      <c r="Z28" s="40"/>
      <c r="AA28" s="40" t="s">
        <v>46</v>
      </c>
      <c r="AB28" s="40" t="s">
        <v>546</v>
      </c>
      <c r="AC28" s="40" t="s">
        <v>1101</v>
      </c>
      <c r="AD28" s="19"/>
      <c r="AE28" s="19"/>
    </row>
    <row r="29" spans="1:31" ht="66" x14ac:dyDescent="0.25">
      <c r="A29" s="40" t="s">
        <v>1102</v>
      </c>
      <c r="B29" s="40" t="s">
        <v>89</v>
      </c>
      <c r="C29" s="9">
        <v>28</v>
      </c>
      <c r="D29" s="40" t="s">
        <v>1103</v>
      </c>
      <c r="E29" s="40"/>
      <c r="F29" s="40"/>
      <c r="G29" s="40" t="s">
        <v>341</v>
      </c>
      <c r="H29" s="40" t="s">
        <v>25</v>
      </c>
      <c r="I29" s="40" t="s">
        <v>26</v>
      </c>
      <c r="J29" s="40">
        <v>1</v>
      </c>
      <c r="K29" s="40" t="s">
        <v>51</v>
      </c>
      <c r="L29" s="40">
        <v>4</v>
      </c>
      <c r="M29" s="40" t="s">
        <v>28</v>
      </c>
      <c r="N29" s="40" t="s">
        <v>669</v>
      </c>
      <c r="O29" s="40" t="s">
        <v>41</v>
      </c>
      <c r="P29" s="40">
        <v>0</v>
      </c>
      <c r="Q29" s="40" t="s">
        <v>56</v>
      </c>
      <c r="R29" s="10">
        <v>10500000</v>
      </c>
      <c r="S29" s="3">
        <v>42000000</v>
      </c>
      <c r="T29" s="3">
        <v>42000000</v>
      </c>
      <c r="U29" s="40" t="s">
        <v>31</v>
      </c>
      <c r="V29" s="3" t="s">
        <v>32</v>
      </c>
      <c r="W29" s="40" t="s">
        <v>94</v>
      </c>
      <c r="X29" s="41">
        <v>3009133992</v>
      </c>
      <c r="Y29" s="16" t="s">
        <v>95</v>
      </c>
      <c r="Z29" s="40"/>
      <c r="AA29" s="40" t="s">
        <v>89</v>
      </c>
      <c r="AB29" s="40" t="s">
        <v>548</v>
      </c>
      <c r="AC29" s="40" t="s">
        <v>234</v>
      </c>
      <c r="AD29" s="4"/>
      <c r="AE29" s="4"/>
    </row>
    <row r="30" spans="1:31" ht="82.5" x14ac:dyDescent="0.25">
      <c r="A30" s="40" t="s">
        <v>1104</v>
      </c>
      <c r="B30" s="40" t="s">
        <v>89</v>
      </c>
      <c r="C30" s="9">
        <v>29</v>
      </c>
      <c r="D30" s="40" t="s">
        <v>1103</v>
      </c>
      <c r="E30" s="40"/>
      <c r="F30" s="40"/>
      <c r="G30" s="40" t="s">
        <v>342</v>
      </c>
      <c r="H30" s="40" t="s">
        <v>25</v>
      </c>
      <c r="I30" s="40" t="s">
        <v>26</v>
      </c>
      <c r="J30" s="40">
        <v>1</v>
      </c>
      <c r="K30" s="40" t="s">
        <v>51</v>
      </c>
      <c r="L30" s="40">
        <v>4</v>
      </c>
      <c r="M30" s="40" t="s">
        <v>28</v>
      </c>
      <c r="N30" s="40" t="s">
        <v>669</v>
      </c>
      <c r="O30" s="40" t="s">
        <v>41</v>
      </c>
      <c r="P30" s="40">
        <v>0</v>
      </c>
      <c r="Q30" s="40" t="s">
        <v>56</v>
      </c>
      <c r="R30" s="10">
        <v>12000000</v>
      </c>
      <c r="S30" s="3">
        <v>48000000</v>
      </c>
      <c r="T30" s="3">
        <v>48000000</v>
      </c>
      <c r="U30" s="40" t="s">
        <v>31</v>
      </c>
      <c r="V30" s="3" t="s">
        <v>32</v>
      </c>
      <c r="W30" s="40" t="s">
        <v>94</v>
      </c>
      <c r="X30" s="41">
        <v>3009133992</v>
      </c>
      <c r="Y30" s="16" t="s">
        <v>95</v>
      </c>
      <c r="Z30" s="40"/>
      <c r="AA30" s="40" t="s">
        <v>89</v>
      </c>
      <c r="AB30" s="40" t="s">
        <v>548</v>
      </c>
      <c r="AC30" s="40" t="s">
        <v>234</v>
      </c>
      <c r="AD30" s="4"/>
      <c r="AE30" s="4"/>
    </row>
    <row r="31" spans="1:31" ht="66" x14ac:dyDescent="0.25">
      <c r="A31" s="40" t="s">
        <v>1105</v>
      </c>
      <c r="B31" s="40" t="s">
        <v>89</v>
      </c>
      <c r="C31" s="9">
        <v>30</v>
      </c>
      <c r="D31" s="40">
        <v>80161500</v>
      </c>
      <c r="E31" s="40"/>
      <c r="F31" s="40"/>
      <c r="G31" s="40" t="s">
        <v>343</v>
      </c>
      <c r="H31" s="40" t="s">
        <v>25</v>
      </c>
      <c r="I31" s="40" t="s">
        <v>26</v>
      </c>
      <c r="J31" s="40">
        <v>1</v>
      </c>
      <c r="K31" s="40" t="s">
        <v>51</v>
      </c>
      <c r="L31" s="40">
        <v>4</v>
      </c>
      <c r="M31" s="40" t="s">
        <v>28</v>
      </c>
      <c r="N31" s="40" t="s">
        <v>669</v>
      </c>
      <c r="O31" s="40" t="s">
        <v>41</v>
      </c>
      <c r="P31" s="40">
        <v>0</v>
      </c>
      <c r="Q31" s="40" t="s">
        <v>56</v>
      </c>
      <c r="R31" s="10">
        <v>8500000</v>
      </c>
      <c r="S31" s="3">
        <v>34000000</v>
      </c>
      <c r="T31" s="3">
        <v>34000000</v>
      </c>
      <c r="U31" s="40" t="s">
        <v>31</v>
      </c>
      <c r="V31" s="3" t="s">
        <v>32</v>
      </c>
      <c r="W31" s="40" t="s">
        <v>94</v>
      </c>
      <c r="X31" s="41">
        <v>3009133992</v>
      </c>
      <c r="Y31" s="16" t="s">
        <v>95</v>
      </c>
      <c r="Z31" s="40"/>
      <c r="AA31" s="40" t="s">
        <v>89</v>
      </c>
      <c r="AB31" s="40" t="s">
        <v>548</v>
      </c>
      <c r="AC31" s="40" t="s">
        <v>234</v>
      </c>
      <c r="AD31" s="4"/>
      <c r="AE31" s="4"/>
    </row>
    <row r="32" spans="1:31" ht="82.5" x14ac:dyDescent="0.25">
      <c r="A32" s="40" t="s">
        <v>1106</v>
      </c>
      <c r="B32" s="40" t="s">
        <v>89</v>
      </c>
      <c r="C32" s="9">
        <v>31</v>
      </c>
      <c r="D32" s="40" t="s">
        <v>96</v>
      </c>
      <c r="E32" s="40"/>
      <c r="F32" s="40"/>
      <c r="G32" s="40" t="s">
        <v>344</v>
      </c>
      <c r="H32" s="40" t="s">
        <v>25</v>
      </c>
      <c r="I32" s="40" t="s">
        <v>26</v>
      </c>
      <c r="J32" s="40">
        <v>1</v>
      </c>
      <c r="K32" s="40" t="s">
        <v>51</v>
      </c>
      <c r="L32" s="40">
        <v>4</v>
      </c>
      <c r="M32" s="40" t="s">
        <v>28</v>
      </c>
      <c r="N32" s="40" t="s">
        <v>669</v>
      </c>
      <c r="O32" s="40" t="s">
        <v>41</v>
      </c>
      <c r="P32" s="40">
        <v>0</v>
      </c>
      <c r="Q32" s="40" t="s">
        <v>56</v>
      </c>
      <c r="R32" s="10">
        <v>10500000</v>
      </c>
      <c r="S32" s="3">
        <v>42000000</v>
      </c>
      <c r="T32" s="3">
        <v>42000000</v>
      </c>
      <c r="U32" s="40" t="s">
        <v>31</v>
      </c>
      <c r="V32" s="3" t="s">
        <v>32</v>
      </c>
      <c r="W32" s="40" t="s">
        <v>97</v>
      </c>
      <c r="X32" s="41">
        <v>3009133992</v>
      </c>
      <c r="Y32" s="40" t="s">
        <v>98</v>
      </c>
      <c r="Z32" s="40"/>
      <c r="AA32" s="40" t="s">
        <v>89</v>
      </c>
      <c r="AB32" s="40" t="s">
        <v>548</v>
      </c>
      <c r="AC32" s="40" t="s">
        <v>234</v>
      </c>
      <c r="AD32" s="4"/>
      <c r="AE32" s="4"/>
    </row>
    <row r="33" spans="1:31" ht="66" x14ac:dyDescent="0.25">
      <c r="A33" s="40" t="s">
        <v>1107</v>
      </c>
      <c r="B33" s="40" t="s">
        <v>89</v>
      </c>
      <c r="C33" s="9">
        <v>32</v>
      </c>
      <c r="D33" s="40" t="s">
        <v>1108</v>
      </c>
      <c r="E33" s="40"/>
      <c r="F33" s="40"/>
      <c r="G33" s="40" t="s">
        <v>345</v>
      </c>
      <c r="H33" s="40" t="s">
        <v>25</v>
      </c>
      <c r="I33" s="40" t="s">
        <v>26</v>
      </c>
      <c r="J33" s="40">
        <v>1</v>
      </c>
      <c r="K33" s="40" t="s">
        <v>51</v>
      </c>
      <c r="L33" s="40">
        <v>4</v>
      </c>
      <c r="M33" s="40" t="s">
        <v>28</v>
      </c>
      <c r="N33" s="40" t="s">
        <v>669</v>
      </c>
      <c r="O33" s="40" t="s">
        <v>41</v>
      </c>
      <c r="P33" s="40">
        <v>0</v>
      </c>
      <c r="Q33" s="40" t="s">
        <v>56</v>
      </c>
      <c r="R33" s="10">
        <v>11000000</v>
      </c>
      <c r="S33" s="3">
        <v>44000000</v>
      </c>
      <c r="T33" s="3">
        <v>44000000</v>
      </c>
      <c r="U33" s="40" t="s">
        <v>31</v>
      </c>
      <c r="V33" s="3" t="s">
        <v>32</v>
      </c>
      <c r="W33" s="40" t="s">
        <v>94</v>
      </c>
      <c r="X33" s="41">
        <v>3009133992</v>
      </c>
      <c r="Y33" s="16" t="s">
        <v>95</v>
      </c>
      <c r="Z33" s="40"/>
      <c r="AA33" s="40" t="s">
        <v>89</v>
      </c>
      <c r="AB33" s="40" t="s">
        <v>548</v>
      </c>
      <c r="AC33" s="40" t="s">
        <v>234</v>
      </c>
      <c r="AD33" s="4"/>
      <c r="AE33" s="4"/>
    </row>
    <row r="34" spans="1:31" ht="66" x14ac:dyDescent="0.25">
      <c r="A34" s="40" t="s">
        <v>1109</v>
      </c>
      <c r="B34" s="40" t="s">
        <v>89</v>
      </c>
      <c r="C34" s="9">
        <v>33</v>
      </c>
      <c r="D34" s="40" t="s">
        <v>1110</v>
      </c>
      <c r="E34" s="40"/>
      <c r="F34" s="40"/>
      <c r="G34" s="40" t="s">
        <v>346</v>
      </c>
      <c r="H34" s="40" t="s">
        <v>25</v>
      </c>
      <c r="I34" s="40" t="s">
        <v>26</v>
      </c>
      <c r="J34" s="40">
        <v>1</v>
      </c>
      <c r="K34" s="40" t="s">
        <v>51</v>
      </c>
      <c r="L34" s="40">
        <v>4</v>
      </c>
      <c r="M34" s="40" t="s">
        <v>28</v>
      </c>
      <c r="N34" s="40" t="s">
        <v>669</v>
      </c>
      <c r="O34" s="40" t="s">
        <v>41</v>
      </c>
      <c r="P34" s="40">
        <v>0</v>
      </c>
      <c r="Q34" s="40" t="s">
        <v>56</v>
      </c>
      <c r="R34" s="10">
        <v>11000000</v>
      </c>
      <c r="S34" s="3">
        <v>44000000</v>
      </c>
      <c r="T34" s="3">
        <v>44000000</v>
      </c>
      <c r="U34" s="40" t="s">
        <v>31</v>
      </c>
      <c r="V34" s="3" t="s">
        <v>32</v>
      </c>
      <c r="W34" s="40" t="s">
        <v>1111</v>
      </c>
      <c r="X34" s="41">
        <v>3009133992</v>
      </c>
      <c r="Y34" s="16" t="s">
        <v>91</v>
      </c>
      <c r="Z34" s="40"/>
      <c r="AA34" s="40" t="s">
        <v>89</v>
      </c>
      <c r="AB34" s="40" t="s">
        <v>548</v>
      </c>
      <c r="AC34" s="40" t="s">
        <v>234</v>
      </c>
      <c r="AD34" s="4"/>
      <c r="AE34" s="4"/>
    </row>
    <row r="35" spans="1:31" ht="66" x14ac:dyDescent="0.25">
      <c r="A35" s="40" t="s">
        <v>1112</v>
      </c>
      <c r="B35" s="40" t="s">
        <v>89</v>
      </c>
      <c r="C35" s="9">
        <v>34</v>
      </c>
      <c r="D35" s="40" t="s">
        <v>1110</v>
      </c>
      <c r="E35" s="40"/>
      <c r="F35" s="40"/>
      <c r="G35" s="40" t="s">
        <v>347</v>
      </c>
      <c r="H35" s="40" t="s">
        <v>25</v>
      </c>
      <c r="I35" s="40" t="s">
        <v>26</v>
      </c>
      <c r="J35" s="40">
        <v>1</v>
      </c>
      <c r="K35" s="40" t="s">
        <v>51</v>
      </c>
      <c r="L35" s="40">
        <v>4</v>
      </c>
      <c r="M35" s="40" t="s">
        <v>28</v>
      </c>
      <c r="N35" s="40" t="s">
        <v>669</v>
      </c>
      <c r="O35" s="40" t="s">
        <v>41</v>
      </c>
      <c r="P35" s="40">
        <v>0</v>
      </c>
      <c r="Q35" s="40" t="s">
        <v>56</v>
      </c>
      <c r="R35" s="10">
        <v>11000000</v>
      </c>
      <c r="S35" s="3">
        <v>44000000</v>
      </c>
      <c r="T35" s="3">
        <v>44000000</v>
      </c>
      <c r="U35" s="40" t="s">
        <v>31</v>
      </c>
      <c r="V35" s="3" t="s">
        <v>32</v>
      </c>
      <c r="W35" s="40" t="s">
        <v>1111</v>
      </c>
      <c r="X35" s="41">
        <v>3009133992</v>
      </c>
      <c r="Y35" s="16" t="s">
        <v>91</v>
      </c>
      <c r="Z35" s="40"/>
      <c r="AA35" s="40" t="s">
        <v>89</v>
      </c>
      <c r="AB35" s="40" t="s">
        <v>548</v>
      </c>
      <c r="AC35" s="40" t="s">
        <v>234</v>
      </c>
      <c r="AD35" s="4"/>
      <c r="AE35" s="4"/>
    </row>
    <row r="36" spans="1:31" ht="66" x14ac:dyDescent="0.25">
      <c r="A36" s="40" t="s">
        <v>1113</v>
      </c>
      <c r="B36" s="40" t="s">
        <v>89</v>
      </c>
      <c r="C36" s="9">
        <v>35</v>
      </c>
      <c r="D36" s="40" t="s">
        <v>100</v>
      </c>
      <c r="E36" s="40"/>
      <c r="F36" s="40"/>
      <c r="G36" s="40" t="s">
        <v>348</v>
      </c>
      <c r="H36" s="40" t="s">
        <v>25</v>
      </c>
      <c r="I36" s="40" t="s">
        <v>26</v>
      </c>
      <c r="J36" s="40">
        <v>1</v>
      </c>
      <c r="K36" s="40" t="s">
        <v>51</v>
      </c>
      <c r="L36" s="40">
        <v>4</v>
      </c>
      <c r="M36" s="40" t="s">
        <v>28</v>
      </c>
      <c r="N36" s="40" t="s">
        <v>669</v>
      </c>
      <c r="O36" s="40" t="s">
        <v>41</v>
      </c>
      <c r="P36" s="40">
        <v>0</v>
      </c>
      <c r="Q36" s="40" t="s">
        <v>56</v>
      </c>
      <c r="R36" s="10">
        <v>7000000</v>
      </c>
      <c r="S36" s="3">
        <v>28000000</v>
      </c>
      <c r="T36" s="3">
        <v>28000000</v>
      </c>
      <c r="U36" s="40" t="s">
        <v>31</v>
      </c>
      <c r="V36" s="3" t="s">
        <v>32</v>
      </c>
      <c r="W36" s="40" t="s">
        <v>1111</v>
      </c>
      <c r="X36" s="41">
        <v>3009133992</v>
      </c>
      <c r="Y36" s="16" t="s">
        <v>91</v>
      </c>
      <c r="Z36" s="40"/>
      <c r="AA36" s="40" t="s">
        <v>89</v>
      </c>
      <c r="AB36" s="40" t="s">
        <v>548</v>
      </c>
      <c r="AC36" s="40" t="s">
        <v>234</v>
      </c>
      <c r="AD36" s="4"/>
      <c r="AE36" s="4"/>
    </row>
    <row r="37" spans="1:31" ht="66" x14ac:dyDescent="0.25">
      <c r="A37" s="40" t="s">
        <v>1114</v>
      </c>
      <c r="B37" s="40" t="s">
        <v>89</v>
      </c>
      <c r="C37" s="9">
        <v>36</v>
      </c>
      <c r="D37" s="40" t="s">
        <v>100</v>
      </c>
      <c r="E37" s="40"/>
      <c r="F37" s="40"/>
      <c r="G37" s="40" t="s">
        <v>349</v>
      </c>
      <c r="H37" s="40" t="s">
        <v>25</v>
      </c>
      <c r="I37" s="40" t="s">
        <v>26</v>
      </c>
      <c r="J37" s="40">
        <v>1</v>
      </c>
      <c r="K37" s="40" t="s">
        <v>51</v>
      </c>
      <c r="L37" s="40">
        <v>4</v>
      </c>
      <c r="M37" s="40" t="s">
        <v>28</v>
      </c>
      <c r="N37" s="40" t="s">
        <v>669</v>
      </c>
      <c r="O37" s="40" t="s">
        <v>41</v>
      </c>
      <c r="P37" s="40">
        <v>0</v>
      </c>
      <c r="Q37" s="40" t="s">
        <v>56</v>
      </c>
      <c r="R37" s="10">
        <v>11000000</v>
      </c>
      <c r="S37" s="3">
        <v>44000000</v>
      </c>
      <c r="T37" s="3">
        <v>44000000</v>
      </c>
      <c r="U37" s="40" t="s">
        <v>31</v>
      </c>
      <c r="V37" s="3" t="s">
        <v>32</v>
      </c>
      <c r="W37" s="40" t="s">
        <v>1111</v>
      </c>
      <c r="X37" s="41">
        <v>3009133992</v>
      </c>
      <c r="Y37" s="16" t="s">
        <v>91</v>
      </c>
      <c r="Z37" s="40"/>
      <c r="AA37" s="40" t="s">
        <v>89</v>
      </c>
      <c r="AB37" s="40" t="s">
        <v>548</v>
      </c>
      <c r="AC37" s="40" t="s">
        <v>234</v>
      </c>
      <c r="AD37" s="4"/>
      <c r="AE37" s="4"/>
    </row>
    <row r="38" spans="1:31" ht="82.5" x14ac:dyDescent="0.25">
      <c r="A38" s="40" t="s">
        <v>1115</v>
      </c>
      <c r="B38" s="40" t="s">
        <v>89</v>
      </c>
      <c r="C38" s="9">
        <v>37</v>
      </c>
      <c r="D38" s="40" t="s">
        <v>100</v>
      </c>
      <c r="E38" s="40"/>
      <c r="F38" s="40"/>
      <c r="G38" s="40" t="s">
        <v>350</v>
      </c>
      <c r="H38" s="40" t="s">
        <v>25</v>
      </c>
      <c r="I38" s="40" t="s">
        <v>26</v>
      </c>
      <c r="J38" s="40">
        <v>1</v>
      </c>
      <c r="K38" s="40" t="s">
        <v>51</v>
      </c>
      <c r="L38" s="40">
        <v>4</v>
      </c>
      <c r="M38" s="40" t="s">
        <v>28</v>
      </c>
      <c r="N38" s="40" t="s">
        <v>669</v>
      </c>
      <c r="O38" s="40" t="s">
        <v>41</v>
      </c>
      <c r="P38" s="40">
        <v>0</v>
      </c>
      <c r="Q38" s="40" t="s">
        <v>56</v>
      </c>
      <c r="R38" s="10">
        <v>8500000</v>
      </c>
      <c r="S38" s="3">
        <v>34000000</v>
      </c>
      <c r="T38" s="3">
        <v>34000000</v>
      </c>
      <c r="U38" s="40" t="s">
        <v>31</v>
      </c>
      <c r="V38" s="3" t="s">
        <v>32</v>
      </c>
      <c r="W38" s="40" t="s">
        <v>94</v>
      </c>
      <c r="X38" s="41">
        <v>3009133992</v>
      </c>
      <c r="Y38" s="16" t="s">
        <v>95</v>
      </c>
      <c r="Z38" s="40"/>
      <c r="AA38" s="40" t="s">
        <v>89</v>
      </c>
      <c r="AB38" s="40" t="s">
        <v>548</v>
      </c>
      <c r="AC38" s="40" t="s">
        <v>234</v>
      </c>
      <c r="AD38" s="4"/>
      <c r="AE38" s="4"/>
    </row>
    <row r="39" spans="1:31" ht="82.5" x14ac:dyDescent="0.25">
      <c r="A39" s="40" t="s">
        <v>1116</v>
      </c>
      <c r="B39" s="40" t="s">
        <v>89</v>
      </c>
      <c r="C39" s="9">
        <v>38</v>
      </c>
      <c r="D39" s="40">
        <v>81111504</v>
      </c>
      <c r="E39" s="40"/>
      <c r="F39" s="40"/>
      <c r="G39" s="40" t="s">
        <v>351</v>
      </c>
      <c r="H39" s="40" t="s">
        <v>25</v>
      </c>
      <c r="I39" s="40" t="s">
        <v>26</v>
      </c>
      <c r="J39" s="40">
        <v>1</v>
      </c>
      <c r="K39" s="40" t="s">
        <v>51</v>
      </c>
      <c r="L39" s="40">
        <v>4</v>
      </c>
      <c r="M39" s="40" t="s">
        <v>28</v>
      </c>
      <c r="N39" s="40" t="s">
        <v>669</v>
      </c>
      <c r="O39" s="40" t="s">
        <v>41</v>
      </c>
      <c r="P39" s="40">
        <v>0</v>
      </c>
      <c r="Q39" s="40" t="s">
        <v>56</v>
      </c>
      <c r="R39" s="10">
        <v>10500000</v>
      </c>
      <c r="S39" s="3">
        <v>42000000</v>
      </c>
      <c r="T39" s="3">
        <v>42000000</v>
      </c>
      <c r="U39" s="40" t="s">
        <v>31</v>
      </c>
      <c r="V39" s="3" t="s">
        <v>32</v>
      </c>
      <c r="W39" s="40" t="s">
        <v>94</v>
      </c>
      <c r="X39" s="41">
        <v>3009133992</v>
      </c>
      <c r="Y39" s="16" t="s">
        <v>95</v>
      </c>
      <c r="Z39" s="40"/>
      <c r="AA39" s="40" t="s">
        <v>89</v>
      </c>
      <c r="AB39" s="40" t="s">
        <v>548</v>
      </c>
      <c r="AC39" s="40" t="s">
        <v>234</v>
      </c>
      <c r="AD39" s="4"/>
      <c r="AE39" s="4"/>
    </row>
    <row r="40" spans="1:31" ht="99" x14ac:dyDescent="0.25">
      <c r="A40" s="40" t="s">
        <v>1117</v>
      </c>
      <c r="B40" s="40" t="s">
        <v>89</v>
      </c>
      <c r="C40" s="9">
        <v>39</v>
      </c>
      <c r="D40" s="40" t="s">
        <v>100</v>
      </c>
      <c r="E40" s="40"/>
      <c r="F40" s="40"/>
      <c r="G40" s="40" t="s">
        <v>352</v>
      </c>
      <c r="H40" s="40" t="s">
        <v>25</v>
      </c>
      <c r="I40" s="40" t="s">
        <v>26</v>
      </c>
      <c r="J40" s="40">
        <v>1</v>
      </c>
      <c r="K40" s="40" t="s">
        <v>51</v>
      </c>
      <c r="L40" s="40">
        <v>4</v>
      </c>
      <c r="M40" s="40" t="s">
        <v>28</v>
      </c>
      <c r="N40" s="40" t="s">
        <v>669</v>
      </c>
      <c r="O40" s="40" t="s">
        <v>41</v>
      </c>
      <c r="P40" s="40">
        <v>0</v>
      </c>
      <c r="Q40" s="40" t="s">
        <v>56</v>
      </c>
      <c r="R40" s="10">
        <v>11000000</v>
      </c>
      <c r="S40" s="3">
        <v>44000000</v>
      </c>
      <c r="T40" s="3">
        <v>44000000</v>
      </c>
      <c r="U40" s="40" t="s">
        <v>31</v>
      </c>
      <c r="V40" s="3" t="s">
        <v>32</v>
      </c>
      <c r="W40" s="40" t="s">
        <v>94</v>
      </c>
      <c r="X40" s="41">
        <v>3009133992</v>
      </c>
      <c r="Y40" s="16" t="s">
        <v>95</v>
      </c>
      <c r="Z40" s="40"/>
      <c r="AA40" s="40" t="s">
        <v>89</v>
      </c>
      <c r="AB40" s="40" t="s">
        <v>548</v>
      </c>
      <c r="AC40" s="40" t="s">
        <v>234</v>
      </c>
      <c r="AD40" s="4"/>
      <c r="AE40" s="4"/>
    </row>
    <row r="41" spans="1:31" ht="99" x14ac:dyDescent="0.25">
      <c r="A41" s="24" t="s">
        <v>392</v>
      </c>
      <c r="B41" s="24" t="s">
        <v>89</v>
      </c>
      <c r="C41" s="25">
        <v>40</v>
      </c>
      <c r="D41" s="24" t="s">
        <v>100</v>
      </c>
      <c r="E41" s="24"/>
      <c r="F41" s="24"/>
      <c r="G41" s="24" t="s">
        <v>353</v>
      </c>
      <c r="H41" s="24" t="s">
        <v>25</v>
      </c>
      <c r="I41" s="24" t="s">
        <v>26</v>
      </c>
      <c r="J41" s="24">
        <v>1</v>
      </c>
      <c r="K41" s="24" t="s">
        <v>51</v>
      </c>
      <c r="L41" s="24">
        <v>4</v>
      </c>
      <c r="M41" s="24" t="s">
        <v>28</v>
      </c>
      <c r="N41" s="24" t="s">
        <v>669</v>
      </c>
      <c r="O41" s="24" t="s">
        <v>41</v>
      </c>
      <c r="P41" s="24">
        <v>0</v>
      </c>
      <c r="Q41" s="24" t="s">
        <v>56</v>
      </c>
      <c r="R41" s="53">
        <v>11000000</v>
      </c>
      <c r="S41" s="26">
        <v>44000000</v>
      </c>
      <c r="T41" s="26">
        <v>44000000</v>
      </c>
      <c r="U41" s="24" t="s">
        <v>31</v>
      </c>
      <c r="V41" s="26" t="s">
        <v>32</v>
      </c>
      <c r="W41" s="26" t="s">
        <v>94</v>
      </c>
      <c r="X41" s="54">
        <v>3009133992</v>
      </c>
      <c r="Y41" s="26" t="s">
        <v>95</v>
      </c>
      <c r="Z41" s="26"/>
      <c r="AA41" s="24" t="s">
        <v>89</v>
      </c>
      <c r="AB41" s="24" t="s">
        <v>548</v>
      </c>
      <c r="AC41" s="24" t="s">
        <v>234</v>
      </c>
      <c r="AD41" s="24"/>
      <c r="AE41" s="24"/>
    </row>
    <row r="42" spans="1:31" ht="82.5" x14ac:dyDescent="0.25">
      <c r="A42" s="40" t="s">
        <v>1118</v>
      </c>
      <c r="B42" s="40" t="s">
        <v>89</v>
      </c>
      <c r="C42" s="9">
        <v>41</v>
      </c>
      <c r="D42" s="40" t="s">
        <v>100</v>
      </c>
      <c r="E42" s="40"/>
      <c r="F42" s="40"/>
      <c r="G42" s="40" t="s">
        <v>354</v>
      </c>
      <c r="H42" s="40" t="s">
        <v>25</v>
      </c>
      <c r="I42" s="40" t="s">
        <v>26</v>
      </c>
      <c r="J42" s="40">
        <v>1</v>
      </c>
      <c r="K42" s="40" t="s">
        <v>51</v>
      </c>
      <c r="L42" s="40">
        <v>4</v>
      </c>
      <c r="M42" s="40" t="s">
        <v>28</v>
      </c>
      <c r="N42" s="40" t="s">
        <v>669</v>
      </c>
      <c r="O42" s="40" t="s">
        <v>41</v>
      </c>
      <c r="P42" s="40">
        <v>0</v>
      </c>
      <c r="Q42" s="40" t="s">
        <v>56</v>
      </c>
      <c r="R42" s="10">
        <v>11000000</v>
      </c>
      <c r="S42" s="3">
        <v>44000000</v>
      </c>
      <c r="T42" s="3">
        <v>44000000</v>
      </c>
      <c r="U42" s="40" t="s">
        <v>31</v>
      </c>
      <c r="V42" s="3" t="s">
        <v>32</v>
      </c>
      <c r="W42" s="40" t="s">
        <v>1111</v>
      </c>
      <c r="X42" s="41">
        <v>3009133992</v>
      </c>
      <c r="Y42" s="16" t="s">
        <v>91</v>
      </c>
      <c r="Z42" s="40"/>
      <c r="AA42" s="40" t="s">
        <v>89</v>
      </c>
      <c r="AB42" s="40" t="s">
        <v>548</v>
      </c>
      <c r="AC42" s="40" t="s">
        <v>234</v>
      </c>
      <c r="AD42" s="4"/>
      <c r="AE42" s="4"/>
    </row>
    <row r="43" spans="1:31" ht="99" x14ac:dyDescent="0.25">
      <c r="A43" s="40" t="s">
        <v>1119</v>
      </c>
      <c r="B43" s="40" t="s">
        <v>89</v>
      </c>
      <c r="C43" s="9">
        <v>42</v>
      </c>
      <c r="D43" s="40" t="s">
        <v>100</v>
      </c>
      <c r="E43" s="40"/>
      <c r="F43" s="40"/>
      <c r="G43" s="40" t="s">
        <v>355</v>
      </c>
      <c r="H43" s="40" t="s">
        <v>25</v>
      </c>
      <c r="I43" s="40" t="s">
        <v>26</v>
      </c>
      <c r="J43" s="40">
        <v>1</v>
      </c>
      <c r="K43" s="40" t="s">
        <v>51</v>
      </c>
      <c r="L43" s="40">
        <v>4</v>
      </c>
      <c r="M43" s="40" t="s">
        <v>28</v>
      </c>
      <c r="N43" s="40" t="s">
        <v>669</v>
      </c>
      <c r="O43" s="40" t="s">
        <v>41</v>
      </c>
      <c r="P43" s="40">
        <v>0</v>
      </c>
      <c r="Q43" s="40" t="s">
        <v>56</v>
      </c>
      <c r="R43" s="10">
        <v>9500000</v>
      </c>
      <c r="S43" s="3">
        <v>38000000</v>
      </c>
      <c r="T43" s="3">
        <v>38000000</v>
      </c>
      <c r="U43" s="40" t="s">
        <v>31</v>
      </c>
      <c r="V43" s="3" t="s">
        <v>32</v>
      </c>
      <c r="W43" s="40" t="s">
        <v>1111</v>
      </c>
      <c r="X43" s="41">
        <v>3009133992</v>
      </c>
      <c r="Y43" s="16" t="s">
        <v>91</v>
      </c>
      <c r="Z43" s="40"/>
      <c r="AA43" s="40" t="s">
        <v>89</v>
      </c>
      <c r="AB43" s="40" t="s">
        <v>548</v>
      </c>
      <c r="AC43" s="40" t="s">
        <v>234</v>
      </c>
      <c r="AD43" s="4"/>
      <c r="AE43" s="4"/>
    </row>
    <row r="44" spans="1:31" ht="99" x14ac:dyDescent="0.25">
      <c r="A44" s="40" t="s">
        <v>1120</v>
      </c>
      <c r="B44" s="40" t="s">
        <v>89</v>
      </c>
      <c r="C44" s="9">
        <v>43</v>
      </c>
      <c r="D44" s="40" t="s">
        <v>1121</v>
      </c>
      <c r="E44" s="40"/>
      <c r="F44" s="40"/>
      <c r="G44" s="40" t="s">
        <v>356</v>
      </c>
      <c r="H44" s="40" t="s">
        <v>25</v>
      </c>
      <c r="I44" s="40" t="s">
        <v>26</v>
      </c>
      <c r="J44" s="40">
        <v>1</v>
      </c>
      <c r="K44" s="40" t="s">
        <v>51</v>
      </c>
      <c r="L44" s="40">
        <v>4</v>
      </c>
      <c r="M44" s="40" t="s">
        <v>28</v>
      </c>
      <c r="N44" s="40" t="s">
        <v>669</v>
      </c>
      <c r="O44" s="40" t="s">
        <v>41</v>
      </c>
      <c r="P44" s="40">
        <v>0</v>
      </c>
      <c r="Q44" s="40" t="s">
        <v>56</v>
      </c>
      <c r="R44" s="10">
        <v>9500000</v>
      </c>
      <c r="S44" s="3">
        <v>38000000</v>
      </c>
      <c r="T44" s="3">
        <v>38000000</v>
      </c>
      <c r="U44" s="40" t="s">
        <v>31</v>
      </c>
      <c r="V44" s="3" t="s">
        <v>32</v>
      </c>
      <c r="W44" s="40" t="s">
        <v>1111</v>
      </c>
      <c r="X44" s="41">
        <v>3009133992</v>
      </c>
      <c r="Y44" s="16" t="s">
        <v>91</v>
      </c>
      <c r="Z44" s="40"/>
      <c r="AA44" s="40" t="s">
        <v>89</v>
      </c>
      <c r="AB44" s="40" t="s">
        <v>548</v>
      </c>
      <c r="AC44" s="40" t="s">
        <v>234</v>
      </c>
      <c r="AD44" s="4"/>
      <c r="AE44" s="4"/>
    </row>
    <row r="45" spans="1:31" ht="82.5" x14ac:dyDescent="0.25">
      <c r="A45" s="40" t="s">
        <v>1122</v>
      </c>
      <c r="B45" s="40" t="s">
        <v>89</v>
      </c>
      <c r="C45" s="9">
        <v>44</v>
      </c>
      <c r="D45" s="40" t="s">
        <v>1123</v>
      </c>
      <c r="E45" s="40"/>
      <c r="F45" s="40"/>
      <c r="G45" s="40" t="s">
        <v>357</v>
      </c>
      <c r="H45" s="40" t="s">
        <v>25</v>
      </c>
      <c r="I45" s="40" t="s">
        <v>48</v>
      </c>
      <c r="J45" s="40">
        <v>2</v>
      </c>
      <c r="K45" s="40" t="s">
        <v>59</v>
      </c>
      <c r="L45" s="40">
        <v>4</v>
      </c>
      <c r="M45" s="40" t="s">
        <v>28</v>
      </c>
      <c r="N45" s="40" t="s">
        <v>669</v>
      </c>
      <c r="O45" s="40" t="s">
        <v>41</v>
      </c>
      <c r="P45" s="40">
        <v>0</v>
      </c>
      <c r="Q45" s="40" t="s">
        <v>56</v>
      </c>
      <c r="R45" s="10">
        <v>7000000</v>
      </c>
      <c r="S45" s="3">
        <v>28000000</v>
      </c>
      <c r="T45" s="3">
        <v>28000000</v>
      </c>
      <c r="U45" s="40" t="s">
        <v>31</v>
      </c>
      <c r="V45" s="3" t="s">
        <v>32</v>
      </c>
      <c r="W45" s="40" t="s">
        <v>90</v>
      </c>
      <c r="X45" s="41">
        <v>3009133992</v>
      </c>
      <c r="Y45" s="16" t="s">
        <v>91</v>
      </c>
      <c r="Z45" s="40"/>
      <c r="AA45" s="40" t="s">
        <v>89</v>
      </c>
      <c r="AB45" s="40" t="s">
        <v>548</v>
      </c>
      <c r="AC45" s="40" t="s">
        <v>234</v>
      </c>
      <c r="AD45" s="4"/>
      <c r="AE45" s="4"/>
    </row>
    <row r="46" spans="1:31" ht="82.5" x14ac:dyDescent="0.25">
      <c r="A46" s="40" t="s">
        <v>1124</v>
      </c>
      <c r="B46" s="40" t="s">
        <v>89</v>
      </c>
      <c r="C46" s="9">
        <v>45</v>
      </c>
      <c r="D46" s="40" t="s">
        <v>100</v>
      </c>
      <c r="E46" s="40"/>
      <c r="F46" s="40"/>
      <c r="G46" s="40" t="s">
        <v>358</v>
      </c>
      <c r="H46" s="40" t="s">
        <v>25</v>
      </c>
      <c r="I46" s="40" t="s">
        <v>48</v>
      </c>
      <c r="J46" s="40">
        <v>2</v>
      </c>
      <c r="K46" s="40" t="s">
        <v>59</v>
      </c>
      <c r="L46" s="40">
        <v>4</v>
      </c>
      <c r="M46" s="40" t="s">
        <v>28</v>
      </c>
      <c r="N46" s="40" t="s">
        <v>669</v>
      </c>
      <c r="O46" s="40" t="s">
        <v>41</v>
      </c>
      <c r="P46" s="40">
        <v>0</v>
      </c>
      <c r="Q46" s="40" t="s">
        <v>56</v>
      </c>
      <c r="R46" s="10">
        <v>9500000</v>
      </c>
      <c r="S46" s="3">
        <v>38000000</v>
      </c>
      <c r="T46" s="3">
        <v>38000000</v>
      </c>
      <c r="U46" s="40" t="s">
        <v>31</v>
      </c>
      <c r="V46" s="3" t="s">
        <v>32</v>
      </c>
      <c r="W46" s="40" t="s">
        <v>90</v>
      </c>
      <c r="X46" s="41">
        <v>3009133992</v>
      </c>
      <c r="Y46" s="16" t="s">
        <v>91</v>
      </c>
      <c r="Z46" s="40"/>
      <c r="AA46" s="40" t="s">
        <v>89</v>
      </c>
      <c r="AB46" s="40" t="s">
        <v>548</v>
      </c>
      <c r="AC46" s="40" t="s">
        <v>1125</v>
      </c>
      <c r="AD46" s="4"/>
      <c r="AE46" s="4"/>
    </row>
    <row r="47" spans="1:31" ht="66" x14ac:dyDescent="0.25">
      <c r="A47" s="40" t="s">
        <v>1126</v>
      </c>
      <c r="B47" s="40" t="s">
        <v>89</v>
      </c>
      <c r="C47" s="9">
        <v>46</v>
      </c>
      <c r="D47" s="40" t="s">
        <v>1127</v>
      </c>
      <c r="E47" s="40"/>
      <c r="F47" s="40"/>
      <c r="G47" s="40" t="s">
        <v>359</v>
      </c>
      <c r="H47" s="40" t="s">
        <v>25</v>
      </c>
      <c r="I47" s="40" t="s">
        <v>48</v>
      </c>
      <c r="J47" s="40">
        <v>2</v>
      </c>
      <c r="K47" s="40" t="s">
        <v>59</v>
      </c>
      <c r="L47" s="40">
        <v>4</v>
      </c>
      <c r="M47" s="40" t="s">
        <v>28</v>
      </c>
      <c r="N47" s="40" t="s">
        <v>669</v>
      </c>
      <c r="O47" s="40" t="s">
        <v>41</v>
      </c>
      <c r="P47" s="40">
        <v>0</v>
      </c>
      <c r="Q47" s="40" t="s">
        <v>56</v>
      </c>
      <c r="R47" s="10">
        <v>9500000</v>
      </c>
      <c r="S47" s="3">
        <v>38000000</v>
      </c>
      <c r="T47" s="3">
        <v>38000000</v>
      </c>
      <c r="U47" s="40" t="s">
        <v>31</v>
      </c>
      <c r="V47" s="3" t="s">
        <v>32</v>
      </c>
      <c r="W47" s="40" t="s">
        <v>90</v>
      </c>
      <c r="X47" s="41">
        <v>3009133992</v>
      </c>
      <c r="Y47" s="16" t="s">
        <v>91</v>
      </c>
      <c r="Z47" s="40"/>
      <c r="AA47" s="40" t="s">
        <v>89</v>
      </c>
      <c r="AB47" s="40" t="s">
        <v>548</v>
      </c>
      <c r="AC47" s="40" t="s">
        <v>234</v>
      </c>
      <c r="AD47" s="4"/>
      <c r="AE47" s="4"/>
    </row>
    <row r="48" spans="1:31" ht="99" x14ac:dyDescent="0.25">
      <c r="A48" s="40" t="s">
        <v>393</v>
      </c>
      <c r="B48" s="40" t="s">
        <v>89</v>
      </c>
      <c r="C48" s="9">
        <v>47</v>
      </c>
      <c r="D48" s="40">
        <v>81111500</v>
      </c>
      <c r="E48" s="40"/>
      <c r="F48" s="40"/>
      <c r="G48" s="40" t="s">
        <v>846</v>
      </c>
      <c r="H48" s="40" t="s">
        <v>25</v>
      </c>
      <c r="I48" s="40" t="s">
        <v>40</v>
      </c>
      <c r="J48" s="40">
        <v>3</v>
      </c>
      <c r="K48" s="40" t="s">
        <v>27</v>
      </c>
      <c r="L48" s="40">
        <v>9.5</v>
      </c>
      <c r="M48" s="40" t="s">
        <v>28</v>
      </c>
      <c r="N48" s="40" t="s">
        <v>669</v>
      </c>
      <c r="O48" s="40" t="s">
        <v>41</v>
      </c>
      <c r="P48" s="40">
        <v>0</v>
      </c>
      <c r="Q48" s="40" t="s">
        <v>56</v>
      </c>
      <c r="R48" s="10">
        <v>10500000</v>
      </c>
      <c r="S48" s="3">
        <f>R48*L48</f>
        <v>99750000</v>
      </c>
      <c r="T48" s="3">
        <f>+S48</f>
        <v>99750000</v>
      </c>
      <c r="U48" s="40" t="s">
        <v>31</v>
      </c>
      <c r="V48" s="3" t="s">
        <v>32</v>
      </c>
      <c r="W48" s="40" t="s">
        <v>90</v>
      </c>
      <c r="X48" s="40">
        <v>3009133992</v>
      </c>
      <c r="Y48" s="16" t="s">
        <v>91</v>
      </c>
      <c r="Z48" s="40"/>
      <c r="AA48" s="40" t="s">
        <v>89</v>
      </c>
      <c r="AB48" s="40" t="s">
        <v>548</v>
      </c>
      <c r="AC48" s="40" t="s">
        <v>1342</v>
      </c>
      <c r="AD48" s="4"/>
      <c r="AE48" s="4"/>
    </row>
    <row r="49" spans="1:31" ht="99" x14ac:dyDescent="0.25">
      <c r="A49" s="40" t="s">
        <v>1128</v>
      </c>
      <c r="B49" s="40" t="s">
        <v>89</v>
      </c>
      <c r="C49" s="9">
        <v>48</v>
      </c>
      <c r="D49" s="40">
        <v>81111500</v>
      </c>
      <c r="E49" s="40"/>
      <c r="F49" s="40"/>
      <c r="G49" s="40" t="s">
        <v>360</v>
      </c>
      <c r="H49" s="40" t="s">
        <v>25</v>
      </c>
      <c r="I49" s="40" t="s">
        <v>48</v>
      </c>
      <c r="J49" s="40">
        <v>2</v>
      </c>
      <c r="K49" s="40" t="s">
        <v>59</v>
      </c>
      <c r="L49" s="40">
        <v>4</v>
      </c>
      <c r="M49" s="40" t="s">
        <v>28</v>
      </c>
      <c r="N49" s="40" t="s">
        <v>669</v>
      </c>
      <c r="O49" s="40" t="s">
        <v>41</v>
      </c>
      <c r="P49" s="40">
        <v>0</v>
      </c>
      <c r="Q49" s="40" t="s">
        <v>56</v>
      </c>
      <c r="R49" s="10">
        <v>10500000</v>
      </c>
      <c r="S49" s="3">
        <v>42000000</v>
      </c>
      <c r="T49" s="3">
        <v>42000000</v>
      </c>
      <c r="U49" s="40" t="s">
        <v>31</v>
      </c>
      <c r="V49" s="3" t="s">
        <v>32</v>
      </c>
      <c r="W49" s="40" t="s">
        <v>90</v>
      </c>
      <c r="X49" s="41">
        <v>3009133992</v>
      </c>
      <c r="Y49" s="16" t="s">
        <v>91</v>
      </c>
      <c r="Z49" s="40"/>
      <c r="AA49" s="40" t="s">
        <v>89</v>
      </c>
      <c r="AB49" s="40" t="s">
        <v>548</v>
      </c>
      <c r="AC49" s="40" t="s">
        <v>234</v>
      </c>
      <c r="AD49" s="4"/>
      <c r="AE49" s="4"/>
    </row>
    <row r="50" spans="1:31" ht="82.5" customHeight="1" x14ac:dyDescent="0.25">
      <c r="A50" s="40" t="s">
        <v>1129</v>
      </c>
      <c r="B50" s="40" t="s">
        <v>89</v>
      </c>
      <c r="C50" s="9">
        <v>49</v>
      </c>
      <c r="D50" s="40" t="s">
        <v>1130</v>
      </c>
      <c r="E50" s="40"/>
      <c r="F50" s="40"/>
      <c r="G50" s="40" t="s">
        <v>361</v>
      </c>
      <c r="H50" s="40" t="s">
        <v>25</v>
      </c>
      <c r="I50" s="40" t="s">
        <v>26</v>
      </c>
      <c r="J50" s="40">
        <v>1</v>
      </c>
      <c r="K50" s="40" t="s">
        <v>51</v>
      </c>
      <c r="L50" s="40">
        <v>4</v>
      </c>
      <c r="M50" s="40" t="s">
        <v>28</v>
      </c>
      <c r="N50" s="40" t="s">
        <v>669</v>
      </c>
      <c r="O50" s="40" t="s">
        <v>41</v>
      </c>
      <c r="P50" s="40">
        <v>0</v>
      </c>
      <c r="Q50" s="40" t="s">
        <v>56</v>
      </c>
      <c r="R50" s="10">
        <v>8500000</v>
      </c>
      <c r="S50" s="3">
        <v>34000000</v>
      </c>
      <c r="T50" s="3">
        <v>34000000</v>
      </c>
      <c r="U50" s="40" t="s">
        <v>31</v>
      </c>
      <c r="V50" s="3" t="s">
        <v>32</v>
      </c>
      <c r="W50" s="40" t="s">
        <v>94</v>
      </c>
      <c r="X50" s="41">
        <v>3009133992</v>
      </c>
      <c r="Y50" s="16" t="s">
        <v>95</v>
      </c>
      <c r="Z50" s="40"/>
      <c r="AA50" s="40" t="s">
        <v>89</v>
      </c>
      <c r="AB50" s="40" t="s">
        <v>548</v>
      </c>
      <c r="AC50" s="40" t="s">
        <v>234</v>
      </c>
      <c r="AD50" s="4"/>
      <c r="AE50" s="4"/>
    </row>
    <row r="51" spans="1:31" ht="66" customHeight="1" x14ac:dyDescent="0.25">
      <c r="A51" s="40" t="s">
        <v>1131</v>
      </c>
      <c r="B51" s="40" t="s">
        <v>89</v>
      </c>
      <c r="C51" s="9">
        <v>50</v>
      </c>
      <c r="D51" s="40">
        <v>81111504</v>
      </c>
      <c r="E51" s="40"/>
      <c r="F51" s="40"/>
      <c r="G51" s="40" t="s">
        <v>362</v>
      </c>
      <c r="H51" s="40" t="s">
        <v>25</v>
      </c>
      <c r="I51" s="40" t="s">
        <v>26</v>
      </c>
      <c r="J51" s="40">
        <v>1</v>
      </c>
      <c r="K51" s="40" t="s">
        <v>51</v>
      </c>
      <c r="L51" s="40">
        <v>4</v>
      </c>
      <c r="M51" s="40" t="s">
        <v>28</v>
      </c>
      <c r="N51" s="40" t="s">
        <v>669</v>
      </c>
      <c r="O51" s="40" t="s">
        <v>41</v>
      </c>
      <c r="P51" s="40">
        <v>0</v>
      </c>
      <c r="Q51" s="40" t="s">
        <v>56</v>
      </c>
      <c r="R51" s="10">
        <v>10500000</v>
      </c>
      <c r="S51" s="3">
        <v>42000000</v>
      </c>
      <c r="T51" s="3">
        <v>42000000</v>
      </c>
      <c r="U51" s="40" t="s">
        <v>31</v>
      </c>
      <c r="V51" s="3" t="s">
        <v>32</v>
      </c>
      <c r="W51" s="40" t="s">
        <v>1111</v>
      </c>
      <c r="X51" s="41">
        <v>3009133992</v>
      </c>
      <c r="Y51" s="16" t="s">
        <v>91</v>
      </c>
      <c r="Z51" s="40"/>
      <c r="AA51" s="40" t="s">
        <v>89</v>
      </c>
      <c r="AB51" s="40" t="s">
        <v>548</v>
      </c>
      <c r="AC51" s="40" t="s">
        <v>234</v>
      </c>
      <c r="AD51" s="4"/>
      <c r="AE51" s="4"/>
    </row>
    <row r="52" spans="1:31" ht="66" customHeight="1" x14ac:dyDescent="0.25">
      <c r="A52" s="40" t="s">
        <v>1132</v>
      </c>
      <c r="B52" s="40" t="s">
        <v>89</v>
      </c>
      <c r="C52" s="9">
        <v>51</v>
      </c>
      <c r="D52" s="40" t="s">
        <v>100</v>
      </c>
      <c r="E52" s="40"/>
      <c r="F52" s="40"/>
      <c r="G52" s="40" t="s">
        <v>363</v>
      </c>
      <c r="H52" s="40" t="s">
        <v>25</v>
      </c>
      <c r="I52" s="40" t="s">
        <v>26</v>
      </c>
      <c r="J52" s="40">
        <v>1</v>
      </c>
      <c r="K52" s="40" t="s">
        <v>51</v>
      </c>
      <c r="L52" s="40">
        <v>4</v>
      </c>
      <c r="M52" s="40" t="s">
        <v>28</v>
      </c>
      <c r="N52" s="40" t="s">
        <v>669</v>
      </c>
      <c r="O52" s="40" t="s">
        <v>41</v>
      </c>
      <c r="P52" s="40">
        <v>0</v>
      </c>
      <c r="Q52" s="40" t="s">
        <v>56</v>
      </c>
      <c r="R52" s="10">
        <v>11000000</v>
      </c>
      <c r="S52" s="3">
        <v>44000000</v>
      </c>
      <c r="T52" s="3">
        <v>44000000</v>
      </c>
      <c r="U52" s="40" t="s">
        <v>31</v>
      </c>
      <c r="V52" s="3" t="s">
        <v>32</v>
      </c>
      <c r="W52" s="40" t="s">
        <v>1111</v>
      </c>
      <c r="X52" s="41">
        <v>3009133992</v>
      </c>
      <c r="Y52" s="16" t="s">
        <v>91</v>
      </c>
      <c r="Z52" s="40"/>
      <c r="AA52" s="40" t="s">
        <v>89</v>
      </c>
      <c r="AB52" s="40" t="s">
        <v>548</v>
      </c>
      <c r="AC52" s="40" t="s">
        <v>234</v>
      </c>
      <c r="AD52" s="4"/>
      <c r="AE52" s="4"/>
    </row>
    <row r="53" spans="1:31" ht="99" customHeight="1" x14ac:dyDescent="0.25">
      <c r="A53" s="40" t="s">
        <v>1133</v>
      </c>
      <c r="B53" s="40" t="s">
        <v>89</v>
      </c>
      <c r="C53" s="9">
        <v>52</v>
      </c>
      <c r="D53" s="40" t="s">
        <v>100</v>
      </c>
      <c r="E53" s="40"/>
      <c r="F53" s="40"/>
      <c r="G53" s="40" t="s">
        <v>364</v>
      </c>
      <c r="H53" s="40" t="s">
        <v>25</v>
      </c>
      <c r="I53" s="40" t="s">
        <v>26</v>
      </c>
      <c r="J53" s="40">
        <v>1</v>
      </c>
      <c r="K53" s="40" t="s">
        <v>51</v>
      </c>
      <c r="L53" s="40">
        <v>4</v>
      </c>
      <c r="M53" s="40" t="s">
        <v>28</v>
      </c>
      <c r="N53" s="40" t="s">
        <v>669</v>
      </c>
      <c r="O53" s="40" t="s">
        <v>41</v>
      </c>
      <c r="P53" s="40">
        <v>0</v>
      </c>
      <c r="Q53" s="40" t="s">
        <v>56</v>
      </c>
      <c r="R53" s="10">
        <v>7000000</v>
      </c>
      <c r="S53" s="3">
        <v>28000000</v>
      </c>
      <c r="T53" s="3">
        <v>28000000</v>
      </c>
      <c r="U53" s="40" t="s">
        <v>31</v>
      </c>
      <c r="V53" s="3" t="s">
        <v>32</v>
      </c>
      <c r="W53" s="40" t="s">
        <v>1111</v>
      </c>
      <c r="X53" s="41">
        <v>3009133992</v>
      </c>
      <c r="Y53" s="16" t="s">
        <v>91</v>
      </c>
      <c r="Z53" s="40"/>
      <c r="AA53" s="40" t="s">
        <v>89</v>
      </c>
      <c r="AB53" s="40" t="s">
        <v>548</v>
      </c>
      <c r="AC53" s="40" t="s">
        <v>234</v>
      </c>
      <c r="AD53" s="4"/>
      <c r="AE53" s="4"/>
    </row>
    <row r="54" spans="1:31" ht="66" customHeight="1" x14ac:dyDescent="0.25">
      <c r="A54" s="40" t="s">
        <v>1134</v>
      </c>
      <c r="B54" s="40" t="s">
        <v>89</v>
      </c>
      <c r="C54" s="9">
        <v>53</v>
      </c>
      <c r="D54" s="40" t="s">
        <v>100</v>
      </c>
      <c r="E54" s="40"/>
      <c r="F54" s="40"/>
      <c r="G54" s="40" t="s">
        <v>847</v>
      </c>
      <c r="H54" s="40" t="s">
        <v>25</v>
      </c>
      <c r="I54" s="40" t="s">
        <v>48</v>
      </c>
      <c r="J54" s="40">
        <v>2</v>
      </c>
      <c r="K54" s="40" t="s">
        <v>59</v>
      </c>
      <c r="L54" s="40">
        <v>4</v>
      </c>
      <c r="M54" s="40" t="s">
        <v>28</v>
      </c>
      <c r="N54" s="40" t="s">
        <v>669</v>
      </c>
      <c r="O54" s="40" t="s">
        <v>41</v>
      </c>
      <c r="P54" s="40">
        <v>0</v>
      </c>
      <c r="Q54" s="40" t="s">
        <v>56</v>
      </c>
      <c r="R54" s="10">
        <v>10500000</v>
      </c>
      <c r="S54" s="3">
        <v>42000000</v>
      </c>
      <c r="T54" s="3">
        <v>42000000</v>
      </c>
      <c r="U54" s="40" t="s">
        <v>31</v>
      </c>
      <c r="V54" s="3" t="s">
        <v>32</v>
      </c>
      <c r="W54" s="40" t="s">
        <v>90</v>
      </c>
      <c r="X54" s="41">
        <v>3009133992</v>
      </c>
      <c r="Y54" s="16" t="s">
        <v>91</v>
      </c>
      <c r="Z54" s="40"/>
      <c r="AA54" s="40" t="s">
        <v>89</v>
      </c>
      <c r="AB54" s="40" t="s">
        <v>548</v>
      </c>
      <c r="AC54" s="40" t="s">
        <v>234</v>
      </c>
      <c r="AD54" s="4"/>
      <c r="AE54" s="4"/>
    </row>
    <row r="55" spans="1:31" ht="82.5" customHeight="1" x14ac:dyDescent="0.25">
      <c r="A55" s="40" t="s">
        <v>1135</v>
      </c>
      <c r="B55" s="40" t="s">
        <v>89</v>
      </c>
      <c r="C55" s="9">
        <v>54</v>
      </c>
      <c r="D55" s="40" t="s">
        <v>1108</v>
      </c>
      <c r="E55" s="40"/>
      <c r="F55" s="40"/>
      <c r="G55" s="40" t="s">
        <v>365</v>
      </c>
      <c r="H55" s="40" t="s">
        <v>25</v>
      </c>
      <c r="I55" s="40" t="s">
        <v>26</v>
      </c>
      <c r="J55" s="40">
        <v>1</v>
      </c>
      <c r="K55" s="40" t="s">
        <v>51</v>
      </c>
      <c r="L55" s="40">
        <v>4</v>
      </c>
      <c r="M55" s="40" t="s">
        <v>28</v>
      </c>
      <c r="N55" s="40" t="s">
        <v>669</v>
      </c>
      <c r="O55" s="40" t="s">
        <v>41</v>
      </c>
      <c r="P55" s="40">
        <v>0</v>
      </c>
      <c r="Q55" s="40" t="s">
        <v>56</v>
      </c>
      <c r="R55" s="10">
        <v>7500000</v>
      </c>
      <c r="S55" s="3">
        <v>30000000</v>
      </c>
      <c r="T55" s="3">
        <v>30000000</v>
      </c>
      <c r="U55" s="40" t="s">
        <v>31</v>
      </c>
      <c r="V55" s="3" t="s">
        <v>32</v>
      </c>
      <c r="W55" s="40" t="s">
        <v>94</v>
      </c>
      <c r="X55" s="41">
        <v>3009133992</v>
      </c>
      <c r="Y55" s="16" t="s">
        <v>95</v>
      </c>
      <c r="Z55" s="40"/>
      <c r="AA55" s="40" t="s">
        <v>89</v>
      </c>
      <c r="AB55" s="40" t="s">
        <v>548</v>
      </c>
      <c r="AC55" s="40" t="s">
        <v>234</v>
      </c>
      <c r="AD55" s="4"/>
      <c r="AE55" s="4"/>
    </row>
    <row r="56" spans="1:31" ht="82.5" customHeight="1" x14ac:dyDescent="0.25">
      <c r="A56" s="40" t="s">
        <v>1136</v>
      </c>
      <c r="B56" s="40" t="s">
        <v>89</v>
      </c>
      <c r="C56" s="9">
        <v>55</v>
      </c>
      <c r="D56" s="40">
        <v>81111500</v>
      </c>
      <c r="E56" s="40"/>
      <c r="F56" s="40"/>
      <c r="G56" s="40" t="s">
        <v>366</v>
      </c>
      <c r="H56" s="40" t="s">
        <v>25</v>
      </c>
      <c r="I56" s="40" t="s">
        <v>48</v>
      </c>
      <c r="J56" s="40">
        <v>2</v>
      </c>
      <c r="K56" s="40" t="s">
        <v>59</v>
      </c>
      <c r="L56" s="40">
        <v>4</v>
      </c>
      <c r="M56" s="40" t="s">
        <v>28</v>
      </c>
      <c r="N56" s="40" t="s">
        <v>669</v>
      </c>
      <c r="O56" s="40" t="s">
        <v>41</v>
      </c>
      <c r="P56" s="40">
        <v>0</v>
      </c>
      <c r="Q56" s="40" t="s">
        <v>56</v>
      </c>
      <c r="R56" s="10">
        <v>7000000</v>
      </c>
      <c r="S56" s="3">
        <v>28000000</v>
      </c>
      <c r="T56" s="3">
        <v>28000000</v>
      </c>
      <c r="U56" s="40" t="s">
        <v>31</v>
      </c>
      <c r="V56" s="3" t="s">
        <v>32</v>
      </c>
      <c r="W56" s="40" t="s">
        <v>90</v>
      </c>
      <c r="X56" s="41">
        <v>3009133992</v>
      </c>
      <c r="Y56" s="16" t="s">
        <v>91</v>
      </c>
      <c r="Z56" s="40"/>
      <c r="AA56" s="40" t="s">
        <v>89</v>
      </c>
      <c r="AB56" s="40" t="s">
        <v>548</v>
      </c>
      <c r="AC56" s="40" t="s">
        <v>234</v>
      </c>
      <c r="AD56" s="4"/>
      <c r="AE56" s="4"/>
    </row>
    <row r="57" spans="1:31" ht="99" customHeight="1" x14ac:dyDescent="0.25">
      <c r="A57" s="40" t="s">
        <v>1137</v>
      </c>
      <c r="B57" s="40" t="s">
        <v>89</v>
      </c>
      <c r="C57" s="9">
        <v>56</v>
      </c>
      <c r="D57" s="40" t="s">
        <v>588</v>
      </c>
      <c r="E57" s="40"/>
      <c r="F57" s="40"/>
      <c r="G57" s="40" t="s">
        <v>655</v>
      </c>
      <c r="H57" s="40" t="s">
        <v>25</v>
      </c>
      <c r="I57" s="40" t="s">
        <v>48</v>
      </c>
      <c r="J57" s="40">
        <v>2</v>
      </c>
      <c r="K57" s="40" t="s">
        <v>59</v>
      </c>
      <c r="L57" s="40">
        <v>4</v>
      </c>
      <c r="M57" s="40" t="s">
        <v>28</v>
      </c>
      <c r="N57" s="40" t="s">
        <v>669</v>
      </c>
      <c r="O57" s="40" t="s">
        <v>41</v>
      </c>
      <c r="P57" s="40">
        <v>0</v>
      </c>
      <c r="Q57" s="40" t="s">
        <v>56</v>
      </c>
      <c r="R57" s="10">
        <v>4000000</v>
      </c>
      <c r="S57" s="3">
        <v>16000000</v>
      </c>
      <c r="T57" s="3">
        <v>16000000</v>
      </c>
      <c r="U57" s="40" t="s">
        <v>31</v>
      </c>
      <c r="V57" s="3" t="s">
        <v>32</v>
      </c>
      <c r="W57" s="40" t="s">
        <v>90</v>
      </c>
      <c r="X57" s="41">
        <v>3009133992</v>
      </c>
      <c r="Y57" s="16" t="s">
        <v>91</v>
      </c>
      <c r="Z57" s="40"/>
      <c r="AA57" s="40" t="s">
        <v>89</v>
      </c>
      <c r="AB57" s="40" t="s">
        <v>548</v>
      </c>
      <c r="AC57" s="40" t="s">
        <v>1138</v>
      </c>
      <c r="AD57" s="4"/>
      <c r="AE57" s="4"/>
    </row>
    <row r="58" spans="1:31" ht="148.5" x14ac:dyDescent="0.25">
      <c r="A58" s="40" t="s">
        <v>394</v>
      </c>
      <c r="B58" s="40" t="s">
        <v>89</v>
      </c>
      <c r="C58" s="9">
        <v>57</v>
      </c>
      <c r="D58" s="40" t="s">
        <v>100</v>
      </c>
      <c r="E58" s="40"/>
      <c r="F58" s="40"/>
      <c r="G58" s="40" t="s">
        <v>848</v>
      </c>
      <c r="H58" s="40" t="s">
        <v>25</v>
      </c>
      <c r="I58" s="40" t="s">
        <v>57</v>
      </c>
      <c r="J58" s="40">
        <v>4</v>
      </c>
      <c r="K58" s="40" t="s">
        <v>27</v>
      </c>
      <c r="L58" s="40">
        <v>9</v>
      </c>
      <c r="M58" s="40" t="s">
        <v>28</v>
      </c>
      <c r="N58" s="40" t="s">
        <v>669</v>
      </c>
      <c r="O58" s="40" t="s">
        <v>41</v>
      </c>
      <c r="P58" s="40">
        <v>0</v>
      </c>
      <c r="Q58" s="40" t="s">
        <v>56</v>
      </c>
      <c r="R58" s="10">
        <v>9500000</v>
      </c>
      <c r="S58" s="3">
        <f>R58*L58</f>
        <v>85500000</v>
      </c>
      <c r="T58" s="3">
        <f>+S58</f>
        <v>85500000</v>
      </c>
      <c r="U58" s="40" t="s">
        <v>31</v>
      </c>
      <c r="V58" s="3" t="s">
        <v>32</v>
      </c>
      <c r="W58" s="40" t="s">
        <v>90</v>
      </c>
      <c r="X58" s="40">
        <v>3009133992</v>
      </c>
      <c r="Y58" s="16" t="s">
        <v>91</v>
      </c>
      <c r="Z58" s="40"/>
      <c r="AA58" s="40" t="s">
        <v>89</v>
      </c>
      <c r="AB58" s="40" t="s">
        <v>548</v>
      </c>
      <c r="AC58" s="40" t="s">
        <v>1412</v>
      </c>
      <c r="AD58" s="4"/>
      <c r="AE58" s="4"/>
    </row>
    <row r="59" spans="1:31" ht="181.5" x14ac:dyDescent="0.25">
      <c r="A59" s="40" t="s">
        <v>395</v>
      </c>
      <c r="B59" s="40" t="s">
        <v>89</v>
      </c>
      <c r="C59" s="9">
        <v>58</v>
      </c>
      <c r="D59" s="40" t="s">
        <v>100</v>
      </c>
      <c r="E59" s="40"/>
      <c r="F59" s="40"/>
      <c r="G59" s="40" t="s">
        <v>849</v>
      </c>
      <c r="H59" s="40" t="s">
        <v>25</v>
      </c>
      <c r="I59" s="40" t="s">
        <v>57</v>
      </c>
      <c r="J59" s="40">
        <v>4</v>
      </c>
      <c r="K59" s="40" t="s">
        <v>27</v>
      </c>
      <c r="L59" s="40">
        <v>9</v>
      </c>
      <c r="M59" s="40" t="s">
        <v>28</v>
      </c>
      <c r="N59" s="40" t="s">
        <v>669</v>
      </c>
      <c r="O59" s="40" t="s">
        <v>41</v>
      </c>
      <c r="P59" s="40">
        <v>0</v>
      </c>
      <c r="Q59" s="40" t="s">
        <v>56</v>
      </c>
      <c r="R59" s="10">
        <v>7000000</v>
      </c>
      <c r="S59" s="3">
        <f>R59*L59</f>
        <v>63000000</v>
      </c>
      <c r="T59" s="3">
        <f>+S59</f>
        <v>63000000</v>
      </c>
      <c r="U59" s="40" t="s">
        <v>31</v>
      </c>
      <c r="V59" s="3" t="s">
        <v>32</v>
      </c>
      <c r="W59" s="40" t="s">
        <v>90</v>
      </c>
      <c r="X59" s="40">
        <v>3009133992</v>
      </c>
      <c r="Y59" s="16" t="s">
        <v>91</v>
      </c>
      <c r="Z59" s="40"/>
      <c r="AA59" s="40" t="s">
        <v>89</v>
      </c>
      <c r="AB59" s="40" t="s">
        <v>548</v>
      </c>
      <c r="AC59" s="40" t="s">
        <v>1413</v>
      </c>
      <c r="AD59" s="4"/>
      <c r="AE59" s="4"/>
    </row>
    <row r="60" spans="1:31" s="35" customFormat="1" ht="115.5" x14ac:dyDescent="0.25">
      <c r="A60" s="40" t="s">
        <v>396</v>
      </c>
      <c r="B60" s="40" t="s">
        <v>89</v>
      </c>
      <c r="C60" s="9">
        <v>59</v>
      </c>
      <c r="D60" s="40" t="s">
        <v>630</v>
      </c>
      <c r="E60" s="40"/>
      <c r="F60" s="40"/>
      <c r="G60" s="40" t="s">
        <v>850</v>
      </c>
      <c r="H60" s="40" t="s">
        <v>25</v>
      </c>
      <c r="I60" s="40" t="s">
        <v>40</v>
      </c>
      <c r="J60" s="40">
        <v>3</v>
      </c>
      <c r="K60" s="40" t="s">
        <v>27</v>
      </c>
      <c r="L60" s="40">
        <v>9.5</v>
      </c>
      <c r="M60" s="40" t="s">
        <v>28</v>
      </c>
      <c r="N60" s="40" t="s">
        <v>669</v>
      </c>
      <c r="O60" s="40" t="s">
        <v>41</v>
      </c>
      <c r="P60" s="40">
        <v>0</v>
      </c>
      <c r="Q60" s="40" t="s">
        <v>56</v>
      </c>
      <c r="R60" s="10">
        <v>11000000</v>
      </c>
      <c r="S60" s="3">
        <f>R60*L60</f>
        <v>104500000</v>
      </c>
      <c r="T60" s="3">
        <f>+S60</f>
        <v>104500000</v>
      </c>
      <c r="U60" s="40" t="s">
        <v>31</v>
      </c>
      <c r="V60" s="3" t="s">
        <v>32</v>
      </c>
      <c r="W60" s="40" t="s">
        <v>90</v>
      </c>
      <c r="X60" s="40">
        <v>3009133992</v>
      </c>
      <c r="Y60" s="16" t="s">
        <v>91</v>
      </c>
      <c r="Z60" s="40"/>
      <c r="AA60" s="40" t="s">
        <v>89</v>
      </c>
      <c r="AB60" s="40" t="s">
        <v>548</v>
      </c>
      <c r="AC60" s="40" t="s">
        <v>1376</v>
      </c>
      <c r="AD60" s="4"/>
      <c r="AE60" s="4"/>
    </row>
    <row r="61" spans="1:31" ht="165" x14ac:dyDescent="0.25">
      <c r="A61" s="40" t="s">
        <v>397</v>
      </c>
      <c r="B61" s="40" t="s">
        <v>89</v>
      </c>
      <c r="C61" s="9">
        <v>60</v>
      </c>
      <c r="D61" s="40" t="s">
        <v>100</v>
      </c>
      <c r="E61" s="40"/>
      <c r="F61" s="40"/>
      <c r="G61" s="40" t="s">
        <v>851</v>
      </c>
      <c r="H61" s="40" t="s">
        <v>25</v>
      </c>
      <c r="I61" s="40" t="s">
        <v>57</v>
      </c>
      <c r="J61" s="40">
        <v>4</v>
      </c>
      <c r="K61" s="40" t="s">
        <v>27</v>
      </c>
      <c r="L61" s="40">
        <v>9</v>
      </c>
      <c r="M61" s="40" t="s">
        <v>28</v>
      </c>
      <c r="N61" s="40" t="s">
        <v>669</v>
      </c>
      <c r="O61" s="40" t="s">
        <v>41</v>
      </c>
      <c r="P61" s="40">
        <v>0</v>
      </c>
      <c r="Q61" s="40" t="s">
        <v>56</v>
      </c>
      <c r="R61" s="10">
        <v>9500000</v>
      </c>
      <c r="S61" s="3">
        <f>R61*L61</f>
        <v>85500000</v>
      </c>
      <c r="T61" s="3">
        <f>+S61</f>
        <v>85500000</v>
      </c>
      <c r="U61" s="40" t="s">
        <v>31</v>
      </c>
      <c r="V61" s="3" t="s">
        <v>32</v>
      </c>
      <c r="W61" s="40" t="s">
        <v>90</v>
      </c>
      <c r="X61" s="40">
        <v>3009133992</v>
      </c>
      <c r="Y61" s="16" t="s">
        <v>91</v>
      </c>
      <c r="Z61" s="40"/>
      <c r="AA61" s="40" t="s">
        <v>89</v>
      </c>
      <c r="AB61" s="40" t="s">
        <v>548</v>
      </c>
      <c r="AC61" s="40" t="s">
        <v>1414</v>
      </c>
      <c r="AD61" s="4"/>
      <c r="AE61" s="4"/>
    </row>
    <row r="62" spans="1:31" ht="82.5" x14ac:dyDescent="0.25">
      <c r="A62" s="40" t="s">
        <v>1139</v>
      </c>
      <c r="B62" s="40" t="s">
        <v>89</v>
      </c>
      <c r="C62" s="9">
        <v>61</v>
      </c>
      <c r="D62" s="40" t="s">
        <v>1140</v>
      </c>
      <c r="E62" s="40"/>
      <c r="F62" s="40"/>
      <c r="G62" s="40" t="s">
        <v>367</v>
      </c>
      <c r="H62" s="40" t="s">
        <v>33</v>
      </c>
      <c r="I62" s="40" t="s">
        <v>48</v>
      </c>
      <c r="J62" s="40">
        <v>2</v>
      </c>
      <c r="K62" s="40" t="s">
        <v>133</v>
      </c>
      <c r="L62" s="40">
        <v>4</v>
      </c>
      <c r="M62" s="40" t="s">
        <v>28</v>
      </c>
      <c r="N62" s="40" t="s">
        <v>669</v>
      </c>
      <c r="O62" s="40" t="s">
        <v>41</v>
      </c>
      <c r="P62" s="40">
        <v>0</v>
      </c>
      <c r="Q62" s="40" t="s">
        <v>56</v>
      </c>
      <c r="R62" s="10">
        <v>4000000</v>
      </c>
      <c r="S62" s="3">
        <v>16000000</v>
      </c>
      <c r="T62" s="3">
        <v>16000000</v>
      </c>
      <c r="U62" s="40" t="s">
        <v>31</v>
      </c>
      <c r="V62" s="3" t="s">
        <v>32</v>
      </c>
      <c r="W62" s="40" t="s">
        <v>90</v>
      </c>
      <c r="X62" s="41">
        <v>3009133992</v>
      </c>
      <c r="Y62" s="16" t="s">
        <v>91</v>
      </c>
      <c r="Z62" s="40"/>
      <c r="AA62" s="40" t="s">
        <v>89</v>
      </c>
      <c r="AB62" s="40" t="s">
        <v>548</v>
      </c>
      <c r="AC62" s="40" t="s">
        <v>1141</v>
      </c>
      <c r="AD62" s="4"/>
      <c r="AE62" s="4"/>
    </row>
    <row r="63" spans="1:31" ht="66" customHeight="1" x14ac:dyDescent="0.25">
      <c r="A63" s="40" t="s">
        <v>398</v>
      </c>
      <c r="B63" s="40" t="s">
        <v>89</v>
      </c>
      <c r="C63" s="9">
        <v>62</v>
      </c>
      <c r="D63" s="40" t="s">
        <v>100</v>
      </c>
      <c r="E63" s="40"/>
      <c r="F63" s="40"/>
      <c r="G63" s="40" t="s">
        <v>852</v>
      </c>
      <c r="H63" s="40" t="s">
        <v>25</v>
      </c>
      <c r="I63" s="40" t="s">
        <v>59</v>
      </c>
      <c r="J63" s="40">
        <v>6</v>
      </c>
      <c r="K63" s="40" t="s">
        <v>76</v>
      </c>
      <c r="L63" s="40">
        <v>4</v>
      </c>
      <c r="M63" s="40" t="s">
        <v>28</v>
      </c>
      <c r="N63" s="40"/>
      <c r="O63" s="40" t="s">
        <v>41</v>
      </c>
      <c r="P63" s="40"/>
      <c r="Q63" s="40" t="s">
        <v>56</v>
      </c>
      <c r="R63" s="10">
        <v>7000000</v>
      </c>
      <c r="S63" s="3">
        <f>+L63*R63</f>
        <v>28000000</v>
      </c>
      <c r="T63" s="3">
        <f>+S63</f>
        <v>28000000</v>
      </c>
      <c r="U63" s="40" t="s">
        <v>31</v>
      </c>
      <c r="V63" s="3" t="s">
        <v>32</v>
      </c>
      <c r="W63" s="40" t="s">
        <v>243</v>
      </c>
      <c r="X63" s="41">
        <v>3009133992</v>
      </c>
      <c r="Y63" s="40" t="s">
        <v>244</v>
      </c>
      <c r="Z63" s="40"/>
      <c r="AA63" s="40" t="s">
        <v>89</v>
      </c>
      <c r="AB63" s="40" t="s">
        <v>548</v>
      </c>
      <c r="AC63" s="40" t="s">
        <v>1554</v>
      </c>
      <c r="AD63" s="4"/>
      <c r="AE63" s="19"/>
    </row>
    <row r="64" spans="1:31" ht="115.5" x14ac:dyDescent="0.25">
      <c r="A64" s="40" t="s">
        <v>399</v>
      </c>
      <c r="B64" s="40" t="s">
        <v>89</v>
      </c>
      <c r="C64" s="9">
        <v>63</v>
      </c>
      <c r="D64" s="40" t="s">
        <v>100</v>
      </c>
      <c r="E64" s="40"/>
      <c r="F64" s="40"/>
      <c r="G64" s="40" t="s">
        <v>853</v>
      </c>
      <c r="H64" s="40" t="s">
        <v>25</v>
      </c>
      <c r="I64" s="40" t="s">
        <v>40</v>
      </c>
      <c r="J64" s="40">
        <v>3</v>
      </c>
      <c r="K64" s="40" t="s">
        <v>27</v>
      </c>
      <c r="L64" s="40">
        <v>9</v>
      </c>
      <c r="M64" s="40" t="s">
        <v>28</v>
      </c>
      <c r="N64" s="40" t="s">
        <v>669</v>
      </c>
      <c r="O64" s="40" t="s">
        <v>41</v>
      </c>
      <c r="P64" s="40">
        <v>0</v>
      </c>
      <c r="Q64" s="40" t="s">
        <v>56</v>
      </c>
      <c r="R64" s="10">
        <v>9500000</v>
      </c>
      <c r="S64" s="3">
        <f>R64*L64</f>
        <v>85500000</v>
      </c>
      <c r="T64" s="3">
        <f>+S64</f>
        <v>85500000</v>
      </c>
      <c r="U64" s="40" t="s">
        <v>31</v>
      </c>
      <c r="V64" s="3" t="s">
        <v>32</v>
      </c>
      <c r="W64" s="40" t="s">
        <v>90</v>
      </c>
      <c r="X64" s="40">
        <v>3009133992</v>
      </c>
      <c r="Y64" s="16" t="s">
        <v>91</v>
      </c>
      <c r="Z64" s="40"/>
      <c r="AA64" s="40" t="s">
        <v>89</v>
      </c>
      <c r="AB64" s="40" t="s">
        <v>548</v>
      </c>
      <c r="AC64" s="40" t="s">
        <v>1377</v>
      </c>
      <c r="AD64" s="4"/>
      <c r="AE64" s="4"/>
    </row>
    <row r="65" spans="1:31" ht="99" x14ac:dyDescent="0.25">
      <c r="A65" s="40" t="s">
        <v>1142</v>
      </c>
      <c r="B65" s="40" t="s">
        <v>89</v>
      </c>
      <c r="C65" s="9">
        <v>64</v>
      </c>
      <c r="D65" s="40" t="s">
        <v>100</v>
      </c>
      <c r="E65" s="40"/>
      <c r="F65" s="40"/>
      <c r="G65" s="40" t="s">
        <v>854</v>
      </c>
      <c r="H65" s="40" t="s">
        <v>25</v>
      </c>
      <c r="I65" s="40" t="s">
        <v>48</v>
      </c>
      <c r="J65" s="40">
        <v>2</v>
      </c>
      <c r="K65" s="40" t="s">
        <v>133</v>
      </c>
      <c r="L65" s="40">
        <v>4</v>
      </c>
      <c r="M65" s="40" t="s">
        <v>28</v>
      </c>
      <c r="N65" s="40" t="s">
        <v>669</v>
      </c>
      <c r="O65" s="40" t="s">
        <v>41</v>
      </c>
      <c r="P65" s="40">
        <v>0</v>
      </c>
      <c r="Q65" s="40" t="s">
        <v>56</v>
      </c>
      <c r="R65" s="10">
        <v>5500000</v>
      </c>
      <c r="S65" s="3">
        <v>22000000</v>
      </c>
      <c r="T65" s="3">
        <v>22000000</v>
      </c>
      <c r="U65" s="40" t="s">
        <v>31</v>
      </c>
      <c r="V65" s="3" t="s">
        <v>32</v>
      </c>
      <c r="W65" s="40" t="s">
        <v>90</v>
      </c>
      <c r="X65" s="41">
        <v>3009133992</v>
      </c>
      <c r="Y65" s="16" t="s">
        <v>91</v>
      </c>
      <c r="Z65" s="40"/>
      <c r="AA65" s="40" t="s">
        <v>89</v>
      </c>
      <c r="AB65" s="40" t="s">
        <v>548</v>
      </c>
      <c r="AC65" s="40" t="s">
        <v>1143</v>
      </c>
      <c r="AD65" s="4"/>
      <c r="AE65" s="4"/>
    </row>
    <row r="66" spans="1:31" ht="132" x14ac:dyDescent="0.25">
      <c r="A66" s="40" t="s">
        <v>400</v>
      </c>
      <c r="B66" s="40" t="s">
        <v>89</v>
      </c>
      <c r="C66" s="9">
        <v>65</v>
      </c>
      <c r="D66" s="40" t="s">
        <v>588</v>
      </c>
      <c r="E66" s="40"/>
      <c r="F66" s="40"/>
      <c r="G66" s="40" t="s">
        <v>855</v>
      </c>
      <c r="H66" s="40" t="s">
        <v>25</v>
      </c>
      <c r="I66" s="40" t="s">
        <v>57</v>
      </c>
      <c r="J66" s="40">
        <v>4</v>
      </c>
      <c r="K66" s="40" t="s">
        <v>133</v>
      </c>
      <c r="L66" s="40">
        <v>3</v>
      </c>
      <c r="M66" s="40" t="s">
        <v>28</v>
      </c>
      <c r="N66" s="40" t="s">
        <v>669</v>
      </c>
      <c r="O66" s="40" t="s">
        <v>41</v>
      </c>
      <c r="P66" s="40">
        <v>0</v>
      </c>
      <c r="Q66" s="40" t="s">
        <v>56</v>
      </c>
      <c r="R66" s="10">
        <v>7000000</v>
      </c>
      <c r="S66" s="3">
        <f>R66*L66</f>
        <v>21000000</v>
      </c>
      <c r="T66" s="3">
        <f>+S66</f>
        <v>21000000</v>
      </c>
      <c r="U66" s="40" t="s">
        <v>31</v>
      </c>
      <c r="V66" s="3" t="s">
        <v>32</v>
      </c>
      <c r="W66" s="40" t="s">
        <v>90</v>
      </c>
      <c r="X66" s="40">
        <v>3009133992</v>
      </c>
      <c r="Y66" s="16" t="s">
        <v>91</v>
      </c>
      <c r="Z66" s="40"/>
      <c r="AA66" s="40" t="s">
        <v>89</v>
      </c>
      <c r="AB66" s="40" t="s">
        <v>548</v>
      </c>
      <c r="AC66" s="40" t="s">
        <v>1417</v>
      </c>
      <c r="AD66" s="4"/>
      <c r="AE66" s="4"/>
    </row>
    <row r="67" spans="1:31" ht="82.5" x14ac:dyDescent="0.25">
      <c r="A67" s="12" t="s">
        <v>1449</v>
      </c>
      <c r="B67" s="12" t="s">
        <v>89</v>
      </c>
      <c r="C67" s="13">
        <v>66</v>
      </c>
      <c r="D67" s="12" t="s">
        <v>629</v>
      </c>
      <c r="E67" s="12"/>
      <c r="F67" s="12"/>
      <c r="G67" s="12" t="s">
        <v>856</v>
      </c>
      <c r="H67" s="12" t="s">
        <v>25</v>
      </c>
      <c r="I67" s="12" t="s">
        <v>57</v>
      </c>
      <c r="J67" s="12">
        <v>4</v>
      </c>
      <c r="K67" s="12" t="s">
        <v>35</v>
      </c>
      <c r="L67" s="12">
        <v>4</v>
      </c>
      <c r="M67" s="12" t="s">
        <v>28</v>
      </c>
      <c r="N67" s="12" t="s">
        <v>669</v>
      </c>
      <c r="O67" s="12" t="s">
        <v>41</v>
      </c>
      <c r="P67" s="12">
        <v>0</v>
      </c>
      <c r="Q67" s="12" t="s">
        <v>56</v>
      </c>
      <c r="R67" s="18">
        <v>9500000</v>
      </c>
      <c r="S67" s="14">
        <f>+L67*R67</f>
        <v>38000000</v>
      </c>
      <c r="T67" s="14">
        <f>+S67</f>
        <v>38000000</v>
      </c>
      <c r="U67" s="12" t="s">
        <v>31</v>
      </c>
      <c r="V67" s="14" t="s">
        <v>32</v>
      </c>
      <c r="W67" s="12" t="s">
        <v>37</v>
      </c>
      <c r="X67" s="30">
        <v>3009133992</v>
      </c>
      <c r="Y67" s="12" t="s">
        <v>247</v>
      </c>
      <c r="Z67" s="12"/>
      <c r="AA67" s="12" t="s">
        <v>89</v>
      </c>
      <c r="AB67" s="12" t="s">
        <v>548</v>
      </c>
      <c r="AC67" s="12" t="s">
        <v>1582</v>
      </c>
      <c r="AD67" s="12"/>
      <c r="AE67" s="12"/>
    </row>
    <row r="68" spans="1:31" ht="82.5" x14ac:dyDescent="0.25">
      <c r="A68" s="40" t="s">
        <v>1144</v>
      </c>
      <c r="B68" s="40" t="s">
        <v>89</v>
      </c>
      <c r="C68" s="9">
        <v>67</v>
      </c>
      <c r="D68" s="40" t="s">
        <v>100</v>
      </c>
      <c r="E68" s="40"/>
      <c r="F68" s="40"/>
      <c r="G68" s="40" t="s">
        <v>857</v>
      </c>
      <c r="H68" s="40" t="s">
        <v>25</v>
      </c>
      <c r="I68" s="40" t="s">
        <v>48</v>
      </c>
      <c r="J68" s="40">
        <v>2</v>
      </c>
      <c r="K68" s="40" t="s">
        <v>59</v>
      </c>
      <c r="L68" s="40">
        <v>4</v>
      </c>
      <c r="M68" s="40" t="s">
        <v>28</v>
      </c>
      <c r="N68" s="40" t="s">
        <v>669</v>
      </c>
      <c r="O68" s="40" t="s">
        <v>41</v>
      </c>
      <c r="P68" s="40">
        <v>0</v>
      </c>
      <c r="Q68" s="40" t="s">
        <v>56</v>
      </c>
      <c r="R68" s="10">
        <v>5500000</v>
      </c>
      <c r="S68" s="3">
        <v>22000000</v>
      </c>
      <c r="T68" s="3">
        <v>22000000</v>
      </c>
      <c r="U68" s="40" t="s">
        <v>31</v>
      </c>
      <c r="V68" s="3" t="s">
        <v>32</v>
      </c>
      <c r="W68" s="40" t="s">
        <v>90</v>
      </c>
      <c r="X68" s="41">
        <v>3009133992</v>
      </c>
      <c r="Y68" s="16" t="s">
        <v>91</v>
      </c>
      <c r="Z68" s="40"/>
      <c r="AA68" s="40" t="s">
        <v>89</v>
      </c>
      <c r="AB68" s="40" t="s">
        <v>548</v>
      </c>
      <c r="AC68" s="40" t="s">
        <v>657</v>
      </c>
      <c r="AD68" s="4"/>
      <c r="AE68" s="4"/>
    </row>
    <row r="69" spans="1:31" ht="82.5" x14ac:dyDescent="0.25">
      <c r="A69" s="40" t="s">
        <v>1145</v>
      </c>
      <c r="B69" s="40" t="s">
        <v>89</v>
      </c>
      <c r="C69" s="9">
        <v>68</v>
      </c>
      <c r="D69" s="40" t="s">
        <v>100</v>
      </c>
      <c r="E69" s="40"/>
      <c r="F69" s="40"/>
      <c r="G69" s="40" t="s">
        <v>858</v>
      </c>
      <c r="H69" s="40" t="s">
        <v>25</v>
      </c>
      <c r="I69" s="40" t="s">
        <v>48</v>
      </c>
      <c r="J69" s="40">
        <v>2</v>
      </c>
      <c r="K69" s="40" t="s">
        <v>133</v>
      </c>
      <c r="L69" s="40">
        <v>4</v>
      </c>
      <c r="M69" s="40" t="s">
        <v>28</v>
      </c>
      <c r="N69" s="40" t="s">
        <v>669</v>
      </c>
      <c r="O69" s="40" t="s">
        <v>41</v>
      </c>
      <c r="P69" s="40">
        <v>0</v>
      </c>
      <c r="Q69" s="40" t="s">
        <v>56</v>
      </c>
      <c r="R69" s="10">
        <v>7000000</v>
      </c>
      <c r="S69" s="3">
        <v>28000000</v>
      </c>
      <c r="T69" s="3">
        <v>28000000</v>
      </c>
      <c r="U69" s="40" t="s">
        <v>31</v>
      </c>
      <c r="V69" s="3" t="s">
        <v>32</v>
      </c>
      <c r="W69" s="40" t="s">
        <v>90</v>
      </c>
      <c r="X69" s="41">
        <v>3009133992</v>
      </c>
      <c r="Y69" s="16" t="s">
        <v>91</v>
      </c>
      <c r="Z69" s="40"/>
      <c r="AA69" s="40" t="s">
        <v>89</v>
      </c>
      <c r="AB69" s="40" t="s">
        <v>548</v>
      </c>
      <c r="AC69" s="40" t="s">
        <v>1146</v>
      </c>
      <c r="AD69" s="4"/>
      <c r="AE69" s="4"/>
    </row>
    <row r="70" spans="1:31" ht="82.5" x14ac:dyDescent="0.25">
      <c r="A70" s="40" t="s">
        <v>1147</v>
      </c>
      <c r="B70" s="40" t="s">
        <v>89</v>
      </c>
      <c r="C70" s="9">
        <v>69</v>
      </c>
      <c r="D70" s="40" t="s">
        <v>1140</v>
      </c>
      <c r="E70" s="40"/>
      <c r="F70" s="40"/>
      <c r="G70" s="40" t="s">
        <v>614</v>
      </c>
      <c r="H70" s="40" t="s">
        <v>33</v>
      </c>
      <c r="I70" s="40" t="s">
        <v>48</v>
      </c>
      <c r="J70" s="40">
        <v>2</v>
      </c>
      <c r="K70" s="40" t="s">
        <v>59</v>
      </c>
      <c r="L70" s="40">
        <v>4</v>
      </c>
      <c r="M70" s="40" t="s">
        <v>28</v>
      </c>
      <c r="N70" s="40" t="s">
        <v>669</v>
      </c>
      <c r="O70" s="40" t="s">
        <v>41</v>
      </c>
      <c r="P70" s="40">
        <v>0</v>
      </c>
      <c r="Q70" s="40" t="s">
        <v>56</v>
      </c>
      <c r="R70" s="10">
        <v>4000000</v>
      </c>
      <c r="S70" s="3">
        <v>16000000</v>
      </c>
      <c r="T70" s="3">
        <v>16000000</v>
      </c>
      <c r="U70" s="40" t="s">
        <v>31</v>
      </c>
      <c r="V70" s="3" t="s">
        <v>32</v>
      </c>
      <c r="W70" s="40" t="s">
        <v>90</v>
      </c>
      <c r="X70" s="41">
        <v>3009133992</v>
      </c>
      <c r="Y70" s="16" t="s">
        <v>91</v>
      </c>
      <c r="Z70" s="40"/>
      <c r="AA70" s="40" t="s">
        <v>89</v>
      </c>
      <c r="AB70" s="40" t="s">
        <v>548</v>
      </c>
      <c r="AC70" s="40" t="s">
        <v>1141</v>
      </c>
      <c r="AD70" s="4"/>
      <c r="AE70" s="4"/>
    </row>
    <row r="71" spans="1:31" ht="82.5" x14ac:dyDescent="0.25">
      <c r="A71" s="40" t="s">
        <v>1148</v>
      </c>
      <c r="B71" s="40" t="s">
        <v>89</v>
      </c>
      <c r="C71" s="9">
        <v>70</v>
      </c>
      <c r="D71" s="40">
        <v>81112300</v>
      </c>
      <c r="E71" s="40"/>
      <c r="F71" s="40"/>
      <c r="G71" s="40" t="s">
        <v>368</v>
      </c>
      <c r="H71" s="40" t="s">
        <v>33</v>
      </c>
      <c r="I71" s="40" t="s">
        <v>48</v>
      </c>
      <c r="J71" s="40">
        <v>2</v>
      </c>
      <c r="K71" s="40" t="s">
        <v>59</v>
      </c>
      <c r="L71" s="40">
        <v>4</v>
      </c>
      <c r="M71" s="40" t="s">
        <v>28</v>
      </c>
      <c r="N71" s="40" t="s">
        <v>669</v>
      </c>
      <c r="O71" s="40" t="s">
        <v>41</v>
      </c>
      <c r="P71" s="40">
        <v>0</v>
      </c>
      <c r="Q71" s="40" t="s">
        <v>56</v>
      </c>
      <c r="R71" s="10">
        <v>5500000</v>
      </c>
      <c r="S71" s="3">
        <v>22000000</v>
      </c>
      <c r="T71" s="3">
        <v>22000000</v>
      </c>
      <c r="U71" s="40" t="s">
        <v>31</v>
      </c>
      <c r="V71" s="3" t="s">
        <v>32</v>
      </c>
      <c r="W71" s="40" t="s">
        <v>90</v>
      </c>
      <c r="X71" s="41">
        <v>3009133992</v>
      </c>
      <c r="Y71" s="16" t="s">
        <v>91</v>
      </c>
      <c r="Z71" s="40"/>
      <c r="AA71" s="40" t="s">
        <v>89</v>
      </c>
      <c r="AB71" s="40" t="s">
        <v>548</v>
      </c>
      <c r="AC71" s="40" t="s">
        <v>234</v>
      </c>
      <c r="AD71" s="4"/>
      <c r="AE71" s="4"/>
    </row>
    <row r="72" spans="1:31" ht="66" x14ac:dyDescent="0.25">
      <c r="A72" s="40" t="s">
        <v>1149</v>
      </c>
      <c r="B72" s="40" t="s">
        <v>89</v>
      </c>
      <c r="C72" s="9">
        <v>71</v>
      </c>
      <c r="D72" s="40" t="s">
        <v>1150</v>
      </c>
      <c r="E72" s="40"/>
      <c r="F72" s="40"/>
      <c r="G72" s="40" t="s">
        <v>615</v>
      </c>
      <c r="H72" s="40" t="s">
        <v>33</v>
      </c>
      <c r="I72" s="40" t="s">
        <v>26</v>
      </c>
      <c r="J72" s="40">
        <v>1</v>
      </c>
      <c r="K72" s="40" t="s">
        <v>51</v>
      </c>
      <c r="L72" s="40">
        <v>4</v>
      </c>
      <c r="M72" s="40" t="s">
        <v>28</v>
      </c>
      <c r="N72" s="40" t="s">
        <v>669</v>
      </c>
      <c r="O72" s="40" t="s">
        <v>41</v>
      </c>
      <c r="P72" s="40">
        <v>0</v>
      </c>
      <c r="Q72" s="40" t="s">
        <v>56</v>
      </c>
      <c r="R72" s="10">
        <v>3500000</v>
      </c>
      <c r="S72" s="3">
        <v>14000000</v>
      </c>
      <c r="T72" s="3">
        <v>14000000</v>
      </c>
      <c r="U72" s="40" t="s">
        <v>31</v>
      </c>
      <c r="V72" s="3" t="s">
        <v>32</v>
      </c>
      <c r="W72" s="40" t="s">
        <v>1111</v>
      </c>
      <c r="X72" s="41">
        <v>3009133992</v>
      </c>
      <c r="Y72" s="16" t="s">
        <v>91</v>
      </c>
      <c r="Z72" s="40"/>
      <c r="AA72" s="40" t="s">
        <v>89</v>
      </c>
      <c r="AB72" s="40" t="s">
        <v>548</v>
      </c>
      <c r="AC72" s="40" t="s">
        <v>234</v>
      </c>
      <c r="AD72" s="4"/>
      <c r="AE72" s="4"/>
    </row>
    <row r="73" spans="1:31" ht="82.5" x14ac:dyDescent="0.25">
      <c r="A73" s="40" t="s">
        <v>1151</v>
      </c>
      <c r="B73" s="40" t="s">
        <v>89</v>
      </c>
      <c r="C73" s="9">
        <v>72</v>
      </c>
      <c r="D73" s="40" t="s">
        <v>1152</v>
      </c>
      <c r="E73" s="40"/>
      <c r="F73" s="40"/>
      <c r="G73" s="40" t="s">
        <v>616</v>
      </c>
      <c r="H73" s="40" t="s">
        <v>33</v>
      </c>
      <c r="I73" s="40" t="s">
        <v>48</v>
      </c>
      <c r="J73" s="40">
        <v>2</v>
      </c>
      <c r="K73" s="40" t="s">
        <v>59</v>
      </c>
      <c r="L73" s="40">
        <v>4</v>
      </c>
      <c r="M73" s="40" t="s">
        <v>28</v>
      </c>
      <c r="N73" s="40" t="s">
        <v>669</v>
      </c>
      <c r="O73" s="40" t="s">
        <v>41</v>
      </c>
      <c r="P73" s="40">
        <v>0</v>
      </c>
      <c r="Q73" s="40" t="s">
        <v>56</v>
      </c>
      <c r="R73" s="10">
        <v>3500000</v>
      </c>
      <c r="S73" s="3">
        <v>14000000</v>
      </c>
      <c r="T73" s="3">
        <v>14000000</v>
      </c>
      <c r="U73" s="40" t="s">
        <v>31</v>
      </c>
      <c r="V73" s="3" t="s">
        <v>32</v>
      </c>
      <c r="W73" s="40" t="s">
        <v>90</v>
      </c>
      <c r="X73" s="41">
        <v>3009133992</v>
      </c>
      <c r="Y73" s="16" t="s">
        <v>91</v>
      </c>
      <c r="Z73" s="40"/>
      <c r="AA73" s="40" t="s">
        <v>89</v>
      </c>
      <c r="AB73" s="40" t="s">
        <v>548</v>
      </c>
      <c r="AC73" s="40" t="s">
        <v>1153</v>
      </c>
      <c r="AD73" s="4"/>
      <c r="AE73" s="4"/>
    </row>
    <row r="74" spans="1:31" ht="66" x14ac:dyDescent="0.25">
      <c r="A74" s="40" t="s">
        <v>1154</v>
      </c>
      <c r="B74" s="40" t="s">
        <v>89</v>
      </c>
      <c r="C74" s="9">
        <v>73</v>
      </c>
      <c r="D74" s="40" t="s">
        <v>1155</v>
      </c>
      <c r="E74" s="40"/>
      <c r="F74" s="40"/>
      <c r="G74" s="40" t="s">
        <v>617</v>
      </c>
      <c r="H74" s="40" t="s">
        <v>33</v>
      </c>
      <c r="I74" s="40" t="s">
        <v>26</v>
      </c>
      <c r="J74" s="40">
        <v>1</v>
      </c>
      <c r="K74" s="40" t="s">
        <v>51</v>
      </c>
      <c r="L74" s="40">
        <v>4</v>
      </c>
      <c r="M74" s="40" t="s">
        <v>28</v>
      </c>
      <c r="N74" s="40" t="s">
        <v>669</v>
      </c>
      <c r="O74" s="40" t="s">
        <v>41</v>
      </c>
      <c r="P74" s="40">
        <v>0</v>
      </c>
      <c r="Q74" s="40" t="s">
        <v>56</v>
      </c>
      <c r="R74" s="10">
        <v>3500000</v>
      </c>
      <c r="S74" s="3">
        <v>14000000</v>
      </c>
      <c r="T74" s="3">
        <v>14000000</v>
      </c>
      <c r="U74" s="40" t="s">
        <v>31</v>
      </c>
      <c r="V74" s="3" t="s">
        <v>32</v>
      </c>
      <c r="W74" s="40" t="s">
        <v>94</v>
      </c>
      <c r="X74" s="41">
        <v>3009133992</v>
      </c>
      <c r="Y74" s="16" t="s">
        <v>95</v>
      </c>
      <c r="Z74" s="40"/>
      <c r="AA74" s="40" t="s">
        <v>89</v>
      </c>
      <c r="AB74" s="40" t="s">
        <v>548</v>
      </c>
      <c r="AC74" s="40" t="s">
        <v>234</v>
      </c>
      <c r="AD74" s="4"/>
      <c r="AE74" s="4"/>
    </row>
    <row r="75" spans="1:31" ht="82.5" x14ac:dyDescent="0.25">
      <c r="A75" s="40" t="s">
        <v>1156</v>
      </c>
      <c r="B75" s="40" t="s">
        <v>89</v>
      </c>
      <c r="C75" s="9">
        <v>74</v>
      </c>
      <c r="D75" s="40" t="s">
        <v>1150</v>
      </c>
      <c r="E75" s="40"/>
      <c r="F75" s="40"/>
      <c r="G75" s="40" t="s">
        <v>618</v>
      </c>
      <c r="H75" s="40" t="s">
        <v>33</v>
      </c>
      <c r="I75" s="40" t="s">
        <v>26</v>
      </c>
      <c r="J75" s="40">
        <v>1</v>
      </c>
      <c r="K75" s="40" t="s">
        <v>51</v>
      </c>
      <c r="L75" s="40">
        <v>4</v>
      </c>
      <c r="M75" s="40" t="s">
        <v>28</v>
      </c>
      <c r="N75" s="40" t="s">
        <v>669</v>
      </c>
      <c r="O75" s="40" t="s">
        <v>41</v>
      </c>
      <c r="P75" s="40">
        <v>0</v>
      </c>
      <c r="Q75" s="40" t="s">
        <v>56</v>
      </c>
      <c r="R75" s="10">
        <v>3500000</v>
      </c>
      <c r="S75" s="3">
        <v>14000000</v>
      </c>
      <c r="T75" s="3">
        <v>14000000</v>
      </c>
      <c r="U75" s="40" t="s">
        <v>31</v>
      </c>
      <c r="V75" s="3" t="s">
        <v>32</v>
      </c>
      <c r="W75" s="40" t="s">
        <v>1111</v>
      </c>
      <c r="X75" s="41">
        <v>3009133992</v>
      </c>
      <c r="Y75" s="16" t="s">
        <v>91</v>
      </c>
      <c r="Z75" s="40"/>
      <c r="AA75" s="40" t="s">
        <v>89</v>
      </c>
      <c r="AB75" s="40" t="s">
        <v>548</v>
      </c>
      <c r="AC75" s="40" t="s">
        <v>234</v>
      </c>
      <c r="AD75" s="4"/>
      <c r="AE75" s="4"/>
    </row>
    <row r="76" spans="1:31" ht="181.5" x14ac:dyDescent="0.25">
      <c r="A76" s="40" t="s">
        <v>401</v>
      </c>
      <c r="B76" s="40" t="s">
        <v>89</v>
      </c>
      <c r="C76" s="9">
        <v>75</v>
      </c>
      <c r="D76" s="40" t="s">
        <v>102</v>
      </c>
      <c r="E76" s="40"/>
      <c r="F76" s="40"/>
      <c r="G76" s="40" t="s">
        <v>859</v>
      </c>
      <c r="H76" s="40" t="s">
        <v>103</v>
      </c>
      <c r="I76" s="40" t="s">
        <v>51</v>
      </c>
      <c r="J76" s="40">
        <v>5</v>
      </c>
      <c r="K76" s="40" t="s">
        <v>27</v>
      </c>
      <c r="L76" s="40">
        <v>7</v>
      </c>
      <c r="M76" s="40" t="s">
        <v>104</v>
      </c>
      <c r="N76" s="40" t="s">
        <v>674</v>
      </c>
      <c r="O76" s="40" t="s">
        <v>29</v>
      </c>
      <c r="P76" s="40">
        <v>1</v>
      </c>
      <c r="Q76" s="40" t="s">
        <v>56</v>
      </c>
      <c r="R76" s="3">
        <v>0</v>
      </c>
      <c r="S76" s="3">
        <v>810000000</v>
      </c>
      <c r="T76" s="3">
        <v>810000000</v>
      </c>
      <c r="U76" s="40" t="s">
        <v>31</v>
      </c>
      <c r="V76" s="3" t="s">
        <v>32</v>
      </c>
      <c r="W76" s="40" t="s">
        <v>92</v>
      </c>
      <c r="X76" s="41">
        <v>3009133992</v>
      </c>
      <c r="Y76" s="40" t="s">
        <v>101</v>
      </c>
      <c r="Z76" s="40"/>
      <c r="AA76" s="40" t="s">
        <v>89</v>
      </c>
      <c r="AB76" s="40" t="s">
        <v>548</v>
      </c>
      <c r="AC76" s="40" t="s">
        <v>1573</v>
      </c>
      <c r="AD76" s="4"/>
      <c r="AE76" s="19"/>
    </row>
    <row r="77" spans="1:31" ht="99" x14ac:dyDescent="0.25">
      <c r="A77" s="40" t="s">
        <v>402</v>
      </c>
      <c r="B77" s="40" t="s">
        <v>89</v>
      </c>
      <c r="C77" s="9">
        <v>76</v>
      </c>
      <c r="D77" s="40" t="s">
        <v>121</v>
      </c>
      <c r="E77" s="40"/>
      <c r="F77" s="40"/>
      <c r="G77" s="40" t="s">
        <v>860</v>
      </c>
      <c r="H77" s="40" t="s">
        <v>736</v>
      </c>
      <c r="I77" s="40" t="s">
        <v>51</v>
      </c>
      <c r="J77" s="40">
        <v>5</v>
      </c>
      <c r="K77" s="40" t="s">
        <v>35</v>
      </c>
      <c r="L77" s="40">
        <v>3</v>
      </c>
      <c r="M77" s="40" t="s">
        <v>88</v>
      </c>
      <c r="N77" s="40" t="s">
        <v>669</v>
      </c>
      <c r="O77" s="40" t="s">
        <v>41</v>
      </c>
      <c r="P77" s="40">
        <v>0</v>
      </c>
      <c r="Q77" s="40" t="s">
        <v>56</v>
      </c>
      <c r="R77" s="3">
        <v>0</v>
      </c>
      <c r="S77" s="3">
        <v>901597275</v>
      </c>
      <c r="T77" s="3">
        <f>+S77</f>
        <v>901597275</v>
      </c>
      <c r="U77" s="40" t="s">
        <v>31</v>
      </c>
      <c r="V77" s="3" t="s">
        <v>32</v>
      </c>
      <c r="W77" s="40" t="s">
        <v>737</v>
      </c>
      <c r="X77" s="41">
        <v>3009133992</v>
      </c>
      <c r="Y77" s="16" t="s">
        <v>705</v>
      </c>
      <c r="Z77" s="40"/>
      <c r="AA77" s="40" t="s">
        <v>120</v>
      </c>
      <c r="AB77" s="40" t="s">
        <v>548</v>
      </c>
      <c r="AC77" s="40" t="s">
        <v>1415</v>
      </c>
      <c r="AD77" s="4"/>
      <c r="AE77" s="19"/>
    </row>
    <row r="78" spans="1:31" ht="148.5" x14ac:dyDescent="0.25">
      <c r="A78" s="40" t="s">
        <v>403</v>
      </c>
      <c r="B78" s="40" t="s">
        <v>89</v>
      </c>
      <c r="C78" s="9">
        <v>77</v>
      </c>
      <c r="D78" s="40" t="s">
        <v>391</v>
      </c>
      <c r="E78" s="40"/>
      <c r="F78" s="40"/>
      <c r="G78" s="40" t="s">
        <v>861</v>
      </c>
      <c r="H78" s="40" t="s">
        <v>129</v>
      </c>
      <c r="I78" s="40" t="s">
        <v>51</v>
      </c>
      <c r="J78" s="40">
        <v>5</v>
      </c>
      <c r="K78" s="40" t="s">
        <v>27</v>
      </c>
      <c r="L78" s="40">
        <v>8</v>
      </c>
      <c r="M78" s="40" t="s">
        <v>88</v>
      </c>
      <c r="N78" s="40" t="s">
        <v>669</v>
      </c>
      <c r="O78" s="40" t="s">
        <v>29</v>
      </c>
      <c r="P78" s="40">
        <v>1</v>
      </c>
      <c r="Q78" s="40" t="s">
        <v>56</v>
      </c>
      <c r="R78" s="3">
        <v>0</v>
      </c>
      <c r="S78" s="3">
        <v>550000000</v>
      </c>
      <c r="T78" s="3">
        <v>550000000</v>
      </c>
      <c r="U78" s="40" t="s">
        <v>31</v>
      </c>
      <c r="V78" s="3" t="s">
        <v>32</v>
      </c>
      <c r="W78" s="40" t="s">
        <v>130</v>
      </c>
      <c r="X78" s="41">
        <v>3009133992</v>
      </c>
      <c r="Y78" s="40" t="s">
        <v>131</v>
      </c>
      <c r="Z78" s="40"/>
      <c r="AA78" s="40" t="s">
        <v>89</v>
      </c>
      <c r="AB78" s="40" t="s">
        <v>548</v>
      </c>
      <c r="AC78" s="40" t="s">
        <v>1395</v>
      </c>
      <c r="AD78" s="4"/>
      <c r="AE78" s="19"/>
    </row>
    <row r="79" spans="1:31" ht="82.5" x14ac:dyDescent="0.25">
      <c r="A79" s="40" t="s">
        <v>404</v>
      </c>
      <c r="B79" s="40" t="s">
        <v>89</v>
      </c>
      <c r="C79" s="9">
        <v>78</v>
      </c>
      <c r="D79" s="40" t="s">
        <v>631</v>
      </c>
      <c r="E79" s="40"/>
      <c r="F79" s="40"/>
      <c r="G79" s="40" t="s">
        <v>862</v>
      </c>
      <c r="H79" s="40" t="s">
        <v>369</v>
      </c>
      <c r="I79" s="40" t="s">
        <v>57</v>
      </c>
      <c r="J79" s="40">
        <v>4</v>
      </c>
      <c r="K79" s="40" t="s">
        <v>60</v>
      </c>
      <c r="L79" s="40">
        <v>9</v>
      </c>
      <c r="M79" s="40" t="s">
        <v>104</v>
      </c>
      <c r="N79" s="40" t="s">
        <v>674</v>
      </c>
      <c r="O79" s="40" t="s">
        <v>41</v>
      </c>
      <c r="P79" s="40">
        <v>0</v>
      </c>
      <c r="Q79" s="40" t="s">
        <v>56</v>
      </c>
      <c r="R79" s="3">
        <v>0</v>
      </c>
      <c r="S79" s="3">
        <v>1530000000</v>
      </c>
      <c r="T79" s="3">
        <v>1020000000</v>
      </c>
      <c r="U79" s="40" t="s">
        <v>42</v>
      </c>
      <c r="V79" s="3" t="s">
        <v>140</v>
      </c>
      <c r="W79" s="40" t="s">
        <v>1061</v>
      </c>
      <c r="X79" s="41">
        <v>3009133992</v>
      </c>
      <c r="Y79" s="40" t="s">
        <v>1062</v>
      </c>
      <c r="Z79" s="40"/>
      <c r="AA79" s="40" t="s">
        <v>120</v>
      </c>
      <c r="AB79" s="40" t="s">
        <v>548</v>
      </c>
      <c r="AC79" s="40" t="s">
        <v>1416</v>
      </c>
      <c r="AD79" s="4"/>
      <c r="AE79" s="19"/>
    </row>
    <row r="80" spans="1:31" ht="76.5" customHeight="1" x14ac:dyDescent="0.25">
      <c r="A80" s="40" t="s">
        <v>405</v>
      </c>
      <c r="B80" s="40" t="s">
        <v>89</v>
      </c>
      <c r="C80" s="9">
        <v>79</v>
      </c>
      <c r="D80" s="40" t="s">
        <v>105</v>
      </c>
      <c r="E80" s="40"/>
      <c r="F80" s="40"/>
      <c r="G80" s="40" t="s">
        <v>863</v>
      </c>
      <c r="H80" s="40" t="s">
        <v>106</v>
      </c>
      <c r="I80" s="40" t="s">
        <v>57</v>
      </c>
      <c r="J80" s="40">
        <v>4</v>
      </c>
      <c r="K80" s="40" t="s">
        <v>61</v>
      </c>
      <c r="L80" s="40">
        <v>7</v>
      </c>
      <c r="M80" s="40" t="s">
        <v>104</v>
      </c>
      <c r="N80" s="40" t="s">
        <v>674</v>
      </c>
      <c r="O80" s="40" t="s">
        <v>41</v>
      </c>
      <c r="P80" s="40">
        <v>0</v>
      </c>
      <c r="Q80" s="40" t="s">
        <v>56</v>
      </c>
      <c r="R80" s="3">
        <v>0</v>
      </c>
      <c r="S80" s="3">
        <v>140000000</v>
      </c>
      <c r="T80" s="3">
        <v>140000000</v>
      </c>
      <c r="U80" s="40" t="s">
        <v>31</v>
      </c>
      <c r="V80" s="3" t="s">
        <v>32</v>
      </c>
      <c r="W80" s="40" t="s">
        <v>379</v>
      </c>
      <c r="X80" s="41">
        <v>3009133992</v>
      </c>
      <c r="Y80" s="40" t="s">
        <v>159</v>
      </c>
      <c r="Z80" s="40"/>
      <c r="AA80" s="40" t="s">
        <v>89</v>
      </c>
      <c r="AB80" s="40" t="s">
        <v>548</v>
      </c>
      <c r="AC80" s="40" t="s">
        <v>1418</v>
      </c>
      <c r="AD80" s="4"/>
      <c r="AE80" s="19"/>
    </row>
    <row r="81" spans="1:31" ht="49.5" x14ac:dyDescent="0.25">
      <c r="A81" s="40" t="s">
        <v>406</v>
      </c>
      <c r="B81" s="40" t="s">
        <v>89</v>
      </c>
      <c r="C81" s="9">
        <v>80</v>
      </c>
      <c r="D81" s="40">
        <v>81111820</v>
      </c>
      <c r="E81" s="40"/>
      <c r="F81" s="40"/>
      <c r="G81" s="40" t="s">
        <v>864</v>
      </c>
      <c r="H81" s="40" t="s">
        <v>157</v>
      </c>
      <c r="I81" s="40" t="s">
        <v>40</v>
      </c>
      <c r="J81" s="40">
        <v>3</v>
      </c>
      <c r="K81" s="40" t="s">
        <v>27</v>
      </c>
      <c r="L81" s="40">
        <v>9</v>
      </c>
      <c r="M81" s="40" t="s">
        <v>88</v>
      </c>
      <c r="N81" s="40" t="s">
        <v>669</v>
      </c>
      <c r="O81" s="40" t="s">
        <v>41</v>
      </c>
      <c r="P81" s="40">
        <v>0</v>
      </c>
      <c r="Q81" s="40" t="s">
        <v>56</v>
      </c>
      <c r="R81" s="3">
        <v>0</v>
      </c>
      <c r="S81" s="3">
        <v>28000000</v>
      </c>
      <c r="T81" s="3">
        <v>28000000</v>
      </c>
      <c r="U81" s="40" t="s">
        <v>31</v>
      </c>
      <c r="V81" s="3" t="s">
        <v>32</v>
      </c>
      <c r="W81" s="40" t="s">
        <v>158</v>
      </c>
      <c r="X81" s="41">
        <v>3009133992</v>
      </c>
      <c r="Y81" s="40" t="s">
        <v>159</v>
      </c>
      <c r="Z81" s="40"/>
      <c r="AA81" s="40" t="s">
        <v>89</v>
      </c>
      <c r="AB81" s="40" t="s">
        <v>548</v>
      </c>
      <c r="AC81" s="40" t="s">
        <v>234</v>
      </c>
      <c r="AD81" s="4"/>
      <c r="AE81" s="19"/>
    </row>
    <row r="82" spans="1:31" ht="99" x14ac:dyDescent="0.25">
      <c r="A82" s="40" t="s">
        <v>407</v>
      </c>
      <c r="B82" s="40" t="s">
        <v>89</v>
      </c>
      <c r="C82" s="9">
        <v>81</v>
      </c>
      <c r="D82" s="40" t="s">
        <v>118</v>
      </c>
      <c r="E82" s="40"/>
      <c r="F82" s="40"/>
      <c r="G82" s="40" t="s">
        <v>1334</v>
      </c>
      <c r="H82" s="40" t="s">
        <v>119</v>
      </c>
      <c r="I82" s="40" t="s">
        <v>40</v>
      </c>
      <c r="J82" s="40">
        <v>3</v>
      </c>
      <c r="K82" s="40" t="s">
        <v>27</v>
      </c>
      <c r="L82" s="40">
        <v>9</v>
      </c>
      <c r="M82" s="40" t="s">
        <v>88</v>
      </c>
      <c r="N82" s="40" t="s">
        <v>669</v>
      </c>
      <c r="O82" s="40" t="s">
        <v>29</v>
      </c>
      <c r="P82" s="40">
        <v>1</v>
      </c>
      <c r="Q82" s="40" t="s">
        <v>56</v>
      </c>
      <c r="R82" s="3">
        <v>0</v>
      </c>
      <c r="S82" s="3">
        <v>2290000000</v>
      </c>
      <c r="T82" s="3">
        <v>2290000000</v>
      </c>
      <c r="U82" s="40" t="s">
        <v>31</v>
      </c>
      <c r="V82" s="3" t="s">
        <v>32</v>
      </c>
      <c r="W82" s="40" t="s">
        <v>737</v>
      </c>
      <c r="X82" s="41">
        <v>3009133992</v>
      </c>
      <c r="Y82" s="16" t="s">
        <v>705</v>
      </c>
      <c r="Z82" s="40"/>
      <c r="AA82" s="40" t="s">
        <v>120</v>
      </c>
      <c r="AB82" s="40" t="s">
        <v>548</v>
      </c>
      <c r="AC82" s="40" t="s">
        <v>1346</v>
      </c>
      <c r="AD82" s="4"/>
      <c r="AE82" s="19"/>
    </row>
    <row r="83" spans="1:31" ht="99" x14ac:dyDescent="0.25">
      <c r="A83" s="40" t="s">
        <v>408</v>
      </c>
      <c r="B83" s="40" t="s">
        <v>89</v>
      </c>
      <c r="C83" s="9">
        <v>82</v>
      </c>
      <c r="D83" s="40" t="s">
        <v>1347</v>
      </c>
      <c r="E83" s="40"/>
      <c r="F83" s="40"/>
      <c r="G83" s="40" t="s">
        <v>865</v>
      </c>
      <c r="H83" s="40" t="s">
        <v>122</v>
      </c>
      <c r="I83" s="40" t="s">
        <v>48</v>
      </c>
      <c r="J83" s="40">
        <v>2</v>
      </c>
      <c r="K83" s="40" t="s">
        <v>60</v>
      </c>
      <c r="L83" s="40">
        <v>8</v>
      </c>
      <c r="M83" s="40" t="s">
        <v>123</v>
      </c>
      <c r="N83" s="40" t="s">
        <v>673</v>
      </c>
      <c r="O83" s="40" t="s">
        <v>29</v>
      </c>
      <c r="P83" s="40">
        <v>1</v>
      </c>
      <c r="Q83" s="40" t="s">
        <v>56</v>
      </c>
      <c r="R83" s="3">
        <v>0</v>
      </c>
      <c r="S83" s="3">
        <v>2800000000</v>
      </c>
      <c r="T83" s="3">
        <f>+S83</f>
        <v>2800000000</v>
      </c>
      <c r="U83" s="40" t="s">
        <v>31</v>
      </c>
      <c r="V83" s="3" t="s">
        <v>32</v>
      </c>
      <c r="W83" s="40" t="s">
        <v>380</v>
      </c>
      <c r="X83" s="41">
        <v>3009133992</v>
      </c>
      <c r="Y83" s="40" t="s">
        <v>381</v>
      </c>
      <c r="Z83" s="40"/>
      <c r="AA83" s="40" t="s">
        <v>89</v>
      </c>
      <c r="AB83" s="40" t="s">
        <v>548</v>
      </c>
      <c r="AC83" s="40" t="s">
        <v>696</v>
      </c>
      <c r="AD83" s="4"/>
      <c r="AE83" s="4"/>
    </row>
    <row r="84" spans="1:31" ht="49.5" customHeight="1" x14ac:dyDescent="0.25">
      <c r="A84" s="40" t="s">
        <v>409</v>
      </c>
      <c r="B84" s="40" t="s">
        <v>89</v>
      </c>
      <c r="C84" s="9">
        <v>83</v>
      </c>
      <c r="D84" s="40" t="s">
        <v>390</v>
      </c>
      <c r="E84" s="40"/>
      <c r="F84" s="40"/>
      <c r="G84" s="40" t="s">
        <v>866</v>
      </c>
      <c r="H84" s="40" t="s">
        <v>370</v>
      </c>
      <c r="I84" s="40" t="s">
        <v>40</v>
      </c>
      <c r="J84" s="40">
        <v>3</v>
      </c>
      <c r="K84" s="40" t="s">
        <v>57</v>
      </c>
      <c r="L84" s="40">
        <v>1</v>
      </c>
      <c r="M84" s="40" t="s">
        <v>123</v>
      </c>
      <c r="N84" s="40" t="s">
        <v>673</v>
      </c>
      <c r="O84" s="40" t="s">
        <v>41</v>
      </c>
      <c r="P84" s="40">
        <v>0</v>
      </c>
      <c r="Q84" s="40" t="s">
        <v>56</v>
      </c>
      <c r="R84" s="3">
        <v>0</v>
      </c>
      <c r="S84" s="3">
        <v>10000000</v>
      </c>
      <c r="T84" s="3">
        <v>10000000</v>
      </c>
      <c r="U84" s="40" t="s">
        <v>31</v>
      </c>
      <c r="V84" s="3" t="s">
        <v>32</v>
      </c>
      <c r="W84" s="40" t="s">
        <v>90</v>
      </c>
      <c r="X84" s="41">
        <v>3009133992</v>
      </c>
      <c r="Y84" s="40" t="s">
        <v>91</v>
      </c>
      <c r="Z84" s="40"/>
      <c r="AA84" s="40" t="s">
        <v>89</v>
      </c>
      <c r="AB84" s="40" t="s">
        <v>548</v>
      </c>
      <c r="AC84" s="40" t="s">
        <v>1063</v>
      </c>
      <c r="AD84" s="4"/>
      <c r="AE84" s="19"/>
    </row>
    <row r="85" spans="1:31" ht="49.5" customHeight="1" x14ac:dyDescent="0.25">
      <c r="A85" s="40" t="s">
        <v>410</v>
      </c>
      <c r="B85" s="40" t="s">
        <v>89</v>
      </c>
      <c r="C85" s="9">
        <v>84</v>
      </c>
      <c r="D85" s="40" t="s">
        <v>150</v>
      </c>
      <c r="E85" s="40"/>
      <c r="F85" s="40"/>
      <c r="G85" s="40" t="s">
        <v>867</v>
      </c>
      <c r="H85" s="40" t="s">
        <v>151</v>
      </c>
      <c r="I85" s="40" t="s">
        <v>57</v>
      </c>
      <c r="J85" s="40">
        <v>4</v>
      </c>
      <c r="K85" s="40" t="s">
        <v>133</v>
      </c>
      <c r="L85" s="40">
        <v>3</v>
      </c>
      <c r="M85" s="40" t="s">
        <v>104</v>
      </c>
      <c r="N85" s="40" t="s">
        <v>674</v>
      </c>
      <c r="O85" s="40" t="s">
        <v>41</v>
      </c>
      <c r="P85" s="40">
        <v>0</v>
      </c>
      <c r="Q85" s="40" t="s">
        <v>56</v>
      </c>
      <c r="R85" s="3">
        <v>0</v>
      </c>
      <c r="S85" s="3">
        <v>559950000</v>
      </c>
      <c r="T85" s="3">
        <v>559950000</v>
      </c>
      <c r="U85" s="40" t="s">
        <v>31</v>
      </c>
      <c r="V85" s="3" t="s">
        <v>32</v>
      </c>
      <c r="W85" s="40" t="s">
        <v>107</v>
      </c>
      <c r="X85" s="41">
        <v>3009133992</v>
      </c>
      <c r="Y85" s="40" t="s">
        <v>108</v>
      </c>
      <c r="Z85" s="40"/>
      <c r="AA85" s="40" t="s">
        <v>89</v>
      </c>
      <c r="AB85" s="40" t="s">
        <v>548</v>
      </c>
      <c r="AC85" s="40" t="s">
        <v>1419</v>
      </c>
      <c r="AD85" s="4"/>
      <c r="AE85" s="19"/>
    </row>
    <row r="86" spans="1:31" ht="49.5" customHeight="1" x14ac:dyDescent="0.25">
      <c r="A86" s="12" t="s">
        <v>411</v>
      </c>
      <c r="B86" s="12" t="s">
        <v>89</v>
      </c>
      <c r="C86" s="13">
        <v>85</v>
      </c>
      <c r="D86" s="12" t="s">
        <v>589</v>
      </c>
      <c r="E86" s="12"/>
      <c r="F86" s="12"/>
      <c r="G86" s="12" t="s">
        <v>868</v>
      </c>
      <c r="H86" s="12" t="s">
        <v>371</v>
      </c>
      <c r="I86" s="12" t="s">
        <v>40</v>
      </c>
      <c r="J86" s="12">
        <v>3</v>
      </c>
      <c r="K86" s="12" t="s">
        <v>27</v>
      </c>
      <c r="L86" s="12">
        <v>8</v>
      </c>
      <c r="M86" s="12" t="s">
        <v>104</v>
      </c>
      <c r="N86" s="12" t="s">
        <v>674</v>
      </c>
      <c r="O86" s="12" t="s">
        <v>41</v>
      </c>
      <c r="P86" s="12">
        <v>0</v>
      </c>
      <c r="Q86" s="12" t="s">
        <v>56</v>
      </c>
      <c r="R86" s="14">
        <v>0</v>
      </c>
      <c r="S86" s="14">
        <v>200000000</v>
      </c>
      <c r="T86" s="14">
        <v>200000000</v>
      </c>
      <c r="U86" s="12" t="s">
        <v>31</v>
      </c>
      <c r="V86" s="14" t="s">
        <v>32</v>
      </c>
      <c r="W86" s="12" t="s">
        <v>138</v>
      </c>
      <c r="X86" s="30">
        <v>3009133992</v>
      </c>
      <c r="Y86" s="12" t="s">
        <v>139</v>
      </c>
      <c r="Z86" s="12"/>
      <c r="AA86" s="12" t="s">
        <v>89</v>
      </c>
      <c r="AB86" s="12" t="s">
        <v>548</v>
      </c>
      <c r="AC86" s="12" t="s">
        <v>735</v>
      </c>
      <c r="AD86" s="12"/>
      <c r="AE86" s="12"/>
    </row>
    <row r="87" spans="1:31" ht="280.5" customHeight="1" x14ac:dyDescent="0.25">
      <c r="A87" s="12" t="s">
        <v>412</v>
      </c>
      <c r="B87" s="12" t="s">
        <v>89</v>
      </c>
      <c r="C87" s="13">
        <v>86</v>
      </c>
      <c r="D87" s="12" t="s">
        <v>590</v>
      </c>
      <c r="E87" s="12"/>
      <c r="F87" s="12"/>
      <c r="G87" s="12" t="s">
        <v>619</v>
      </c>
      <c r="H87" s="12" t="s">
        <v>372</v>
      </c>
      <c r="I87" s="12" t="s">
        <v>48</v>
      </c>
      <c r="J87" s="12">
        <v>2</v>
      </c>
      <c r="K87" s="12" t="s">
        <v>27</v>
      </c>
      <c r="L87" s="12">
        <v>10</v>
      </c>
      <c r="M87" s="12" t="s">
        <v>147</v>
      </c>
      <c r="N87" s="12" t="s">
        <v>669</v>
      </c>
      <c r="O87" s="12" t="s">
        <v>41</v>
      </c>
      <c r="P87" s="12">
        <v>0</v>
      </c>
      <c r="Q87" s="12" t="s">
        <v>56</v>
      </c>
      <c r="R87" s="14">
        <v>0</v>
      </c>
      <c r="S87" s="14">
        <v>105000000</v>
      </c>
      <c r="T87" s="14">
        <v>105000000</v>
      </c>
      <c r="U87" s="12" t="s">
        <v>31</v>
      </c>
      <c r="V87" s="14" t="s">
        <v>32</v>
      </c>
      <c r="W87" s="12" t="s">
        <v>93</v>
      </c>
      <c r="X87" s="30">
        <v>3009133992</v>
      </c>
      <c r="Y87" s="12" t="s">
        <v>112</v>
      </c>
      <c r="Z87" s="12"/>
      <c r="AA87" s="12" t="s">
        <v>89</v>
      </c>
      <c r="AB87" s="12" t="s">
        <v>548</v>
      </c>
      <c r="AC87" s="12" t="s">
        <v>690</v>
      </c>
      <c r="AD87" s="12"/>
      <c r="AE87" s="12"/>
    </row>
    <row r="88" spans="1:31" ht="66" customHeight="1" x14ac:dyDescent="0.25">
      <c r="A88" s="40" t="s">
        <v>413</v>
      </c>
      <c r="B88" s="40" t="s">
        <v>89</v>
      </c>
      <c r="C88" s="9">
        <v>87</v>
      </c>
      <c r="D88" s="40" t="s">
        <v>143</v>
      </c>
      <c r="E88" s="40"/>
      <c r="F88" s="40"/>
      <c r="G88" s="40" t="s">
        <v>869</v>
      </c>
      <c r="H88" s="40" t="s">
        <v>156</v>
      </c>
      <c r="I88" s="40" t="s">
        <v>48</v>
      </c>
      <c r="J88" s="40">
        <v>2</v>
      </c>
      <c r="K88" s="40" t="s">
        <v>61</v>
      </c>
      <c r="L88" s="40">
        <v>8</v>
      </c>
      <c r="M88" s="40" t="s">
        <v>123</v>
      </c>
      <c r="N88" s="40" t="s">
        <v>673</v>
      </c>
      <c r="O88" s="40" t="s">
        <v>41</v>
      </c>
      <c r="P88" s="40">
        <v>0</v>
      </c>
      <c r="Q88" s="40" t="s">
        <v>56</v>
      </c>
      <c r="R88" s="3">
        <v>0</v>
      </c>
      <c r="S88" s="3">
        <v>659000000</v>
      </c>
      <c r="T88" s="3">
        <f>+S88</f>
        <v>659000000</v>
      </c>
      <c r="U88" s="40" t="s">
        <v>31</v>
      </c>
      <c r="V88" s="3" t="s">
        <v>32</v>
      </c>
      <c r="W88" s="40" t="s">
        <v>116</v>
      </c>
      <c r="X88" s="41">
        <v>3009133992</v>
      </c>
      <c r="Y88" s="40" t="s">
        <v>117</v>
      </c>
      <c r="Z88" s="40"/>
      <c r="AA88" s="40" t="s">
        <v>89</v>
      </c>
      <c r="AB88" s="40" t="s">
        <v>548</v>
      </c>
      <c r="AC88" s="40" t="s">
        <v>234</v>
      </c>
      <c r="AD88" s="4"/>
      <c r="AE88" s="4"/>
    </row>
    <row r="89" spans="1:31" ht="66" customHeight="1" x14ac:dyDescent="0.25">
      <c r="A89" s="12" t="s">
        <v>414</v>
      </c>
      <c r="B89" s="12" t="s">
        <v>89</v>
      </c>
      <c r="C89" s="13">
        <v>88</v>
      </c>
      <c r="D89" s="12" t="s">
        <v>391</v>
      </c>
      <c r="E89" s="12"/>
      <c r="F89" s="12"/>
      <c r="G89" s="12" t="s">
        <v>620</v>
      </c>
      <c r="H89" s="12" t="s">
        <v>373</v>
      </c>
      <c r="I89" s="12" t="s">
        <v>48</v>
      </c>
      <c r="J89" s="12">
        <v>2</v>
      </c>
      <c r="K89" s="12" t="s">
        <v>61</v>
      </c>
      <c r="L89" s="12">
        <v>8</v>
      </c>
      <c r="M89" s="12" t="s">
        <v>123</v>
      </c>
      <c r="N89" s="12" t="s">
        <v>674</v>
      </c>
      <c r="O89" s="12" t="s">
        <v>41</v>
      </c>
      <c r="P89" s="12">
        <v>0</v>
      </c>
      <c r="Q89" s="12" t="s">
        <v>56</v>
      </c>
      <c r="R89" s="14">
        <v>0</v>
      </c>
      <c r="S89" s="14">
        <v>1200000000</v>
      </c>
      <c r="T89" s="14">
        <v>1200000000</v>
      </c>
      <c r="U89" s="12" t="s">
        <v>31</v>
      </c>
      <c r="V89" s="14" t="s">
        <v>32</v>
      </c>
      <c r="W89" s="12" t="s">
        <v>92</v>
      </c>
      <c r="X89" s="30">
        <v>3009133992</v>
      </c>
      <c r="Y89" s="12" t="s">
        <v>382</v>
      </c>
      <c r="Z89" s="12"/>
      <c r="AA89" s="12" t="s">
        <v>89</v>
      </c>
      <c r="AB89" s="12" t="s">
        <v>548</v>
      </c>
      <c r="AC89" s="12" t="s">
        <v>697</v>
      </c>
      <c r="AD89" s="12"/>
      <c r="AE89" s="12"/>
    </row>
    <row r="90" spans="1:31" ht="66" customHeight="1" x14ac:dyDescent="0.25">
      <c r="A90" s="12" t="s">
        <v>415</v>
      </c>
      <c r="B90" s="12" t="s">
        <v>89</v>
      </c>
      <c r="C90" s="13">
        <v>89</v>
      </c>
      <c r="D90" s="12">
        <v>81112306</v>
      </c>
      <c r="E90" s="12"/>
      <c r="F90" s="12"/>
      <c r="G90" s="12" t="s">
        <v>870</v>
      </c>
      <c r="H90" s="12" t="s">
        <v>113</v>
      </c>
      <c r="I90" s="12" t="s">
        <v>40</v>
      </c>
      <c r="J90" s="12">
        <v>3</v>
      </c>
      <c r="K90" s="12" t="s">
        <v>27</v>
      </c>
      <c r="L90" s="12">
        <v>9</v>
      </c>
      <c r="M90" s="12" t="s">
        <v>88</v>
      </c>
      <c r="N90" s="12" t="s">
        <v>669</v>
      </c>
      <c r="O90" s="12" t="s">
        <v>41</v>
      </c>
      <c r="P90" s="12">
        <v>0</v>
      </c>
      <c r="Q90" s="12" t="s">
        <v>56</v>
      </c>
      <c r="R90" s="18"/>
      <c r="S90" s="14">
        <v>6000000</v>
      </c>
      <c r="T90" s="14">
        <f t="shared" ref="T90:T99" si="0">+S90</f>
        <v>6000000</v>
      </c>
      <c r="U90" s="12" t="s">
        <v>31</v>
      </c>
      <c r="V90" s="14" t="s">
        <v>32</v>
      </c>
      <c r="W90" s="12" t="s">
        <v>114</v>
      </c>
      <c r="X90" s="12">
        <v>3009133992</v>
      </c>
      <c r="Y90" s="12" t="s">
        <v>115</v>
      </c>
      <c r="Z90" s="12"/>
      <c r="AA90" s="12" t="s">
        <v>89</v>
      </c>
      <c r="AB90" s="12" t="s">
        <v>548</v>
      </c>
      <c r="AC90" s="12" t="s">
        <v>1345</v>
      </c>
      <c r="AD90" s="12"/>
      <c r="AE90" s="12"/>
    </row>
    <row r="91" spans="1:31" ht="82.5" customHeight="1" x14ac:dyDescent="0.25">
      <c r="A91" s="40" t="s">
        <v>416</v>
      </c>
      <c r="B91" s="40" t="s">
        <v>384</v>
      </c>
      <c r="C91" s="9">
        <v>90</v>
      </c>
      <c r="D91" s="40" t="s">
        <v>124</v>
      </c>
      <c r="E91" s="40"/>
      <c r="F91" s="40"/>
      <c r="G91" s="40" t="s">
        <v>871</v>
      </c>
      <c r="H91" s="40" t="s">
        <v>374</v>
      </c>
      <c r="I91" s="40" t="s">
        <v>51</v>
      </c>
      <c r="J91" s="40">
        <v>5</v>
      </c>
      <c r="K91" s="40" t="s">
        <v>35</v>
      </c>
      <c r="L91" s="40">
        <v>3</v>
      </c>
      <c r="M91" s="40" t="s">
        <v>88</v>
      </c>
      <c r="N91" s="40" t="s">
        <v>669</v>
      </c>
      <c r="O91" s="40" t="s">
        <v>41</v>
      </c>
      <c r="P91" s="40">
        <v>0</v>
      </c>
      <c r="Q91" s="40" t="s">
        <v>56</v>
      </c>
      <c r="R91" s="46"/>
      <c r="S91" s="3">
        <v>300000000</v>
      </c>
      <c r="T91" s="3">
        <f t="shared" si="0"/>
        <v>300000000</v>
      </c>
      <c r="U91" s="40" t="s">
        <v>31</v>
      </c>
      <c r="V91" s="3" t="s">
        <v>32</v>
      </c>
      <c r="W91" s="40" t="s">
        <v>1570</v>
      </c>
      <c r="X91" s="40">
        <v>3009133992</v>
      </c>
      <c r="Y91" s="16" t="s">
        <v>1571</v>
      </c>
      <c r="Z91" s="40"/>
      <c r="AA91" s="40" t="s">
        <v>384</v>
      </c>
      <c r="AB91" s="40" t="s">
        <v>548</v>
      </c>
      <c r="AC91" s="40" t="s">
        <v>1572</v>
      </c>
      <c r="AD91" s="4"/>
      <c r="AE91" s="4"/>
    </row>
    <row r="92" spans="1:31" ht="82.5" customHeight="1" x14ac:dyDescent="0.25">
      <c r="A92" s="40" t="s">
        <v>417</v>
      </c>
      <c r="B92" s="40" t="s">
        <v>89</v>
      </c>
      <c r="C92" s="9">
        <v>91</v>
      </c>
      <c r="D92" s="40" t="s">
        <v>589</v>
      </c>
      <c r="E92" s="40"/>
      <c r="F92" s="40"/>
      <c r="G92" s="40" t="s">
        <v>1550</v>
      </c>
      <c r="H92" s="40" t="s">
        <v>1543</v>
      </c>
      <c r="I92" s="40" t="s">
        <v>51</v>
      </c>
      <c r="J92" s="40">
        <v>5</v>
      </c>
      <c r="K92" s="40" t="s">
        <v>60</v>
      </c>
      <c r="L92" s="40">
        <v>6</v>
      </c>
      <c r="M92" s="40" t="s">
        <v>88</v>
      </c>
      <c r="N92" s="40" t="s">
        <v>669</v>
      </c>
      <c r="O92" s="40" t="s">
        <v>41</v>
      </c>
      <c r="P92" s="40">
        <v>0</v>
      </c>
      <c r="Q92" s="40" t="s">
        <v>56</v>
      </c>
      <c r="R92" s="3">
        <v>0</v>
      </c>
      <c r="S92" s="3">
        <v>70000000</v>
      </c>
      <c r="T92" s="3">
        <f t="shared" si="0"/>
        <v>70000000</v>
      </c>
      <c r="U92" s="40" t="s">
        <v>31</v>
      </c>
      <c r="V92" s="3" t="s">
        <v>32</v>
      </c>
      <c r="W92" s="40" t="s">
        <v>385</v>
      </c>
      <c r="X92" s="41">
        <v>3009133992</v>
      </c>
      <c r="Y92" s="40" t="s">
        <v>386</v>
      </c>
      <c r="Z92" s="40"/>
      <c r="AA92" s="40" t="s">
        <v>89</v>
      </c>
      <c r="AB92" s="40" t="s">
        <v>548</v>
      </c>
      <c r="AC92" s="40" t="s">
        <v>1555</v>
      </c>
      <c r="AD92" s="4"/>
      <c r="AE92" s="4"/>
    </row>
    <row r="93" spans="1:31" ht="82.5" customHeight="1" x14ac:dyDescent="0.25">
      <c r="A93" s="40" t="s">
        <v>418</v>
      </c>
      <c r="B93" s="40" t="s">
        <v>89</v>
      </c>
      <c r="C93" s="9">
        <v>92</v>
      </c>
      <c r="D93" s="40" t="s">
        <v>136</v>
      </c>
      <c r="E93" s="40"/>
      <c r="F93" s="40"/>
      <c r="G93" s="40" t="s">
        <v>1496</v>
      </c>
      <c r="H93" s="40" t="s">
        <v>137</v>
      </c>
      <c r="I93" s="40" t="s">
        <v>51</v>
      </c>
      <c r="J93" s="40">
        <v>5</v>
      </c>
      <c r="K93" s="40" t="s">
        <v>60</v>
      </c>
      <c r="L93" s="40">
        <v>6</v>
      </c>
      <c r="M93" s="40" t="s">
        <v>104</v>
      </c>
      <c r="N93" s="40" t="s">
        <v>674</v>
      </c>
      <c r="O93" s="40" t="s">
        <v>41</v>
      </c>
      <c r="P93" s="40">
        <v>0</v>
      </c>
      <c r="Q93" s="40" t="s">
        <v>56</v>
      </c>
      <c r="R93" s="10"/>
      <c r="S93" s="3">
        <v>500000000</v>
      </c>
      <c r="T93" s="3">
        <f t="shared" si="0"/>
        <v>500000000</v>
      </c>
      <c r="U93" s="40" t="s">
        <v>31</v>
      </c>
      <c r="V93" s="3" t="s">
        <v>32</v>
      </c>
      <c r="W93" s="40" t="s">
        <v>1343</v>
      </c>
      <c r="X93" s="40">
        <v>3009133992</v>
      </c>
      <c r="Y93" s="40" t="s">
        <v>1344</v>
      </c>
      <c r="Z93" s="40"/>
      <c r="AA93" s="40" t="s">
        <v>89</v>
      </c>
      <c r="AB93" s="40" t="s">
        <v>548</v>
      </c>
      <c r="AC93" s="40" t="s">
        <v>1556</v>
      </c>
      <c r="AD93" s="4"/>
      <c r="AE93" s="4"/>
    </row>
    <row r="94" spans="1:31" ht="82.5" customHeight="1" x14ac:dyDescent="0.25">
      <c r="A94" s="40" t="s">
        <v>419</v>
      </c>
      <c r="B94" s="40" t="s">
        <v>89</v>
      </c>
      <c r="C94" s="9">
        <v>93</v>
      </c>
      <c r="D94" s="40" t="s">
        <v>143</v>
      </c>
      <c r="E94" s="40"/>
      <c r="F94" s="40"/>
      <c r="G94" s="40" t="s">
        <v>872</v>
      </c>
      <c r="H94" s="40" t="s">
        <v>144</v>
      </c>
      <c r="I94" s="40" t="s">
        <v>51</v>
      </c>
      <c r="J94" s="40">
        <v>5</v>
      </c>
      <c r="K94" s="40" t="s">
        <v>27</v>
      </c>
      <c r="L94" s="40">
        <v>7</v>
      </c>
      <c r="M94" s="40" t="s">
        <v>88</v>
      </c>
      <c r="N94" s="40" t="s">
        <v>669</v>
      </c>
      <c r="O94" s="40" t="s">
        <v>41</v>
      </c>
      <c r="P94" s="40">
        <v>0</v>
      </c>
      <c r="Q94" s="40" t="s">
        <v>56</v>
      </c>
      <c r="R94" s="3">
        <v>0</v>
      </c>
      <c r="S94" s="3">
        <v>1850000000</v>
      </c>
      <c r="T94" s="3">
        <f t="shared" si="0"/>
        <v>1850000000</v>
      </c>
      <c r="U94" s="40" t="s">
        <v>31</v>
      </c>
      <c r="V94" s="3" t="s">
        <v>32</v>
      </c>
      <c r="W94" s="40" t="s">
        <v>90</v>
      </c>
      <c r="X94" s="41">
        <v>3009133992</v>
      </c>
      <c r="Y94" s="40" t="s">
        <v>91</v>
      </c>
      <c r="Z94" s="40"/>
      <c r="AA94" s="40" t="s">
        <v>89</v>
      </c>
      <c r="AB94" s="40" t="s">
        <v>548</v>
      </c>
      <c r="AC94" s="40" t="s">
        <v>1574</v>
      </c>
      <c r="AD94" s="4"/>
      <c r="AE94" s="4"/>
    </row>
    <row r="95" spans="1:31" ht="82.5" customHeight="1" x14ac:dyDescent="0.25">
      <c r="A95" s="40" t="s">
        <v>420</v>
      </c>
      <c r="B95" s="40" t="s">
        <v>89</v>
      </c>
      <c r="C95" s="9">
        <v>94</v>
      </c>
      <c r="D95" s="40" t="s">
        <v>591</v>
      </c>
      <c r="E95" s="40"/>
      <c r="F95" s="40"/>
      <c r="G95" s="40" t="s">
        <v>873</v>
      </c>
      <c r="H95" s="40" t="s">
        <v>132</v>
      </c>
      <c r="I95" s="40" t="s">
        <v>51</v>
      </c>
      <c r="J95" s="40">
        <v>5</v>
      </c>
      <c r="K95" s="40" t="s">
        <v>76</v>
      </c>
      <c r="L95" s="40">
        <v>4</v>
      </c>
      <c r="M95" s="40" t="s">
        <v>104</v>
      </c>
      <c r="N95" s="40" t="s">
        <v>674</v>
      </c>
      <c r="O95" s="40" t="s">
        <v>41</v>
      </c>
      <c r="P95" s="40">
        <v>0</v>
      </c>
      <c r="Q95" s="40" t="s">
        <v>56</v>
      </c>
      <c r="R95" s="3">
        <v>0</v>
      </c>
      <c r="S95" s="3">
        <v>500000000</v>
      </c>
      <c r="T95" s="3">
        <f t="shared" si="0"/>
        <v>500000000</v>
      </c>
      <c r="U95" s="40" t="s">
        <v>31</v>
      </c>
      <c r="V95" s="3" t="s">
        <v>32</v>
      </c>
      <c r="W95" s="40" t="s">
        <v>134</v>
      </c>
      <c r="X95" s="41">
        <v>3009133992</v>
      </c>
      <c r="Y95" s="40" t="s">
        <v>135</v>
      </c>
      <c r="Z95" s="40"/>
      <c r="AA95" s="40" t="s">
        <v>89</v>
      </c>
      <c r="AB95" s="40" t="s">
        <v>548</v>
      </c>
      <c r="AC95" s="40" t="s">
        <v>1557</v>
      </c>
      <c r="AD95" s="4"/>
      <c r="AE95" s="4"/>
    </row>
    <row r="96" spans="1:31" ht="82.5" customHeight="1" x14ac:dyDescent="0.25">
      <c r="A96" s="40" t="s">
        <v>421</v>
      </c>
      <c r="B96" s="40" t="s">
        <v>89</v>
      </c>
      <c r="C96" s="9">
        <v>95</v>
      </c>
      <c r="D96" s="40">
        <v>72151600</v>
      </c>
      <c r="E96" s="40"/>
      <c r="F96" s="40"/>
      <c r="G96" s="40" t="s">
        <v>874</v>
      </c>
      <c r="H96" s="40" t="s">
        <v>375</v>
      </c>
      <c r="I96" s="40" t="s">
        <v>51</v>
      </c>
      <c r="J96" s="40">
        <v>5</v>
      </c>
      <c r="K96" s="40" t="s">
        <v>60</v>
      </c>
      <c r="L96" s="40">
        <v>7</v>
      </c>
      <c r="M96" s="40" t="s">
        <v>104</v>
      </c>
      <c r="N96" s="40" t="s">
        <v>674</v>
      </c>
      <c r="O96" s="40" t="s">
        <v>41</v>
      </c>
      <c r="P96" s="40">
        <v>0</v>
      </c>
      <c r="Q96" s="40" t="s">
        <v>56</v>
      </c>
      <c r="R96" s="3">
        <v>0</v>
      </c>
      <c r="S96" s="3">
        <v>120000000</v>
      </c>
      <c r="T96" s="3">
        <f t="shared" si="0"/>
        <v>120000000</v>
      </c>
      <c r="U96" s="40" t="s">
        <v>31</v>
      </c>
      <c r="V96" s="3" t="s">
        <v>32</v>
      </c>
      <c r="W96" s="40" t="s">
        <v>125</v>
      </c>
      <c r="X96" s="41">
        <v>3009133992</v>
      </c>
      <c r="Y96" s="40" t="s">
        <v>126</v>
      </c>
      <c r="Z96" s="40"/>
      <c r="AA96" s="40" t="s">
        <v>89</v>
      </c>
      <c r="AB96" s="40" t="s">
        <v>548</v>
      </c>
      <c r="AC96" s="40" t="s">
        <v>1558</v>
      </c>
      <c r="AD96" s="4"/>
      <c r="AE96" s="4"/>
    </row>
    <row r="97" spans="1:16382" ht="82.5" customHeight="1" x14ac:dyDescent="0.25">
      <c r="A97" s="40" t="s">
        <v>422</v>
      </c>
      <c r="B97" s="40" t="s">
        <v>89</v>
      </c>
      <c r="C97" s="9">
        <v>96</v>
      </c>
      <c r="D97" s="40" t="s">
        <v>141</v>
      </c>
      <c r="E97" s="40"/>
      <c r="F97" s="40"/>
      <c r="G97" s="40" t="s">
        <v>875</v>
      </c>
      <c r="H97" s="40" t="s">
        <v>142</v>
      </c>
      <c r="I97" s="40" t="s">
        <v>51</v>
      </c>
      <c r="J97" s="40">
        <v>5</v>
      </c>
      <c r="K97" s="40" t="s">
        <v>60</v>
      </c>
      <c r="L97" s="40">
        <v>5</v>
      </c>
      <c r="M97" s="40" t="s">
        <v>227</v>
      </c>
      <c r="N97" s="40" t="s">
        <v>671</v>
      </c>
      <c r="O97" s="40" t="s">
        <v>41</v>
      </c>
      <c r="P97" s="40">
        <v>0</v>
      </c>
      <c r="Q97" s="40" t="s">
        <v>56</v>
      </c>
      <c r="R97" s="3">
        <v>0</v>
      </c>
      <c r="S97" s="3">
        <v>50000000</v>
      </c>
      <c r="T97" s="3">
        <f t="shared" si="0"/>
        <v>50000000</v>
      </c>
      <c r="U97" s="40" t="s">
        <v>31</v>
      </c>
      <c r="V97" s="3" t="s">
        <v>32</v>
      </c>
      <c r="W97" s="40" t="s">
        <v>1420</v>
      </c>
      <c r="X97" s="41">
        <v>3009133992</v>
      </c>
      <c r="Y97" s="16" t="s">
        <v>1421</v>
      </c>
      <c r="Z97" s="40"/>
      <c r="AA97" s="40" t="s">
        <v>89</v>
      </c>
      <c r="AB97" s="40" t="s">
        <v>548</v>
      </c>
      <c r="AC97" s="40" t="s">
        <v>1559</v>
      </c>
      <c r="AD97" s="4"/>
      <c r="AE97" s="4"/>
    </row>
    <row r="98" spans="1:16382" ht="49.5" customHeight="1" x14ac:dyDescent="0.25">
      <c r="A98" s="40" t="s">
        <v>423</v>
      </c>
      <c r="B98" s="40" t="s">
        <v>89</v>
      </c>
      <c r="C98" s="9">
        <v>97</v>
      </c>
      <c r="D98" s="40" t="s">
        <v>1422</v>
      </c>
      <c r="E98" s="40"/>
      <c r="F98" s="40"/>
      <c r="G98" s="40" t="s">
        <v>1423</v>
      </c>
      <c r="H98" s="40" t="s">
        <v>376</v>
      </c>
      <c r="I98" s="40" t="s">
        <v>51</v>
      </c>
      <c r="J98" s="40">
        <v>5</v>
      </c>
      <c r="K98" s="40" t="s">
        <v>60</v>
      </c>
      <c r="L98" s="40">
        <v>5</v>
      </c>
      <c r="M98" s="40" t="s">
        <v>104</v>
      </c>
      <c r="N98" s="40" t="s">
        <v>674</v>
      </c>
      <c r="O98" s="40" t="s">
        <v>41</v>
      </c>
      <c r="P98" s="40">
        <v>0</v>
      </c>
      <c r="Q98" s="40" t="s">
        <v>56</v>
      </c>
      <c r="R98" s="3">
        <v>0</v>
      </c>
      <c r="S98" s="3">
        <v>700000000</v>
      </c>
      <c r="T98" s="3">
        <f t="shared" si="0"/>
        <v>700000000</v>
      </c>
      <c r="U98" s="40" t="s">
        <v>31</v>
      </c>
      <c r="V98" s="3" t="s">
        <v>32</v>
      </c>
      <c r="W98" s="40" t="s">
        <v>109</v>
      </c>
      <c r="X98" s="41">
        <v>3009133992</v>
      </c>
      <c r="Y98" s="40" t="s">
        <v>126</v>
      </c>
      <c r="Z98" s="40"/>
      <c r="AA98" s="40" t="s">
        <v>89</v>
      </c>
      <c r="AB98" s="40" t="s">
        <v>548</v>
      </c>
      <c r="AC98" s="40" t="s">
        <v>1560</v>
      </c>
      <c r="AD98" s="4"/>
      <c r="AE98" s="4"/>
    </row>
    <row r="99" spans="1:16382" ht="49.5" customHeight="1" x14ac:dyDescent="0.25">
      <c r="A99" s="40" t="s">
        <v>424</v>
      </c>
      <c r="B99" s="40" t="s">
        <v>89</v>
      </c>
      <c r="C99" s="9">
        <v>98</v>
      </c>
      <c r="D99" s="40" t="s">
        <v>632</v>
      </c>
      <c r="E99" s="40"/>
      <c r="F99" s="40"/>
      <c r="G99" s="40" t="s">
        <v>876</v>
      </c>
      <c r="H99" s="40" t="s">
        <v>119</v>
      </c>
      <c r="I99" s="40" t="s">
        <v>51</v>
      </c>
      <c r="J99" s="40">
        <v>5</v>
      </c>
      <c r="K99" s="40" t="s">
        <v>38</v>
      </c>
      <c r="L99" s="40">
        <v>3</v>
      </c>
      <c r="M99" s="40" t="s">
        <v>104</v>
      </c>
      <c r="N99" s="40" t="s">
        <v>674</v>
      </c>
      <c r="O99" s="40" t="s">
        <v>41</v>
      </c>
      <c r="P99" s="40">
        <v>0</v>
      </c>
      <c r="Q99" s="40" t="s">
        <v>56</v>
      </c>
      <c r="R99" s="3">
        <v>0</v>
      </c>
      <c r="S99" s="3">
        <v>750000000</v>
      </c>
      <c r="T99" s="3">
        <f t="shared" si="0"/>
        <v>750000000</v>
      </c>
      <c r="U99" s="40" t="s">
        <v>31</v>
      </c>
      <c r="V99" s="3" t="s">
        <v>32</v>
      </c>
      <c r="W99" s="40" t="s">
        <v>387</v>
      </c>
      <c r="X99" s="41">
        <v>3009133992</v>
      </c>
      <c r="Y99" s="40" t="s">
        <v>388</v>
      </c>
      <c r="Z99" s="40"/>
      <c r="AA99" s="40" t="s">
        <v>89</v>
      </c>
      <c r="AB99" s="40" t="s">
        <v>548</v>
      </c>
      <c r="AC99" s="40" t="s">
        <v>1558</v>
      </c>
      <c r="AD99" s="4"/>
      <c r="AE99" s="4"/>
    </row>
    <row r="100" spans="1:16382" ht="49.5" customHeight="1" x14ac:dyDescent="0.25">
      <c r="A100" s="40" t="s">
        <v>425</v>
      </c>
      <c r="B100" s="40" t="s">
        <v>89</v>
      </c>
      <c r="C100" s="9">
        <v>99</v>
      </c>
      <c r="D100" s="40" t="s">
        <v>124</v>
      </c>
      <c r="E100" s="40"/>
      <c r="F100" s="40"/>
      <c r="G100" s="40" t="s">
        <v>877</v>
      </c>
      <c r="H100" s="40" t="s">
        <v>154</v>
      </c>
      <c r="I100" s="40" t="s">
        <v>51</v>
      </c>
      <c r="J100" s="40">
        <v>5</v>
      </c>
      <c r="K100" s="40" t="s">
        <v>60</v>
      </c>
      <c r="L100" s="40">
        <v>12</v>
      </c>
      <c r="M100" s="40" t="s">
        <v>123</v>
      </c>
      <c r="N100" s="40" t="s">
        <v>673</v>
      </c>
      <c r="O100" s="40" t="s">
        <v>41</v>
      </c>
      <c r="P100" s="40">
        <v>0</v>
      </c>
      <c r="Q100" s="40" t="s">
        <v>56</v>
      </c>
      <c r="R100" s="10">
        <v>160000000</v>
      </c>
      <c r="S100" s="3">
        <v>1920000000</v>
      </c>
      <c r="T100" s="3">
        <v>800000000</v>
      </c>
      <c r="U100" s="40" t="s">
        <v>42</v>
      </c>
      <c r="V100" s="3" t="s">
        <v>140</v>
      </c>
      <c r="W100" s="40" t="s">
        <v>110</v>
      </c>
      <c r="X100" s="41">
        <v>3009133992</v>
      </c>
      <c r="Y100" s="40" t="s">
        <v>111</v>
      </c>
      <c r="Z100" s="40"/>
      <c r="AA100" s="40" t="s">
        <v>89</v>
      </c>
      <c r="AB100" s="40" t="s">
        <v>548</v>
      </c>
      <c r="AC100" s="40" t="s">
        <v>1064</v>
      </c>
      <c r="AD100" s="4"/>
      <c r="AE100" s="19"/>
    </row>
    <row r="101" spans="1:16382" ht="49.5" customHeight="1" x14ac:dyDescent="0.25">
      <c r="A101" s="40" t="s">
        <v>1157</v>
      </c>
      <c r="B101" s="40" t="s">
        <v>89</v>
      </c>
      <c r="C101" s="9">
        <v>100</v>
      </c>
      <c r="D101" s="40" t="s">
        <v>1158</v>
      </c>
      <c r="E101" s="40"/>
      <c r="F101" s="40"/>
      <c r="G101" s="40" t="s">
        <v>878</v>
      </c>
      <c r="H101" s="40" t="s">
        <v>1159</v>
      </c>
      <c r="I101" s="40" t="s">
        <v>48</v>
      </c>
      <c r="J101" s="40">
        <v>2</v>
      </c>
      <c r="K101" s="40" t="s">
        <v>27</v>
      </c>
      <c r="L101" s="40">
        <v>10</v>
      </c>
      <c r="M101" s="40" t="s">
        <v>1160</v>
      </c>
      <c r="N101" s="40" t="s">
        <v>669</v>
      </c>
      <c r="O101" s="40" t="s">
        <v>41</v>
      </c>
      <c r="P101" s="40">
        <v>0</v>
      </c>
      <c r="Q101" s="40" t="s">
        <v>56</v>
      </c>
      <c r="R101" s="3">
        <v>0</v>
      </c>
      <c r="S101" s="3">
        <v>19000000</v>
      </c>
      <c r="T101" s="3">
        <v>19000000</v>
      </c>
      <c r="U101" s="40" t="s">
        <v>31</v>
      </c>
      <c r="V101" s="3" t="s">
        <v>32</v>
      </c>
      <c r="W101" s="40" t="s">
        <v>1161</v>
      </c>
      <c r="X101" s="41">
        <v>3009133992</v>
      </c>
      <c r="Y101" s="40" t="s">
        <v>1162</v>
      </c>
      <c r="Z101" s="40"/>
      <c r="AA101" s="40" t="s">
        <v>89</v>
      </c>
      <c r="AB101" s="40" t="s">
        <v>548</v>
      </c>
      <c r="AC101" s="40" t="s">
        <v>689</v>
      </c>
      <c r="AD101" s="4"/>
      <c r="AE101" s="4"/>
    </row>
    <row r="102" spans="1:16382" ht="49.5" customHeight="1" x14ac:dyDescent="0.25">
      <c r="A102" s="40" t="s">
        <v>426</v>
      </c>
      <c r="B102" s="40" t="s">
        <v>89</v>
      </c>
      <c r="C102" s="9">
        <v>101</v>
      </c>
      <c r="D102" s="40" t="s">
        <v>127</v>
      </c>
      <c r="E102" s="40"/>
      <c r="F102" s="40"/>
      <c r="G102" s="40" t="s">
        <v>879</v>
      </c>
      <c r="H102" s="40" t="s">
        <v>128</v>
      </c>
      <c r="I102" s="40" t="s">
        <v>59</v>
      </c>
      <c r="J102" s="40">
        <v>6</v>
      </c>
      <c r="K102" s="40" t="s">
        <v>27</v>
      </c>
      <c r="L102" s="40">
        <v>5</v>
      </c>
      <c r="M102" s="40" t="s">
        <v>227</v>
      </c>
      <c r="N102" s="40" t="s">
        <v>671</v>
      </c>
      <c r="O102" s="40" t="s">
        <v>41</v>
      </c>
      <c r="P102" s="40">
        <v>0</v>
      </c>
      <c r="Q102" s="40" t="s">
        <v>56</v>
      </c>
      <c r="R102" s="3">
        <v>0</v>
      </c>
      <c r="S102" s="3">
        <v>20000000</v>
      </c>
      <c r="T102" s="3">
        <f>+S102</f>
        <v>20000000</v>
      </c>
      <c r="U102" s="40" t="s">
        <v>31</v>
      </c>
      <c r="V102" s="3" t="s">
        <v>32</v>
      </c>
      <c r="W102" s="40" t="s">
        <v>378</v>
      </c>
      <c r="X102" s="41">
        <v>3009133992</v>
      </c>
      <c r="Y102" s="16" t="s">
        <v>389</v>
      </c>
      <c r="Z102" s="40"/>
      <c r="AA102" s="40" t="s">
        <v>120</v>
      </c>
      <c r="AB102" s="40" t="s">
        <v>548</v>
      </c>
      <c r="AC102" s="40" t="s">
        <v>234</v>
      </c>
      <c r="AD102" s="4"/>
      <c r="AE102" s="4"/>
    </row>
    <row r="103" spans="1:16382" ht="66" customHeight="1" x14ac:dyDescent="0.25">
      <c r="A103" s="40" t="s">
        <v>427</v>
      </c>
      <c r="B103" s="40" t="s">
        <v>89</v>
      </c>
      <c r="C103" s="9">
        <v>102</v>
      </c>
      <c r="D103" s="40" t="s">
        <v>155</v>
      </c>
      <c r="E103" s="40"/>
      <c r="F103" s="40"/>
      <c r="G103" s="40" t="s">
        <v>880</v>
      </c>
      <c r="H103" s="40" t="s">
        <v>377</v>
      </c>
      <c r="I103" s="40" t="s">
        <v>38</v>
      </c>
      <c r="J103" s="40">
        <v>9</v>
      </c>
      <c r="K103" s="40" t="s">
        <v>27</v>
      </c>
      <c r="L103" s="40">
        <v>2</v>
      </c>
      <c r="M103" s="40" t="s">
        <v>88</v>
      </c>
      <c r="N103" s="40" t="s">
        <v>669</v>
      </c>
      <c r="O103" s="40" t="s">
        <v>41</v>
      </c>
      <c r="P103" s="40">
        <v>0</v>
      </c>
      <c r="Q103" s="40" t="s">
        <v>56</v>
      </c>
      <c r="R103" s="3">
        <v>0</v>
      </c>
      <c r="S103" s="3">
        <v>20000000</v>
      </c>
      <c r="T103" s="3">
        <f>+S103</f>
        <v>20000000</v>
      </c>
      <c r="U103" s="40" t="s">
        <v>31</v>
      </c>
      <c r="V103" s="3" t="s">
        <v>32</v>
      </c>
      <c r="W103" s="40" t="s">
        <v>246</v>
      </c>
      <c r="X103" s="41">
        <v>3009133992</v>
      </c>
      <c r="Y103" s="40" t="s">
        <v>383</v>
      </c>
      <c r="Z103" s="40"/>
      <c r="AA103" s="40" t="s">
        <v>384</v>
      </c>
      <c r="AB103" s="40" t="s">
        <v>548</v>
      </c>
      <c r="AC103" s="40" t="s">
        <v>234</v>
      </c>
      <c r="AD103" s="4"/>
      <c r="AE103" s="4"/>
    </row>
    <row r="104" spans="1:16382" ht="66" customHeight="1" x14ac:dyDescent="0.25">
      <c r="A104" s="40" t="s">
        <v>428</v>
      </c>
      <c r="B104" s="40" t="s">
        <v>89</v>
      </c>
      <c r="C104" s="9">
        <v>103</v>
      </c>
      <c r="D104" s="40" t="s">
        <v>152</v>
      </c>
      <c r="E104" s="40"/>
      <c r="F104" s="40"/>
      <c r="G104" s="40" t="s">
        <v>881</v>
      </c>
      <c r="H104" s="40" t="s">
        <v>153</v>
      </c>
      <c r="I104" s="40" t="s">
        <v>38</v>
      </c>
      <c r="J104" s="40">
        <v>9</v>
      </c>
      <c r="K104" s="40" t="s">
        <v>27</v>
      </c>
      <c r="L104" s="40">
        <v>2</v>
      </c>
      <c r="M104" s="40" t="s">
        <v>227</v>
      </c>
      <c r="N104" s="40" t="s">
        <v>671</v>
      </c>
      <c r="O104" s="40" t="s">
        <v>41</v>
      </c>
      <c r="P104" s="40">
        <v>0</v>
      </c>
      <c r="Q104" s="40" t="s">
        <v>56</v>
      </c>
      <c r="R104" s="3">
        <v>0</v>
      </c>
      <c r="S104" s="3">
        <v>60000000</v>
      </c>
      <c r="T104" s="3">
        <f>+S104</f>
        <v>60000000</v>
      </c>
      <c r="U104" s="40" t="s">
        <v>31</v>
      </c>
      <c r="V104" s="3" t="s">
        <v>32</v>
      </c>
      <c r="W104" s="40" t="s">
        <v>134</v>
      </c>
      <c r="X104" s="41">
        <v>3009133992</v>
      </c>
      <c r="Y104" s="40" t="s">
        <v>135</v>
      </c>
      <c r="Z104" s="40"/>
      <c r="AA104" s="40" t="s">
        <v>89</v>
      </c>
      <c r="AB104" s="40" t="s">
        <v>548</v>
      </c>
      <c r="AC104" s="40" t="s">
        <v>234</v>
      </c>
      <c r="AD104" s="4"/>
      <c r="AE104" s="4"/>
    </row>
    <row r="105" spans="1:16382" ht="66" customHeight="1" x14ac:dyDescent="0.25">
      <c r="A105" s="12" t="s">
        <v>600</v>
      </c>
      <c r="B105" s="12" t="s">
        <v>89</v>
      </c>
      <c r="C105" s="13">
        <v>104</v>
      </c>
      <c r="D105" s="13" t="s">
        <v>629</v>
      </c>
      <c r="E105" s="12"/>
      <c r="F105" s="12"/>
      <c r="G105" s="12" t="s">
        <v>882</v>
      </c>
      <c r="H105" s="12" t="s">
        <v>25</v>
      </c>
      <c r="I105" s="12" t="s">
        <v>48</v>
      </c>
      <c r="J105" s="12">
        <v>2</v>
      </c>
      <c r="K105" s="12" t="s">
        <v>59</v>
      </c>
      <c r="L105" s="12">
        <v>4</v>
      </c>
      <c r="M105" s="12" t="s">
        <v>28</v>
      </c>
      <c r="N105" s="12" t="s">
        <v>669</v>
      </c>
      <c r="O105" s="12" t="s">
        <v>41</v>
      </c>
      <c r="P105" s="12">
        <v>0</v>
      </c>
      <c r="Q105" s="12" t="s">
        <v>56</v>
      </c>
      <c r="R105" s="18">
        <v>10000000</v>
      </c>
      <c r="S105" s="14">
        <v>40000000</v>
      </c>
      <c r="T105" s="14">
        <v>40000000</v>
      </c>
      <c r="U105" s="12" t="s">
        <v>31</v>
      </c>
      <c r="V105" s="12" t="s">
        <v>32</v>
      </c>
      <c r="W105" s="12" t="s">
        <v>37</v>
      </c>
      <c r="X105" s="30">
        <v>3009133992</v>
      </c>
      <c r="Y105" s="43" t="s">
        <v>247</v>
      </c>
      <c r="Z105" s="12"/>
      <c r="AA105" s="12" t="s">
        <v>36</v>
      </c>
      <c r="AB105" s="12" t="s">
        <v>548</v>
      </c>
      <c r="AC105" s="12" t="s">
        <v>1065</v>
      </c>
      <c r="AD105" s="12"/>
      <c r="AE105" s="12"/>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c r="EB105" s="35"/>
      <c r="EC105" s="35"/>
      <c r="ED105" s="35"/>
      <c r="EE105" s="35"/>
      <c r="EF105" s="35"/>
      <c r="EG105" s="35"/>
      <c r="EH105" s="35"/>
      <c r="EI105" s="35"/>
      <c r="EJ105" s="35"/>
      <c r="EK105" s="35"/>
      <c r="EL105" s="35"/>
      <c r="EM105" s="35"/>
      <c r="EN105" s="35"/>
      <c r="EO105" s="35"/>
      <c r="EP105" s="35"/>
      <c r="EQ105" s="35"/>
      <c r="ER105" s="35"/>
      <c r="ES105" s="35"/>
      <c r="ET105" s="35"/>
      <c r="EU105" s="35"/>
      <c r="EV105" s="35"/>
      <c r="EW105" s="35"/>
      <c r="EX105" s="35"/>
      <c r="EY105" s="35"/>
      <c r="EZ105" s="35"/>
      <c r="FA105" s="35"/>
      <c r="FB105" s="35"/>
      <c r="FC105" s="35"/>
      <c r="FD105" s="35"/>
      <c r="FE105" s="35"/>
      <c r="FF105" s="35"/>
      <c r="FG105" s="35"/>
      <c r="FH105" s="35"/>
      <c r="FI105" s="35"/>
      <c r="FJ105" s="35"/>
      <c r="FK105" s="35"/>
      <c r="FL105" s="35"/>
      <c r="FM105" s="35"/>
      <c r="FN105" s="35"/>
      <c r="FO105" s="35"/>
      <c r="FP105" s="35"/>
      <c r="FQ105" s="35"/>
      <c r="FR105" s="35"/>
      <c r="FS105" s="35"/>
      <c r="FT105" s="35"/>
      <c r="FU105" s="35"/>
      <c r="FV105" s="35"/>
      <c r="FW105" s="35"/>
      <c r="FX105" s="35"/>
      <c r="FY105" s="35"/>
      <c r="FZ105" s="35"/>
      <c r="GA105" s="35"/>
      <c r="GB105" s="35"/>
      <c r="GC105" s="35"/>
      <c r="GD105" s="35"/>
      <c r="GE105" s="35"/>
      <c r="GF105" s="35"/>
      <c r="GG105" s="35"/>
      <c r="GH105" s="35"/>
      <c r="GI105" s="35"/>
      <c r="GJ105" s="35"/>
      <c r="GK105" s="35"/>
      <c r="GL105" s="35"/>
      <c r="GM105" s="35"/>
      <c r="GN105" s="35"/>
      <c r="GO105" s="35"/>
      <c r="GP105" s="35"/>
      <c r="GQ105" s="35"/>
      <c r="GR105" s="35"/>
      <c r="GS105" s="35"/>
      <c r="GT105" s="35"/>
      <c r="GU105" s="35"/>
      <c r="GV105" s="35"/>
      <c r="GW105" s="35"/>
      <c r="GX105" s="35"/>
      <c r="GY105" s="35"/>
      <c r="GZ105" s="35"/>
      <c r="HA105" s="35"/>
      <c r="HB105" s="35"/>
      <c r="HC105" s="35"/>
      <c r="HD105" s="35"/>
      <c r="HE105" s="35"/>
      <c r="HF105" s="35"/>
      <c r="HG105" s="35"/>
      <c r="HH105" s="35"/>
      <c r="HI105" s="35"/>
      <c r="HJ105" s="35"/>
      <c r="HK105" s="35"/>
      <c r="HL105" s="35"/>
      <c r="HM105" s="35"/>
      <c r="HN105" s="35"/>
      <c r="HO105" s="35"/>
      <c r="HP105" s="35"/>
      <c r="HQ105" s="35"/>
      <c r="HR105" s="35"/>
      <c r="HS105" s="35"/>
      <c r="HT105" s="35"/>
      <c r="HU105" s="35"/>
      <c r="HV105" s="35"/>
      <c r="HW105" s="35"/>
      <c r="HX105" s="35"/>
      <c r="HY105" s="35"/>
      <c r="HZ105" s="35"/>
      <c r="IA105" s="35"/>
      <c r="IB105" s="35"/>
      <c r="IC105" s="35"/>
      <c r="ID105" s="35"/>
      <c r="IE105" s="35"/>
      <c r="IF105" s="35"/>
      <c r="IG105" s="35"/>
      <c r="IH105" s="35"/>
      <c r="II105" s="35"/>
      <c r="IJ105" s="35"/>
      <c r="IK105" s="35"/>
      <c r="IL105" s="35"/>
      <c r="IM105" s="35"/>
      <c r="IN105" s="35"/>
      <c r="IO105" s="35"/>
      <c r="IP105" s="35"/>
      <c r="IQ105" s="35"/>
      <c r="IR105" s="35"/>
      <c r="IS105" s="35"/>
      <c r="IT105" s="35"/>
      <c r="IU105" s="35"/>
      <c r="IV105" s="35"/>
      <c r="IW105" s="35"/>
      <c r="IX105" s="35"/>
      <c r="IY105" s="35"/>
      <c r="IZ105" s="35"/>
      <c r="JA105" s="35"/>
      <c r="JB105" s="35"/>
      <c r="JC105" s="35"/>
      <c r="JD105" s="35"/>
      <c r="JE105" s="35"/>
      <c r="JF105" s="35"/>
      <c r="JG105" s="35"/>
      <c r="JH105" s="35"/>
      <c r="JI105" s="35"/>
      <c r="JJ105" s="35"/>
      <c r="JK105" s="35"/>
      <c r="JL105" s="35"/>
      <c r="JM105" s="35"/>
      <c r="JN105" s="35"/>
      <c r="JO105" s="35"/>
      <c r="JP105" s="35"/>
      <c r="JQ105" s="35"/>
      <c r="JR105" s="35"/>
      <c r="JS105" s="35"/>
      <c r="JT105" s="35"/>
      <c r="JU105" s="35"/>
      <c r="JV105" s="35"/>
      <c r="JW105" s="35"/>
      <c r="JX105" s="35"/>
      <c r="JY105" s="35"/>
      <c r="JZ105" s="35"/>
      <c r="KA105" s="35"/>
      <c r="KB105" s="35"/>
      <c r="KC105" s="35"/>
      <c r="KD105" s="35"/>
      <c r="KE105" s="35"/>
      <c r="KF105" s="35"/>
      <c r="KG105" s="35"/>
      <c r="KH105" s="35"/>
      <c r="KI105" s="35"/>
      <c r="KJ105" s="35"/>
      <c r="KK105" s="35"/>
      <c r="KL105" s="35"/>
      <c r="KM105" s="35"/>
      <c r="KN105" s="35"/>
      <c r="KO105" s="35"/>
      <c r="KP105" s="35"/>
      <c r="KQ105" s="35"/>
      <c r="KR105" s="35"/>
      <c r="KS105" s="35"/>
      <c r="KT105" s="35"/>
      <c r="KU105" s="35"/>
      <c r="KV105" s="35"/>
      <c r="KW105" s="35"/>
      <c r="KX105" s="35"/>
      <c r="KY105" s="35"/>
      <c r="KZ105" s="35"/>
      <c r="LA105" s="35"/>
      <c r="LB105" s="35"/>
      <c r="LC105" s="35"/>
      <c r="LD105" s="35"/>
      <c r="LE105" s="35"/>
      <c r="LF105" s="35"/>
      <c r="LG105" s="35"/>
      <c r="LH105" s="35"/>
      <c r="LI105" s="35"/>
      <c r="LJ105" s="35"/>
      <c r="LK105" s="35"/>
      <c r="LL105" s="35"/>
      <c r="LM105" s="35"/>
      <c r="LN105" s="35"/>
      <c r="LO105" s="35"/>
      <c r="LP105" s="35"/>
      <c r="LQ105" s="35"/>
      <c r="LR105" s="35"/>
      <c r="LS105" s="35"/>
      <c r="LT105" s="35"/>
      <c r="LU105" s="35"/>
      <c r="LV105" s="35"/>
      <c r="LW105" s="35"/>
      <c r="LX105" s="35"/>
      <c r="LY105" s="35"/>
      <c r="LZ105" s="35"/>
      <c r="MA105" s="35"/>
      <c r="MB105" s="35"/>
      <c r="MC105" s="35"/>
      <c r="MD105" s="35"/>
      <c r="ME105" s="35"/>
      <c r="MF105" s="35"/>
      <c r="MG105" s="35"/>
      <c r="MH105" s="35"/>
      <c r="MI105" s="35"/>
      <c r="MJ105" s="35"/>
      <c r="MK105" s="35"/>
      <c r="ML105" s="35"/>
      <c r="MM105" s="35"/>
      <c r="MN105" s="35"/>
      <c r="MO105" s="35"/>
      <c r="MP105" s="35"/>
      <c r="MQ105" s="35"/>
      <c r="MR105" s="35"/>
      <c r="MS105" s="35"/>
      <c r="MT105" s="35"/>
      <c r="MU105" s="35"/>
      <c r="MV105" s="35"/>
      <c r="MW105" s="35"/>
      <c r="MX105" s="35"/>
      <c r="MY105" s="35"/>
      <c r="MZ105" s="35"/>
      <c r="NA105" s="35"/>
      <c r="NB105" s="35"/>
      <c r="NC105" s="35"/>
      <c r="ND105" s="35"/>
      <c r="NE105" s="35"/>
      <c r="NF105" s="35"/>
      <c r="NG105" s="35"/>
      <c r="NH105" s="35"/>
      <c r="NI105" s="35"/>
      <c r="NJ105" s="35"/>
      <c r="NK105" s="35"/>
      <c r="NL105" s="35"/>
      <c r="NM105" s="35"/>
      <c r="NN105" s="35"/>
      <c r="NO105" s="35"/>
      <c r="NP105" s="35"/>
      <c r="NQ105" s="35"/>
      <c r="NR105" s="35"/>
      <c r="NS105" s="35"/>
      <c r="NT105" s="35"/>
      <c r="NU105" s="35"/>
      <c r="NV105" s="35"/>
      <c r="NW105" s="35"/>
      <c r="NX105" s="35"/>
      <c r="NY105" s="35"/>
      <c r="NZ105" s="35"/>
      <c r="OA105" s="35"/>
      <c r="OB105" s="35"/>
      <c r="OC105" s="35"/>
      <c r="OD105" s="35"/>
      <c r="OE105" s="35"/>
      <c r="OF105" s="35"/>
      <c r="OG105" s="35"/>
      <c r="OH105" s="35"/>
      <c r="OI105" s="35"/>
      <c r="OJ105" s="35"/>
      <c r="OK105" s="35"/>
      <c r="OL105" s="35"/>
      <c r="OM105" s="35"/>
      <c r="ON105" s="35"/>
      <c r="OO105" s="35"/>
      <c r="OP105" s="35"/>
      <c r="OQ105" s="35"/>
      <c r="OR105" s="35"/>
      <c r="OS105" s="35"/>
      <c r="OT105" s="35"/>
      <c r="OU105" s="35"/>
      <c r="OV105" s="35"/>
      <c r="OW105" s="35"/>
      <c r="OX105" s="35"/>
      <c r="OY105" s="35"/>
      <c r="OZ105" s="35"/>
      <c r="PA105" s="35"/>
      <c r="PB105" s="35"/>
      <c r="PC105" s="35"/>
      <c r="PD105" s="35"/>
      <c r="PE105" s="35"/>
      <c r="PF105" s="35"/>
      <c r="PG105" s="35"/>
      <c r="PH105" s="35"/>
      <c r="PI105" s="35"/>
      <c r="PJ105" s="35"/>
      <c r="PK105" s="35"/>
      <c r="PL105" s="35"/>
      <c r="PM105" s="35"/>
      <c r="PN105" s="35"/>
      <c r="PO105" s="35"/>
      <c r="PP105" s="35"/>
      <c r="PQ105" s="35"/>
      <c r="PR105" s="35"/>
      <c r="PS105" s="35"/>
      <c r="PT105" s="35"/>
      <c r="PU105" s="35"/>
      <c r="PV105" s="35"/>
      <c r="PW105" s="35"/>
      <c r="PX105" s="35"/>
      <c r="PY105" s="35"/>
      <c r="PZ105" s="35"/>
      <c r="QA105" s="35"/>
      <c r="QB105" s="35"/>
      <c r="QC105" s="35"/>
      <c r="QD105" s="35"/>
      <c r="QE105" s="35"/>
      <c r="QF105" s="35"/>
      <c r="QG105" s="35"/>
      <c r="QH105" s="35"/>
      <c r="QI105" s="35"/>
      <c r="QJ105" s="35"/>
      <c r="QK105" s="35"/>
      <c r="QL105" s="35"/>
      <c r="QM105" s="35"/>
      <c r="QN105" s="35"/>
      <c r="QO105" s="35"/>
      <c r="QP105" s="35"/>
      <c r="QQ105" s="35"/>
      <c r="QR105" s="35"/>
      <c r="QS105" s="35"/>
      <c r="QT105" s="35"/>
      <c r="QU105" s="35"/>
      <c r="QV105" s="35"/>
      <c r="QW105" s="35"/>
      <c r="QX105" s="35"/>
      <c r="QY105" s="35"/>
      <c r="QZ105" s="35"/>
      <c r="RA105" s="35"/>
      <c r="RB105" s="35"/>
      <c r="RC105" s="35"/>
      <c r="RD105" s="35"/>
      <c r="RE105" s="35"/>
      <c r="RF105" s="35"/>
      <c r="RG105" s="35"/>
      <c r="RH105" s="35"/>
      <c r="RI105" s="35"/>
      <c r="RJ105" s="35"/>
      <c r="RK105" s="35"/>
      <c r="RL105" s="35"/>
      <c r="RM105" s="35"/>
      <c r="RN105" s="35"/>
      <c r="RO105" s="35"/>
      <c r="RP105" s="35"/>
      <c r="RQ105" s="35"/>
      <c r="RR105" s="35"/>
      <c r="RS105" s="35"/>
      <c r="RT105" s="35"/>
      <c r="RU105" s="35"/>
      <c r="RV105" s="35"/>
      <c r="RW105" s="35"/>
      <c r="RX105" s="35"/>
      <c r="RY105" s="35"/>
      <c r="RZ105" s="35"/>
      <c r="SA105" s="35"/>
      <c r="SB105" s="35"/>
      <c r="SC105" s="35"/>
      <c r="SD105" s="35"/>
      <c r="SE105" s="35"/>
      <c r="SF105" s="35"/>
      <c r="SG105" s="35"/>
      <c r="SH105" s="35"/>
      <c r="SI105" s="35"/>
      <c r="SJ105" s="35"/>
      <c r="SK105" s="35"/>
      <c r="SL105" s="35"/>
      <c r="SM105" s="35"/>
      <c r="SN105" s="35"/>
      <c r="SO105" s="35"/>
      <c r="SP105" s="35"/>
      <c r="SQ105" s="35"/>
      <c r="SR105" s="35"/>
      <c r="SS105" s="35"/>
      <c r="ST105" s="35"/>
      <c r="SU105" s="35"/>
      <c r="SV105" s="35"/>
      <c r="SW105" s="35"/>
      <c r="SX105" s="35"/>
      <c r="SY105" s="35"/>
      <c r="SZ105" s="35"/>
      <c r="TA105" s="35"/>
      <c r="TB105" s="35"/>
      <c r="TC105" s="35"/>
      <c r="TD105" s="35"/>
      <c r="TE105" s="35"/>
      <c r="TF105" s="35"/>
      <c r="TG105" s="35"/>
      <c r="TH105" s="35"/>
      <c r="TI105" s="35"/>
      <c r="TJ105" s="35"/>
      <c r="TK105" s="35"/>
      <c r="TL105" s="35"/>
      <c r="TM105" s="35"/>
      <c r="TN105" s="35"/>
      <c r="TO105" s="35"/>
      <c r="TP105" s="35"/>
      <c r="TQ105" s="35"/>
      <c r="TR105" s="35"/>
      <c r="TS105" s="35"/>
      <c r="TT105" s="35"/>
      <c r="TU105" s="35"/>
      <c r="TV105" s="35"/>
      <c r="TW105" s="35"/>
      <c r="TX105" s="35"/>
      <c r="TY105" s="35"/>
      <c r="TZ105" s="35"/>
      <c r="UA105" s="35"/>
      <c r="UB105" s="35"/>
      <c r="UC105" s="35"/>
      <c r="UD105" s="35"/>
      <c r="UE105" s="35"/>
      <c r="UF105" s="35"/>
      <c r="UG105" s="35"/>
      <c r="UH105" s="35"/>
      <c r="UI105" s="35"/>
      <c r="UJ105" s="35"/>
      <c r="UK105" s="35"/>
      <c r="UL105" s="35"/>
      <c r="UM105" s="35"/>
      <c r="UN105" s="35"/>
      <c r="UO105" s="35"/>
      <c r="UP105" s="35"/>
      <c r="UQ105" s="35"/>
      <c r="UR105" s="35"/>
      <c r="US105" s="35"/>
      <c r="UT105" s="35"/>
      <c r="UU105" s="35"/>
      <c r="UV105" s="35"/>
      <c r="UW105" s="35"/>
      <c r="UX105" s="35"/>
      <c r="UY105" s="35"/>
      <c r="UZ105" s="35"/>
      <c r="VA105" s="35"/>
      <c r="VB105" s="35"/>
      <c r="VC105" s="35"/>
      <c r="VD105" s="35"/>
      <c r="VE105" s="35"/>
      <c r="VF105" s="35"/>
      <c r="VG105" s="35"/>
      <c r="VH105" s="35"/>
      <c r="VI105" s="35"/>
      <c r="VJ105" s="35"/>
      <c r="VK105" s="35"/>
      <c r="VL105" s="35"/>
      <c r="VM105" s="35"/>
      <c r="VN105" s="35"/>
      <c r="VO105" s="35"/>
      <c r="VP105" s="35"/>
      <c r="VQ105" s="35"/>
      <c r="VR105" s="35"/>
      <c r="VS105" s="35"/>
      <c r="VT105" s="35"/>
      <c r="VU105" s="35"/>
      <c r="VV105" s="35"/>
      <c r="VW105" s="35"/>
      <c r="VX105" s="35"/>
      <c r="VY105" s="35"/>
      <c r="VZ105" s="35"/>
      <c r="WA105" s="35"/>
      <c r="WB105" s="35"/>
      <c r="WC105" s="35"/>
      <c r="WD105" s="35"/>
      <c r="WE105" s="35"/>
      <c r="WF105" s="35"/>
      <c r="WG105" s="35"/>
      <c r="WH105" s="35"/>
      <c r="WI105" s="35"/>
      <c r="WJ105" s="35"/>
      <c r="WK105" s="35"/>
      <c r="WL105" s="35"/>
      <c r="WM105" s="35"/>
      <c r="WN105" s="35"/>
      <c r="WO105" s="35"/>
      <c r="WP105" s="35"/>
      <c r="WQ105" s="35"/>
      <c r="WR105" s="35"/>
      <c r="WS105" s="35"/>
      <c r="WT105" s="35"/>
      <c r="WU105" s="35"/>
      <c r="WV105" s="35"/>
      <c r="WW105" s="35"/>
      <c r="WX105" s="35"/>
      <c r="WY105" s="35"/>
      <c r="WZ105" s="35"/>
      <c r="XA105" s="35"/>
      <c r="XB105" s="35"/>
      <c r="XC105" s="35"/>
      <c r="XD105" s="35"/>
      <c r="XE105" s="35"/>
      <c r="XF105" s="35"/>
      <c r="XG105" s="35"/>
      <c r="XH105" s="35"/>
      <c r="XI105" s="35"/>
      <c r="XJ105" s="35"/>
      <c r="XK105" s="35"/>
      <c r="XL105" s="35"/>
      <c r="XM105" s="35"/>
      <c r="XN105" s="35"/>
      <c r="XO105" s="35"/>
      <c r="XP105" s="35"/>
      <c r="XQ105" s="35"/>
      <c r="XR105" s="35"/>
      <c r="XS105" s="35"/>
      <c r="XT105" s="35"/>
      <c r="XU105" s="35"/>
      <c r="XV105" s="35"/>
      <c r="XW105" s="35"/>
      <c r="XX105" s="35"/>
      <c r="XY105" s="35"/>
      <c r="XZ105" s="35"/>
      <c r="YA105" s="35"/>
      <c r="YB105" s="35"/>
      <c r="YC105" s="35"/>
      <c r="YD105" s="35"/>
      <c r="YE105" s="35"/>
      <c r="YF105" s="35"/>
      <c r="YG105" s="35"/>
      <c r="YH105" s="35"/>
      <c r="YI105" s="35"/>
      <c r="YJ105" s="35"/>
      <c r="YK105" s="35"/>
      <c r="YL105" s="35"/>
      <c r="YM105" s="35"/>
      <c r="YN105" s="35"/>
      <c r="YO105" s="35"/>
      <c r="YP105" s="35"/>
      <c r="YQ105" s="35"/>
      <c r="YR105" s="35"/>
      <c r="YS105" s="35"/>
      <c r="YT105" s="35"/>
      <c r="YU105" s="35"/>
      <c r="YV105" s="35"/>
      <c r="YW105" s="35"/>
      <c r="YX105" s="35"/>
      <c r="YY105" s="35"/>
      <c r="YZ105" s="35"/>
      <c r="ZA105" s="35"/>
      <c r="ZB105" s="35"/>
      <c r="ZC105" s="35"/>
      <c r="ZD105" s="35"/>
      <c r="ZE105" s="35"/>
      <c r="ZF105" s="35"/>
      <c r="ZG105" s="35"/>
      <c r="ZH105" s="35"/>
      <c r="ZI105" s="35"/>
      <c r="ZJ105" s="35"/>
      <c r="ZK105" s="35"/>
      <c r="ZL105" s="35"/>
      <c r="ZM105" s="35"/>
      <c r="ZN105" s="35"/>
      <c r="ZO105" s="35"/>
      <c r="ZP105" s="35"/>
      <c r="ZQ105" s="35"/>
      <c r="ZR105" s="35"/>
      <c r="ZS105" s="35"/>
      <c r="ZT105" s="35"/>
      <c r="ZU105" s="35"/>
      <c r="ZV105" s="35"/>
      <c r="ZW105" s="35"/>
      <c r="ZX105" s="35"/>
      <c r="ZY105" s="35"/>
      <c r="ZZ105" s="35"/>
      <c r="AAA105" s="35"/>
      <c r="AAB105" s="35"/>
      <c r="AAC105" s="35"/>
      <c r="AAD105" s="35"/>
      <c r="AAE105" s="35"/>
      <c r="AAF105" s="35"/>
      <c r="AAG105" s="35"/>
      <c r="AAH105" s="35"/>
      <c r="AAI105" s="35"/>
      <c r="AAJ105" s="35"/>
      <c r="AAK105" s="35"/>
      <c r="AAL105" s="35"/>
      <c r="AAM105" s="35"/>
      <c r="AAN105" s="35"/>
      <c r="AAO105" s="35"/>
      <c r="AAP105" s="35"/>
      <c r="AAQ105" s="35"/>
      <c r="AAR105" s="35"/>
      <c r="AAS105" s="35"/>
      <c r="AAT105" s="35"/>
      <c r="AAU105" s="35"/>
      <c r="AAV105" s="35"/>
      <c r="AAW105" s="35"/>
      <c r="AAX105" s="35"/>
      <c r="AAY105" s="35"/>
      <c r="AAZ105" s="35"/>
      <c r="ABA105" s="35"/>
      <c r="ABB105" s="35"/>
      <c r="ABC105" s="35"/>
      <c r="ABD105" s="35"/>
      <c r="ABE105" s="35"/>
      <c r="ABF105" s="35"/>
      <c r="ABG105" s="35"/>
      <c r="ABH105" s="35"/>
      <c r="ABI105" s="35"/>
      <c r="ABJ105" s="35"/>
      <c r="ABK105" s="35"/>
      <c r="ABL105" s="35"/>
      <c r="ABM105" s="35"/>
      <c r="ABN105" s="35"/>
      <c r="ABO105" s="35"/>
      <c r="ABP105" s="35"/>
      <c r="ABQ105" s="35"/>
      <c r="ABR105" s="35"/>
      <c r="ABS105" s="35"/>
      <c r="ABT105" s="35"/>
      <c r="ABU105" s="35"/>
      <c r="ABV105" s="35"/>
      <c r="ABW105" s="35"/>
      <c r="ABX105" s="35"/>
      <c r="ABY105" s="35"/>
      <c r="ABZ105" s="35"/>
      <c r="ACA105" s="35"/>
      <c r="ACB105" s="35"/>
      <c r="ACC105" s="35"/>
      <c r="ACD105" s="35"/>
      <c r="ACE105" s="35"/>
      <c r="ACF105" s="35"/>
      <c r="ACG105" s="35"/>
      <c r="ACH105" s="35"/>
      <c r="ACI105" s="35"/>
      <c r="ACJ105" s="35"/>
      <c r="ACK105" s="35"/>
      <c r="ACL105" s="35"/>
      <c r="ACM105" s="35"/>
      <c r="ACN105" s="35"/>
      <c r="ACO105" s="35"/>
      <c r="ACP105" s="35"/>
      <c r="ACQ105" s="35"/>
      <c r="ACR105" s="35"/>
      <c r="ACS105" s="35"/>
      <c r="ACT105" s="35"/>
      <c r="ACU105" s="35"/>
      <c r="ACV105" s="35"/>
      <c r="ACW105" s="35"/>
      <c r="ACX105" s="35"/>
      <c r="ACY105" s="35"/>
      <c r="ACZ105" s="35"/>
      <c r="ADA105" s="35"/>
      <c r="ADB105" s="35"/>
      <c r="ADC105" s="35"/>
      <c r="ADD105" s="35"/>
      <c r="ADE105" s="35"/>
      <c r="ADF105" s="35"/>
      <c r="ADG105" s="35"/>
      <c r="ADH105" s="35"/>
      <c r="ADI105" s="35"/>
      <c r="ADJ105" s="35"/>
      <c r="ADK105" s="35"/>
      <c r="ADL105" s="35"/>
      <c r="ADM105" s="35"/>
      <c r="ADN105" s="35"/>
      <c r="ADO105" s="35"/>
      <c r="ADP105" s="35"/>
      <c r="ADQ105" s="35"/>
      <c r="ADR105" s="35"/>
      <c r="ADS105" s="35"/>
      <c r="ADT105" s="35"/>
      <c r="ADU105" s="35"/>
      <c r="ADV105" s="35"/>
      <c r="ADW105" s="35"/>
      <c r="ADX105" s="35"/>
      <c r="ADY105" s="35"/>
      <c r="ADZ105" s="35"/>
      <c r="AEA105" s="35"/>
      <c r="AEB105" s="35"/>
      <c r="AEC105" s="35"/>
      <c r="AED105" s="35"/>
      <c r="AEE105" s="35"/>
      <c r="AEF105" s="35"/>
      <c r="AEG105" s="35"/>
      <c r="AEH105" s="35"/>
      <c r="AEI105" s="35"/>
      <c r="AEJ105" s="35"/>
      <c r="AEK105" s="35"/>
      <c r="AEL105" s="35"/>
      <c r="AEM105" s="35"/>
      <c r="AEN105" s="35"/>
      <c r="AEO105" s="35"/>
      <c r="AEP105" s="35"/>
      <c r="AEQ105" s="35"/>
      <c r="AER105" s="35"/>
      <c r="AES105" s="35"/>
      <c r="AET105" s="35"/>
      <c r="AEU105" s="35"/>
      <c r="AEV105" s="35"/>
      <c r="AEW105" s="35"/>
      <c r="AEX105" s="35"/>
      <c r="AEY105" s="35"/>
      <c r="AEZ105" s="35"/>
      <c r="AFA105" s="35"/>
      <c r="AFB105" s="35"/>
      <c r="AFC105" s="35"/>
      <c r="AFD105" s="35"/>
      <c r="AFE105" s="35"/>
      <c r="AFF105" s="35"/>
      <c r="AFG105" s="35"/>
      <c r="AFH105" s="35"/>
      <c r="AFI105" s="35"/>
      <c r="AFJ105" s="35"/>
      <c r="AFK105" s="35"/>
      <c r="AFL105" s="35"/>
      <c r="AFM105" s="35"/>
      <c r="AFN105" s="35"/>
      <c r="AFO105" s="35"/>
      <c r="AFP105" s="35"/>
      <c r="AFQ105" s="35"/>
      <c r="AFR105" s="35"/>
      <c r="AFS105" s="35"/>
      <c r="AFT105" s="35"/>
      <c r="AFU105" s="35"/>
      <c r="AFV105" s="35"/>
      <c r="AFW105" s="35"/>
      <c r="AFX105" s="35"/>
      <c r="AFY105" s="35"/>
      <c r="AFZ105" s="35"/>
      <c r="AGA105" s="35"/>
      <c r="AGB105" s="35"/>
      <c r="AGC105" s="35"/>
      <c r="AGD105" s="35"/>
      <c r="AGE105" s="35"/>
      <c r="AGF105" s="35"/>
      <c r="AGG105" s="35"/>
      <c r="AGH105" s="35"/>
      <c r="AGI105" s="35"/>
      <c r="AGJ105" s="35"/>
      <c r="AGK105" s="35"/>
      <c r="AGL105" s="35"/>
      <c r="AGM105" s="35"/>
      <c r="AGN105" s="35"/>
      <c r="AGO105" s="35"/>
      <c r="AGP105" s="35"/>
      <c r="AGQ105" s="35"/>
      <c r="AGR105" s="35"/>
      <c r="AGS105" s="35"/>
      <c r="AGT105" s="35"/>
      <c r="AGU105" s="35"/>
      <c r="AGV105" s="35"/>
      <c r="AGW105" s="35"/>
      <c r="AGX105" s="35"/>
      <c r="AGY105" s="35"/>
      <c r="AGZ105" s="35"/>
      <c r="AHA105" s="35"/>
      <c r="AHB105" s="35"/>
      <c r="AHC105" s="35"/>
      <c r="AHD105" s="35"/>
      <c r="AHE105" s="35"/>
      <c r="AHF105" s="35"/>
      <c r="AHG105" s="35"/>
      <c r="AHH105" s="35"/>
      <c r="AHI105" s="35"/>
      <c r="AHJ105" s="35"/>
      <c r="AHK105" s="35"/>
      <c r="AHL105" s="35"/>
      <c r="AHM105" s="35"/>
      <c r="AHN105" s="35"/>
      <c r="AHO105" s="35"/>
      <c r="AHP105" s="35"/>
      <c r="AHQ105" s="35"/>
      <c r="AHR105" s="35"/>
      <c r="AHS105" s="35"/>
      <c r="AHT105" s="35"/>
      <c r="AHU105" s="35"/>
      <c r="AHV105" s="35"/>
      <c r="AHW105" s="35"/>
      <c r="AHX105" s="35"/>
      <c r="AHY105" s="35"/>
      <c r="AHZ105" s="35"/>
      <c r="AIA105" s="35"/>
      <c r="AIB105" s="35"/>
      <c r="AIC105" s="35"/>
      <c r="AID105" s="35"/>
      <c r="AIE105" s="35"/>
      <c r="AIF105" s="35"/>
      <c r="AIG105" s="35"/>
      <c r="AIH105" s="35"/>
      <c r="AII105" s="35"/>
      <c r="AIJ105" s="35"/>
      <c r="AIK105" s="35"/>
      <c r="AIL105" s="35"/>
      <c r="AIM105" s="35"/>
      <c r="AIN105" s="35"/>
      <c r="AIO105" s="35"/>
      <c r="AIP105" s="35"/>
      <c r="AIQ105" s="35"/>
      <c r="AIR105" s="35"/>
      <c r="AIS105" s="35"/>
      <c r="AIT105" s="35"/>
      <c r="AIU105" s="35"/>
      <c r="AIV105" s="35"/>
      <c r="AIW105" s="35"/>
      <c r="AIX105" s="35"/>
      <c r="AIY105" s="35"/>
      <c r="AIZ105" s="35"/>
      <c r="AJA105" s="35"/>
      <c r="AJB105" s="35"/>
      <c r="AJC105" s="35"/>
      <c r="AJD105" s="35"/>
      <c r="AJE105" s="35"/>
      <c r="AJF105" s="35"/>
      <c r="AJG105" s="35"/>
      <c r="AJH105" s="35"/>
      <c r="AJI105" s="35"/>
      <c r="AJJ105" s="35"/>
      <c r="AJK105" s="35"/>
      <c r="AJL105" s="35"/>
      <c r="AJM105" s="35"/>
      <c r="AJN105" s="35"/>
      <c r="AJO105" s="35"/>
      <c r="AJP105" s="35"/>
      <c r="AJQ105" s="35"/>
      <c r="AJR105" s="35"/>
      <c r="AJS105" s="35"/>
      <c r="AJT105" s="35"/>
      <c r="AJU105" s="35"/>
      <c r="AJV105" s="35"/>
      <c r="AJW105" s="35"/>
      <c r="AJX105" s="35"/>
      <c r="AJY105" s="35"/>
      <c r="AJZ105" s="35"/>
      <c r="AKA105" s="35"/>
      <c r="AKB105" s="35"/>
      <c r="AKC105" s="35"/>
      <c r="AKD105" s="35"/>
      <c r="AKE105" s="35"/>
      <c r="AKF105" s="35"/>
      <c r="AKG105" s="35"/>
      <c r="AKH105" s="35"/>
      <c r="AKI105" s="35"/>
      <c r="AKJ105" s="35"/>
      <c r="AKK105" s="35"/>
      <c r="AKL105" s="35"/>
      <c r="AKM105" s="35"/>
      <c r="AKN105" s="35"/>
      <c r="AKO105" s="35"/>
      <c r="AKP105" s="35"/>
      <c r="AKQ105" s="35"/>
      <c r="AKR105" s="35"/>
      <c r="AKS105" s="35"/>
      <c r="AKT105" s="35"/>
      <c r="AKU105" s="35"/>
      <c r="AKV105" s="35"/>
      <c r="AKW105" s="35"/>
      <c r="AKX105" s="35"/>
      <c r="AKY105" s="35"/>
      <c r="AKZ105" s="35"/>
      <c r="ALA105" s="35"/>
      <c r="ALB105" s="35"/>
      <c r="ALC105" s="35"/>
      <c r="ALD105" s="35"/>
      <c r="ALE105" s="35"/>
      <c r="ALF105" s="35"/>
      <c r="ALG105" s="35"/>
      <c r="ALH105" s="35"/>
      <c r="ALI105" s="35"/>
      <c r="ALJ105" s="35"/>
      <c r="ALK105" s="35"/>
      <c r="ALL105" s="35"/>
      <c r="ALM105" s="35"/>
      <c r="ALN105" s="35"/>
      <c r="ALO105" s="35"/>
      <c r="ALP105" s="35"/>
      <c r="ALQ105" s="35"/>
      <c r="ALR105" s="35"/>
      <c r="ALS105" s="35"/>
      <c r="ALT105" s="35"/>
      <c r="ALU105" s="35"/>
      <c r="ALV105" s="35"/>
      <c r="ALW105" s="35"/>
      <c r="ALX105" s="35"/>
      <c r="ALY105" s="35"/>
      <c r="ALZ105" s="35"/>
      <c r="AMA105" s="35"/>
      <c r="AMB105" s="35"/>
      <c r="AMC105" s="35"/>
      <c r="AMD105" s="35"/>
      <c r="AME105" s="35"/>
      <c r="AMF105" s="35"/>
      <c r="AMG105" s="35"/>
      <c r="AMH105" s="35"/>
      <c r="AMI105" s="35"/>
      <c r="AMJ105" s="35"/>
      <c r="AMK105" s="35"/>
      <c r="AML105" s="35"/>
      <c r="AMM105" s="35"/>
      <c r="AMN105" s="35"/>
      <c r="AMO105" s="35"/>
      <c r="AMP105" s="35"/>
      <c r="AMQ105" s="35"/>
      <c r="AMR105" s="35"/>
      <c r="AMS105" s="35"/>
      <c r="AMT105" s="35"/>
      <c r="AMU105" s="35"/>
      <c r="AMV105" s="35"/>
      <c r="AMW105" s="35"/>
      <c r="AMX105" s="35"/>
      <c r="AMY105" s="35"/>
      <c r="AMZ105" s="35"/>
      <c r="ANA105" s="35"/>
      <c r="ANB105" s="35"/>
      <c r="ANC105" s="35"/>
      <c r="AND105" s="35"/>
      <c r="ANE105" s="35"/>
      <c r="ANF105" s="35"/>
      <c r="ANG105" s="35"/>
      <c r="ANH105" s="35"/>
      <c r="ANI105" s="35"/>
      <c r="ANJ105" s="35"/>
      <c r="ANK105" s="35"/>
      <c r="ANL105" s="35"/>
      <c r="ANM105" s="35"/>
      <c r="ANN105" s="35"/>
      <c r="ANO105" s="35"/>
      <c r="ANP105" s="35"/>
      <c r="ANQ105" s="35"/>
      <c r="ANR105" s="35"/>
      <c r="ANS105" s="35"/>
      <c r="ANT105" s="35"/>
      <c r="ANU105" s="35"/>
      <c r="ANV105" s="35"/>
      <c r="ANW105" s="35"/>
      <c r="ANX105" s="35"/>
      <c r="ANY105" s="35"/>
      <c r="ANZ105" s="35"/>
      <c r="AOA105" s="35"/>
      <c r="AOB105" s="35"/>
      <c r="AOC105" s="35"/>
      <c r="AOD105" s="35"/>
      <c r="AOE105" s="35"/>
      <c r="AOF105" s="35"/>
      <c r="AOG105" s="35"/>
      <c r="AOH105" s="35"/>
      <c r="AOI105" s="35"/>
      <c r="AOJ105" s="35"/>
      <c r="AOK105" s="35"/>
      <c r="AOL105" s="35"/>
      <c r="AOM105" s="35"/>
      <c r="AON105" s="35"/>
      <c r="AOO105" s="35"/>
      <c r="AOP105" s="35"/>
      <c r="AOQ105" s="35"/>
      <c r="AOR105" s="35"/>
      <c r="AOS105" s="35"/>
      <c r="AOT105" s="35"/>
      <c r="AOU105" s="35"/>
      <c r="AOV105" s="35"/>
      <c r="AOW105" s="35"/>
      <c r="AOX105" s="35"/>
      <c r="AOY105" s="35"/>
      <c r="AOZ105" s="35"/>
      <c r="APA105" s="35"/>
      <c r="APB105" s="35"/>
      <c r="APC105" s="35"/>
      <c r="APD105" s="35"/>
      <c r="APE105" s="35"/>
      <c r="APF105" s="35"/>
      <c r="APG105" s="35"/>
      <c r="APH105" s="35"/>
      <c r="API105" s="35"/>
      <c r="APJ105" s="35"/>
      <c r="APK105" s="35"/>
      <c r="APL105" s="35"/>
      <c r="APM105" s="35"/>
      <c r="APN105" s="35"/>
      <c r="APO105" s="35"/>
      <c r="APP105" s="35"/>
      <c r="APQ105" s="35"/>
      <c r="APR105" s="35"/>
      <c r="APS105" s="35"/>
      <c r="APT105" s="35"/>
      <c r="APU105" s="35"/>
      <c r="APV105" s="35"/>
      <c r="APW105" s="35"/>
      <c r="APX105" s="35"/>
      <c r="APY105" s="35"/>
      <c r="APZ105" s="35"/>
      <c r="AQA105" s="35"/>
      <c r="AQB105" s="35"/>
      <c r="AQC105" s="35"/>
      <c r="AQD105" s="35"/>
      <c r="AQE105" s="35"/>
      <c r="AQF105" s="35"/>
      <c r="AQG105" s="35"/>
      <c r="AQH105" s="35"/>
      <c r="AQI105" s="35"/>
      <c r="AQJ105" s="35"/>
      <c r="AQK105" s="35"/>
      <c r="AQL105" s="35"/>
      <c r="AQM105" s="35"/>
      <c r="AQN105" s="35"/>
      <c r="AQO105" s="35"/>
      <c r="AQP105" s="35"/>
      <c r="AQQ105" s="35"/>
      <c r="AQR105" s="35"/>
      <c r="AQS105" s="35"/>
      <c r="AQT105" s="35"/>
      <c r="AQU105" s="35"/>
      <c r="AQV105" s="35"/>
      <c r="AQW105" s="35"/>
      <c r="AQX105" s="35"/>
      <c r="AQY105" s="35"/>
      <c r="AQZ105" s="35"/>
      <c r="ARA105" s="35"/>
      <c r="ARB105" s="35"/>
      <c r="ARC105" s="35"/>
      <c r="ARD105" s="35"/>
      <c r="ARE105" s="35"/>
      <c r="ARF105" s="35"/>
      <c r="ARG105" s="35"/>
      <c r="ARH105" s="35"/>
      <c r="ARI105" s="35"/>
      <c r="ARJ105" s="35"/>
      <c r="ARK105" s="35"/>
      <c r="ARL105" s="35"/>
      <c r="ARM105" s="35"/>
      <c r="ARN105" s="35"/>
      <c r="ARO105" s="35"/>
      <c r="ARP105" s="35"/>
      <c r="ARQ105" s="35"/>
      <c r="ARR105" s="35"/>
      <c r="ARS105" s="35"/>
      <c r="ART105" s="35"/>
      <c r="ARU105" s="35"/>
      <c r="ARV105" s="35"/>
      <c r="ARW105" s="35"/>
      <c r="ARX105" s="35"/>
      <c r="ARY105" s="35"/>
      <c r="ARZ105" s="35"/>
      <c r="ASA105" s="35"/>
      <c r="ASB105" s="35"/>
      <c r="ASC105" s="35"/>
      <c r="ASD105" s="35"/>
      <c r="ASE105" s="35"/>
      <c r="ASF105" s="35"/>
      <c r="ASG105" s="35"/>
      <c r="ASH105" s="35"/>
      <c r="ASI105" s="35"/>
      <c r="ASJ105" s="35"/>
      <c r="ASK105" s="35"/>
      <c r="ASL105" s="35"/>
      <c r="ASM105" s="35"/>
      <c r="ASN105" s="35"/>
      <c r="ASO105" s="35"/>
      <c r="ASP105" s="35"/>
      <c r="ASQ105" s="35"/>
      <c r="ASR105" s="35"/>
      <c r="ASS105" s="35"/>
      <c r="AST105" s="35"/>
      <c r="ASU105" s="35"/>
      <c r="ASV105" s="35"/>
      <c r="ASW105" s="35"/>
      <c r="ASX105" s="35"/>
      <c r="ASY105" s="35"/>
      <c r="ASZ105" s="35"/>
      <c r="ATA105" s="35"/>
      <c r="ATB105" s="35"/>
      <c r="ATC105" s="35"/>
      <c r="ATD105" s="35"/>
      <c r="ATE105" s="35"/>
      <c r="ATF105" s="35"/>
      <c r="ATG105" s="35"/>
      <c r="ATH105" s="35"/>
      <c r="ATI105" s="35"/>
      <c r="ATJ105" s="35"/>
      <c r="ATK105" s="35"/>
      <c r="ATL105" s="35"/>
      <c r="ATM105" s="35"/>
      <c r="ATN105" s="35"/>
      <c r="ATO105" s="35"/>
      <c r="ATP105" s="35"/>
      <c r="ATQ105" s="35"/>
      <c r="ATR105" s="35"/>
      <c r="ATS105" s="35"/>
      <c r="ATT105" s="35"/>
      <c r="ATU105" s="35"/>
      <c r="ATV105" s="35"/>
      <c r="ATW105" s="35"/>
      <c r="ATX105" s="35"/>
      <c r="ATY105" s="35"/>
      <c r="ATZ105" s="35"/>
      <c r="AUA105" s="35"/>
      <c r="AUB105" s="35"/>
      <c r="AUC105" s="35"/>
      <c r="AUD105" s="35"/>
      <c r="AUE105" s="35"/>
      <c r="AUF105" s="35"/>
      <c r="AUG105" s="35"/>
      <c r="AUH105" s="35"/>
      <c r="AUI105" s="35"/>
      <c r="AUJ105" s="35"/>
      <c r="AUK105" s="35"/>
      <c r="AUL105" s="35"/>
      <c r="AUM105" s="35"/>
      <c r="AUN105" s="35"/>
      <c r="AUO105" s="35"/>
      <c r="AUP105" s="35"/>
      <c r="AUQ105" s="35"/>
      <c r="AUR105" s="35"/>
      <c r="AUS105" s="35"/>
      <c r="AUT105" s="35"/>
      <c r="AUU105" s="35"/>
      <c r="AUV105" s="35"/>
      <c r="AUW105" s="35"/>
      <c r="AUX105" s="35"/>
      <c r="AUY105" s="35"/>
      <c r="AUZ105" s="35"/>
      <c r="AVA105" s="35"/>
      <c r="AVB105" s="35"/>
      <c r="AVC105" s="35"/>
      <c r="AVD105" s="35"/>
      <c r="AVE105" s="35"/>
      <c r="AVF105" s="35"/>
      <c r="AVG105" s="35"/>
      <c r="AVH105" s="35"/>
      <c r="AVI105" s="35"/>
      <c r="AVJ105" s="35"/>
      <c r="AVK105" s="35"/>
      <c r="AVL105" s="35"/>
      <c r="AVM105" s="35"/>
      <c r="AVN105" s="35"/>
      <c r="AVO105" s="35"/>
      <c r="AVP105" s="35"/>
      <c r="AVQ105" s="35"/>
      <c r="AVR105" s="35"/>
      <c r="AVS105" s="35"/>
      <c r="AVT105" s="35"/>
      <c r="AVU105" s="35"/>
      <c r="AVV105" s="35"/>
      <c r="AVW105" s="35"/>
      <c r="AVX105" s="35"/>
      <c r="AVY105" s="35"/>
      <c r="AVZ105" s="35"/>
      <c r="AWA105" s="35"/>
      <c r="AWB105" s="35"/>
      <c r="AWC105" s="35"/>
      <c r="AWD105" s="35"/>
      <c r="AWE105" s="35"/>
      <c r="AWF105" s="35"/>
      <c r="AWG105" s="35"/>
      <c r="AWH105" s="35"/>
      <c r="AWI105" s="35"/>
      <c r="AWJ105" s="35"/>
      <c r="AWK105" s="35"/>
      <c r="AWL105" s="35"/>
      <c r="AWM105" s="35"/>
      <c r="AWN105" s="35"/>
      <c r="AWO105" s="35"/>
      <c r="AWP105" s="35"/>
      <c r="AWQ105" s="35"/>
      <c r="AWR105" s="35"/>
      <c r="AWS105" s="35"/>
      <c r="AWT105" s="35"/>
      <c r="AWU105" s="35"/>
      <c r="AWV105" s="35"/>
      <c r="AWW105" s="35"/>
      <c r="AWX105" s="35"/>
      <c r="AWY105" s="35"/>
      <c r="AWZ105" s="35"/>
      <c r="AXA105" s="35"/>
      <c r="AXB105" s="35"/>
      <c r="AXC105" s="35"/>
      <c r="AXD105" s="35"/>
      <c r="AXE105" s="35"/>
      <c r="AXF105" s="35"/>
      <c r="AXG105" s="35"/>
      <c r="AXH105" s="35"/>
      <c r="AXI105" s="35"/>
      <c r="AXJ105" s="35"/>
      <c r="AXK105" s="35"/>
      <c r="AXL105" s="35"/>
      <c r="AXM105" s="35"/>
      <c r="AXN105" s="35"/>
      <c r="AXO105" s="35"/>
      <c r="AXP105" s="35"/>
      <c r="AXQ105" s="35"/>
      <c r="AXR105" s="35"/>
      <c r="AXS105" s="35"/>
      <c r="AXT105" s="35"/>
      <c r="AXU105" s="35"/>
      <c r="AXV105" s="35"/>
      <c r="AXW105" s="35"/>
      <c r="AXX105" s="35"/>
      <c r="AXY105" s="35"/>
      <c r="AXZ105" s="35"/>
      <c r="AYA105" s="35"/>
      <c r="AYB105" s="35"/>
      <c r="AYC105" s="35"/>
      <c r="AYD105" s="35"/>
      <c r="AYE105" s="35"/>
      <c r="AYF105" s="35"/>
      <c r="AYG105" s="35"/>
      <c r="AYH105" s="35"/>
      <c r="AYI105" s="35"/>
      <c r="AYJ105" s="35"/>
      <c r="AYK105" s="35"/>
      <c r="AYL105" s="35"/>
      <c r="AYM105" s="35"/>
      <c r="AYN105" s="35"/>
      <c r="AYO105" s="35"/>
      <c r="AYP105" s="35"/>
      <c r="AYQ105" s="35"/>
      <c r="AYR105" s="35"/>
      <c r="AYS105" s="35"/>
      <c r="AYT105" s="35"/>
      <c r="AYU105" s="35"/>
      <c r="AYV105" s="35"/>
      <c r="AYW105" s="35"/>
      <c r="AYX105" s="35"/>
      <c r="AYY105" s="35"/>
      <c r="AYZ105" s="35"/>
      <c r="AZA105" s="35"/>
      <c r="AZB105" s="35"/>
      <c r="AZC105" s="35"/>
      <c r="AZD105" s="35"/>
      <c r="AZE105" s="35"/>
      <c r="AZF105" s="35"/>
      <c r="AZG105" s="35"/>
      <c r="AZH105" s="35"/>
      <c r="AZI105" s="35"/>
      <c r="AZJ105" s="35"/>
      <c r="AZK105" s="35"/>
      <c r="AZL105" s="35"/>
      <c r="AZM105" s="35"/>
      <c r="AZN105" s="35"/>
      <c r="AZO105" s="35"/>
      <c r="AZP105" s="35"/>
      <c r="AZQ105" s="35"/>
      <c r="AZR105" s="35"/>
      <c r="AZS105" s="35"/>
      <c r="AZT105" s="35"/>
      <c r="AZU105" s="35"/>
      <c r="AZV105" s="35"/>
      <c r="AZW105" s="35"/>
      <c r="AZX105" s="35"/>
      <c r="AZY105" s="35"/>
      <c r="AZZ105" s="35"/>
      <c r="BAA105" s="35"/>
      <c r="BAB105" s="35"/>
      <c r="BAC105" s="35"/>
      <c r="BAD105" s="35"/>
      <c r="BAE105" s="35"/>
      <c r="BAF105" s="35"/>
      <c r="BAG105" s="35"/>
      <c r="BAH105" s="35"/>
      <c r="BAI105" s="35"/>
      <c r="BAJ105" s="35"/>
      <c r="BAK105" s="35"/>
      <c r="BAL105" s="35"/>
      <c r="BAM105" s="35"/>
      <c r="BAN105" s="35"/>
      <c r="BAO105" s="35"/>
      <c r="BAP105" s="35"/>
      <c r="BAQ105" s="35"/>
      <c r="BAR105" s="35"/>
      <c r="BAS105" s="35"/>
      <c r="BAT105" s="35"/>
      <c r="BAU105" s="35"/>
      <c r="BAV105" s="35"/>
      <c r="BAW105" s="35"/>
      <c r="BAX105" s="35"/>
      <c r="BAY105" s="35"/>
      <c r="BAZ105" s="35"/>
      <c r="BBA105" s="35"/>
      <c r="BBB105" s="35"/>
      <c r="BBC105" s="35"/>
      <c r="BBD105" s="35"/>
      <c r="BBE105" s="35"/>
      <c r="BBF105" s="35"/>
      <c r="BBG105" s="35"/>
      <c r="BBH105" s="35"/>
      <c r="BBI105" s="35"/>
      <c r="BBJ105" s="35"/>
      <c r="BBK105" s="35"/>
      <c r="BBL105" s="35"/>
      <c r="BBM105" s="35"/>
      <c r="BBN105" s="35"/>
      <c r="BBO105" s="35"/>
      <c r="BBP105" s="35"/>
      <c r="BBQ105" s="35"/>
      <c r="BBR105" s="35"/>
      <c r="BBS105" s="35"/>
      <c r="BBT105" s="35"/>
      <c r="BBU105" s="35"/>
      <c r="BBV105" s="35"/>
      <c r="BBW105" s="35"/>
      <c r="BBX105" s="35"/>
      <c r="BBY105" s="35"/>
      <c r="BBZ105" s="35"/>
      <c r="BCA105" s="35"/>
      <c r="BCB105" s="35"/>
      <c r="BCC105" s="35"/>
      <c r="BCD105" s="35"/>
      <c r="BCE105" s="35"/>
      <c r="BCF105" s="35"/>
      <c r="BCG105" s="35"/>
      <c r="BCH105" s="35"/>
      <c r="BCI105" s="35"/>
      <c r="BCJ105" s="35"/>
      <c r="BCK105" s="35"/>
      <c r="BCL105" s="35"/>
      <c r="BCM105" s="35"/>
      <c r="BCN105" s="35"/>
      <c r="BCO105" s="35"/>
      <c r="BCP105" s="35"/>
      <c r="BCQ105" s="35"/>
      <c r="BCR105" s="35"/>
      <c r="BCS105" s="35"/>
      <c r="BCT105" s="35"/>
      <c r="BCU105" s="35"/>
      <c r="BCV105" s="35"/>
      <c r="BCW105" s="35"/>
      <c r="BCX105" s="35"/>
      <c r="BCY105" s="35"/>
      <c r="BCZ105" s="35"/>
      <c r="BDA105" s="35"/>
      <c r="BDB105" s="35"/>
      <c r="BDC105" s="35"/>
      <c r="BDD105" s="35"/>
      <c r="BDE105" s="35"/>
      <c r="BDF105" s="35"/>
      <c r="BDG105" s="35"/>
      <c r="BDH105" s="35"/>
      <c r="BDI105" s="35"/>
      <c r="BDJ105" s="35"/>
      <c r="BDK105" s="35"/>
      <c r="BDL105" s="35"/>
      <c r="BDM105" s="35"/>
      <c r="BDN105" s="35"/>
      <c r="BDO105" s="35"/>
      <c r="BDP105" s="35"/>
      <c r="BDQ105" s="35"/>
      <c r="BDR105" s="35"/>
      <c r="BDS105" s="35"/>
      <c r="BDT105" s="35"/>
      <c r="BDU105" s="35"/>
      <c r="BDV105" s="35"/>
      <c r="BDW105" s="35"/>
      <c r="BDX105" s="35"/>
      <c r="BDY105" s="35"/>
      <c r="BDZ105" s="35"/>
      <c r="BEA105" s="35"/>
      <c r="BEB105" s="35"/>
      <c r="BEC105" s="35"/>
      <c r="BED105" s="35"/>
      <c r="BEE105" s="35"/>
      <c r="BEF105" s="35"/>
      <c r="BEG105" s="35"/>
      <c r="BEH105" s="35"/>
      <c r="BEI105" s="35"/>
      <c r="BEJ105" s="35"/>
      <c r="BEK105" s="35"/>
      <c r="BEL105" s="35"/>
      <c r="BEM105" s="35"/>
      <c r="BEN105" s="35"/>
      <c r="BEO105" s="35"/>
      <c r="BEP105" s="35"/>
      <c r="BEQ105" s="35"/>
      <c r="BER105" s="35"/>
      <c r="BES105" s="35"/>
      <c r="BET105" s="35"/>
      <c r="BEU105" s="35"/>
      <c r="BEV105" s="35"/>
      <c r="BEW105" s="35"/>
      <c r="BEX105" s="35"/>
      <c r="BEY105" s="35"/>
      <c r="BEZ105" s="35"/>
      <c r="BFA105" s="35"/>
      <c r="BFB105" s="35"/>
      <c r="BFC105" s="35"/>
      <c r="BFD105" s="35"/>
      <c r="BFE105" s="35"/>
      <c r="BFF105" s="35"/>
      <c r="BFG105" s="35"/>
      <c r="BFH105" s="35"/>
      <c r="BFI105" s="35"/>
      <c r="BFJ105" s="35"/>
      <c r="BFK105" s="35"/>
      <c r="BFL105" s="35"/>
      <c r="BFM105" s="35"/>
      <c r="BFN105" s="35"/>
      <c r="BFO105" s="35"/>
      <c r="BFP105" s="35"/>
      <c r="BFQ105" s="35"/>
      <c r="BFR105" s="35"/>
      <c r="BFS105" s="35"/>
      <c r="BFT105" s="35"/>
      <c r="BFU105" s="35"/>
      <c r="BFV105" s="35"/>
      <c r="BFW105" s="35"/>
      <c r="BFX105" s="35"/>
      <c r="BFY105" s="35"/>
      <c r="BFZ105" s="35"/>
      <c r="BGA105" s="35"/>
      <c r="BGB105" s="35"/>
      <c r="BGC105" s="35"/>
      <c r="BGD105" s="35"/>
      <c r="BGE105" s="35"/>
      <c r="BGF105" s="35"/>
      <c r="BGG105" s="35"/>
      <c r="BGH105" s="35"/>
      <c r="BGI105" s="35"/>
      <c r="BGJ105" s="35"/>
      <c r="BGK105" s="35"/>
      <c r="BGL105" s="35"/>
      <c r="BGM105" s="35"/>
      <c r="BGN105" s="35"/>
      <c r="BGO105" s="35"/>
      <c r="BGP105" s="35"/>
      <c r="BGQ105" s="35"/>
      <c r="BGR105" s="35"/>
      <c r="BGS105" s="35"/>
      <c r="BGT105" s="35"/>
      <c r="BGU105" s="35"/>
      <c r="BGV105" s="35"/>
      <c r="BGW105" s="35"/>
      <c r="BGX105" s="35"/>
      <c r="BGY105" s="35"/>
      <c r="BGZ105" s="35"/>
      <c r="BHA105" s="35"/>
      <c r="BHB105" s="35"/>
      <c r="BHC105" s="35"/>
      <c r="BHD105" s="35"/>
      <c r="BHE105" s="35"/>
      <c r="BHF105" s="35"/>
      <c r="BHG105" s="35"/>
      <c r="BHH105" s="35"/>
      <c r="BHI105" s="35"/>
      <c r="BHJ105" s="35"/>
      <c r="BHK105" s="35"/>
      <c r="BHL105" s="35"/>
      <c r="BHM105" s="35"/>
      <c r="BHN105" s="35"/>
      <c r="BHO105" s="35"/>
      <c r="BHP105" s="35"/>
      <c r="BHQ105" s="35"/>
      <c r="BHR105" s="35"/>
      <c r="BHS105" s="35"/>
      <c r="BHT105" s="35"/>
      <c r="BHU105" s="35"/>
      <c r="BHV105" s="35"/>
      <c r="BHW105" s="35"/>
      <c r="BHX105" s="35"/>
      <c r="BHY105" s="35"/>
      <c r="BHZ105" s="35"/>
      <c r="BIA105" s="35"/>
      <c r="BIB105" s="35"/>
      <c r="BIC105" s="35"/>
      <c r="BID105" s="35"/>
      <c r="BIE105" s="35"/>
      <c r="BIF105" s="35"/>
      <c r="BIG105" s="35"/>
      <c r="BIH105" s="35"/>
      <c r="BII105" s="35"/>
      <c r="BIJ105" s="35"/>
      <c r="BIK105" s="35"/>
      <c r="BIL105" s="35"/>
      <c r="BIM105" s="35"/>
      <c r="BIN105" s="35"/>
      <c r="BIO105" s="35"/>
      <c r="BIP105" s="35"/>
      <c r="BIQ105" s="35"/>
      <c r="BIR105" s="35"/>
      <c r="BIS105" s="35"/>
      <c r="BIT105" s="35"/>
      <c r="BIU105" s="35"/>
      <c r="BIV105" s="35"/>
      <c r="BIW105" s="35"/>
      <c r="BIX105" s="35"/>
      <c r="BIY105" s="35"/>
      <c r="BIZ105" s="35"/>
      <c r="BJA105" s="35"/>
      <c r="BJB105" s="35"/>
      <c r="BJC105" s="35"/>
      <c r="BJD105" s="35"/>
      <c r="BJE105" s="35"/>
      <c r="BJF105" s="35"/>
      <c r="BJG105" s="35"/>
      <c r="BJH105" s="35"/>
      <c r="BJI105" s="35"/>
      <c r="BJJ105" s="35"/>
      <c r="BJK105" s="35"/>
      <c r="BJL105" s="35"/>
      <c r="BJM105" s="35"/>
      <c r="BJN105" s="35"/>
      <c r="BJO105" s="35"/>
      <c r="BJP105" s="35"/>
      <c r="BJQ105" s="35"/>
      <c r="BJR105" s="35"/>
      <c r="BJS105" s="35"/>
      <c r="BJT105" s="35"/>
      <c r="BJU105" s="35"/>
      <c r="BJV105" s="35"/>
      <c r="BJW105" s="35"/>
      <c r="BJX105" s="35"/>
      <c r="BJY105" s="35"/>
      <c r="BJZ105" s="35"/>
      <c r="BKA105" s="35"/>
      <c r="BKB105" s="35"/>
      <c r="BKC105" s="35"/>
      <c r="BKD105" s="35"/>
      <c r="BKE105" s="35"/>
      <c r="BKF105" s="35"/>
      <c r="BKG105" s="35"/>
      <c r="BKH105" s="35"/>
      <c r="BKI105" s="35"/>
      <c r="BKJ105" s="35"/>
      <c r="BKK105" s="35"/>
      <c r="BKL105" s="35"/>
      <c r="BKM105" s="35"/>
      <c r="BKN105" s="35"/>
      <c r="BKO105" s="35"/>
      <c r="BKP105" s="35"/>
      <c r="BKQ105" s="35"/>
      <c r="BKR105" s="35"/>
      <c r="BKS105" s="35"/>
      <c r="BKT105" s="35"/>
      <c r="BKU105" s="35"/>
      <c r="BKV105" s="35"/>
      <c r="BKW105" s="35"/>
      <c r="BKX105" s="35"/>
      <c r="BKY105" s="35"/>
      <c r="BKZ105" s="35"/>
      <c r="BLA105" s="35"/>
      <c r="BLB105" s="35"/>
      <c r="BLC105" s="35"/>
      <c r="BLD105" s="35"/>
      <c r="BLE105" s="35"/>
      <c r="BLF105" s="35"/>
      <c r="BLG105" s="35"/>
      <c r="BLH105" s="35"/>
      <c r="BLI105" s="35"/>
      <c r="BLJ105" s="35"/>
      <c r="BLK105" s="35"/>
      <c r="BLL105" s="35"/>
      <c r="BLM105" s="35"/>
      <c r="BLN105" s="35"/>
      <c r="BLO105" s="35"/>
      <c r="BLP105" s="35"/>
      <c r="BLQ105" s="35"/>
      <c r="BLR105" s="35"/>
      <c r="BLS105" s="35"/>
      <c r="BLT105" s="35"/>
      <c r="BLU105" s="35"/>
      <c r="BLV105" s="35"/>
      <c r="BLW105" s="35"/>
      <c r="BLX105" s="35"/>
      <c r="BLY105" s="35"/>
      <c r="BLZ105" s="35"/>
      <c r="BMA105" s="35"/>
      <c r="BMB105" s="35"/>
      <c r="BMC105" s="35"/>
      <c r="BMD105" s="35"/>
      <c r="BME105" s="35"/>
      <c r="BMF105" s="35"/>
      <c r="BMG105" s="35"/>
      <c r="BMH105" s="35"/>
      <c r="BMI105" s="35"/>
      <c r="BMJ105" s="35"/>
      <c r="BMK105" s="35"/>
      <c r="BML105" s="35"/>
      <c r="BMM105" s="35"/>
      <c r="BMN105" s="35"/>
      <c r="BMO105" s="35"/>
      <c r="BMP105" s="35"/>
      <c r="BMQ105" s="35"/>
      <c r="BMR105" s="35"/>
      <c r="BMS105" s="35"/>
      <c r="BMT105" s="35"/>
      <c r="BMU105" s="35"/>
      <c r="BMV105" s="35"/>
      <c r="BMW105" s="35"/>
      <c r="BMX105" s="35"/>
      <c r="BMY105" s="35"/>
      <c r="BMZ105" s="35"/>
      <c r="BNA105" s="35"/>
      <c r="BNB105" s="35"/>
      <c r="BNC105" s="35"/>
      <c r="BND105" s="35"/>
      <c r="BNE105" s="35"/>
      <c r="BNF105" s="35"/>
      <c r="BNG105" s="35"/>
      <c r="BNH105" s="35"/>
      <c r="BNI105" s="35"/>
      <c r="BNJ105" s="35"/>
      <c r="BNK105" s="35"/>
      <c r="BNL105" s="35"/>
      <c r="BNM105" s="35"/>
      <c r="BNN105" s="35"/>
      <c r="BNO105" s="35"/>
      <c r="BNP105" s="35"/>
      <c r="BNQ105" s="35"/>
      <c r="BNR105" s="35"/>
      <c r="BNS105" s="35"/>
      <c r="BNT105" s="35"/>
      <c r="BNU105" s="35"/>
      <c r="BNV105" s="35"/>
      <c r="BNW105" s="35"/>
      <c r="BNX105" s="35"/>
      <c r="BNY105" s="35"/>
      <c r="BNZ105" s="35"/>
      <c r="BOA105" s="35"/>
      <c r="BOB105" s="35"/>
      <c r="BOC105" s="35"/>
      <c r="BOD105" s="35"/>
      <c r="BOE105" s="35"/>
      <c r="BOF105" s="35"/>
      <c r="BOG105" s="35"/>
      <c r="BOH105" s="35"/>
      <c r="BOI105" s="35"/>
      <c r="BOJ105" s="35"/>
      <c r="BOK105" s="35"/>
      <c r="BOL105" s="35"/>
      <c r="BOM105" s="35"/>
      <c r="BON105" s="35"/>
      <c r="BOO105" s="35"/>
      <c r="BOP105" s="35"/>
      <c r="BOQ105" s="35"/>
      <c r="BOR105" s="35"/>
      <c r="BOS105" s="35"/>
      <c r="BOT105" s="35"/>
      <c r="BOU105" s="35"/>
      <c r="BOV105" s="35"/>
      <c r="BOW105" s="35"/>
      <c r="BOX105" s="35"/>
      <c r="BOY105" s="35"/>
      <c r="BOZ105" s="35"/>
      <c r="BPA105" s="35"/>
      <c r="BPB105" s="35"/>
      <c r="BPC105" s="35"/>
      <c r="BPD105" s="35"/>
      <c r="BPE105" s="35"/>
      <c r="BPF105" s="35"/>
      <c r="BPG105" s="35"/>
      <c r="BPH105" s="35"/>
      <c r="BPI105" s="35"/>
      <c r="BPJ105" s="35"/>
      <c r="BPK105" s="35"/>
      <c r="BPL105" s="35"/>
      <c r="BPM105" s="35"/>
      <c r="BPN105" s="35"/>
      <c r="BPO105" s="35"/>
      <c r="BPP105" s="35"/>
      <c r="BPQ105" s="35"/>
      <c r="BPR105" s="35"/>
      <c r="BPS105" s="35"/>
      <c r="BPT105" s="35"/>
      <c r="BPU105" s="35"/>
      <c r="BPV105" s="35"/>
      <c r="BPW105" s="35"/>
      <c r="BPX105" s="35"/>
      <c r="BPY105" s="35"/>
      <c r="BPZ105" s="35"/>
      <c r="BQA105" s="35"/>
      <c r="BQB105" s="35"/>
      <c r="BQC105" s="35"/>
      <c r="BQD105" s="35"/>
      <c r="BQE105" s="35"/>
      <c r="BQF105" s="35"/>
      <c r="BQG105" s="35"/>
      <c r="BQH105" s="35"/>
      <c r="BQI105" s="35"/>
      <c r="BQJ105" s="35"/>
      <c r="BQK105" s="35"/>
      <c r="BQL105" s="35"/>
      <c r="BQM105" s="35"/>
      <c r="BQN105" s="35"/>
      <c r="BQO105" s="35"/>
      <c r="BQP105" s="35"/>
      <c r="BQQ105" s="35"/>
      <c r="BQR105" s="35"/>
      <c r="BQS105" s="35"/>
      <c r="BQT105" s="35"/>
      <c r="BQU105" s="35"/>
      <c r="BQV105" s="35"/>
      <c r="BQW105" s="35"/>
      <c r="BQX105" s="35"/>
      <c r="BQY105" s="35"/>
      <c r="BQZ105" s="35"/>
      <c r="BRA105" s="35"/>
      <c r="BRB105" s="35"/>
      <c r="BRC105" s="35"/>
      <c r="BRD105" s="35"/>
      <c r="BRE105" s="35"/>
      <c r="BRF105" s="35"/>
      <c r="BRG105" s="35"/>
      <c r="BRH105" s="35"/>
      <c r="BRI105" s="35"/>
      <c r="BRJ105" s="35"/>
      <c r="BRK105" s="35"/>
      <c r="BRL105" s="35"/>
      <c r="BRM105" s="35"/>
      <c r="BRN105" s="35"/>
      <c r="BRO105" s="35"/>
      <c r="BRP105" s="35"/>
      <c r="BRQ105" s="35"/>
      <c r="BRR105" s="35"/>
      <c r="BRS105" s="35"/>
      <c r="BRT105" s="35"/>
      <c r="BRU105" s="35"/>
      <c r="BRV105" s="35"/>
      <c r="BRW105" s="35"/>
      <c r="BRX105" s="35"/>
      <c r="BRY105" s="35"/>
      <c r="BRZ105" s="35"/>
      <c r="BSA105" s="35"/>
      <c r="BSB105" s="35"/>
      <c r="BSC105" s="35"/>
      <c r="BSD105" s="35"/>
      <c r="BSE105" s="35"/>
      <c r="BSF105" s="35"/>
      <c r="BSG105" s="35"/>
      <c r="BSH105" s="35"/>
      <c r="BSI105" s="35"/>
      <c r="BSJ105" s="35"/>
      <c r="BSK105" s="35"/>
      <c r="BSL105" s="35"/>
      <c r="BSM105" s="35"/>
      <c r="BSN105" s="35"/>
      <c r="BSO105" s="35"/>
      <c r="BSP105" s="35"/>
      <c r="BSQ105" s="35"/>
      <c r="BSR105" s="35"/>
      <c r="BSS105" s="35"/>
      <c r="BST105" s="35"/>
      <c r="BSU105" s="35"/>
      <c r="BSV105" s="35"/>
      <c r="BSW105" s="35"/>
      <c r="BSX105" s="35"/>
      <c r="BSY105" s="35"/>
      <c r="BSZ105" s="35"/>
      <c r="BTA105" s="35"/>
      <c r="BTB105" s="35"/>
      <c r="BTC105" s="35"/>
      <c r="BTD105" s="35"/>
      <c r="BTE105" s="35"/>
      <c r="BTF105" s="35"/>
      <c r="BTG105" s="35"/>
      <c r="BTH105" s="35"/>
      <c r="BTI105" s="35"/>
      <c r="BTJ105" s="35"/>
      <c r="BTK105" s="35"/>
      <c r="BTL105" s="35"/>
      <c r="BTM105" s="35"/>
      <c r="BTN105" s="35"/>
      <c r="BTO105" s="35"/>
      <c r="BTP105" s="35"/>
      <c r="BTQ105" s="35"/>
      <c r="BTR105" s="35"/>
      <c r="BTS105" s="35"/>
      <c r="BTT105" s="35"/>
      <c r="BTU105" s="35"/>
      <c r="BTV105" s="35"/>
      <c r="BTW105" s="35"/>
      <c r="BTX105" s="35"/>
      <c r="BTY105" s="35"/>
      <c r="BTZ105" s="35"/>
      <c r="BUA105" s="35"/>
      <c r="BUB105" s="35"/>
      <c r="BUC105" s="35"/>
      <c r="BUD105" s="35"/>
      <c r="BUE105" s="35"/>
      <c r="BUF105" s="35"/>
      <c r="BUG105" s="35"/>
      <c r="BUH105" s="35"/>
      <c r="BUI105" s="35"/>
      <c r="BUJ105" s="35"/>
      <c r="BUK105" s="35"/>
      <c r="BUL105" s="35"/>
      <c r="BUM105" s="35"/>
      <c r="BUN105" s="35"/>
      <c r="BUO105" s="35"/>
      <c r="BUP105" s="35"/>
      <c r="BUQ105" s="35"/>
      <c r="BUR105" s="35"/>
      <c r="BUS105" s="35"/>
      <c r="BUT105" s="35"/>
      <c r="BUU105" s="35"/>
      <c r="BUV105" s="35"/>
      <c r="BUW105" s="35"/>
      <c r="BUX105" s="35"/>
      <c r="BUY105" s="35"/>
      <c r="BUZ105" s="35"/>
      <c r="BVA105" s="35"/>
      <c r="BVB105" s="35"/>
      <c r="BVC105" s="35"/>
      <c r="BVD105" s="35"/>
      <c r="BVE105" s="35"/>
      <c r="BVF105" s="35"/>
      <c r="BVG105" s="35"/>
      <c r="BVH105" s="35"/>
      <c r="BVI105" s="35"/>
      <c r="BVJ105" s="35"/>
      <c r="BVK105" s="35"/>
      <c r="BVL105" s="35"/>
      <c r="BVM105" s="35"/>
      <c r="BVN105" s="35"/>
      <c r="BVO105" s="35"/>
      <c r="BVP105" s="35"/>
      <c r="BVQ105" s="35"/>
      <c r="BVR105" s="35"/>
      <c r="BVS105" s="35"/>
      <c r="BVT105" s="35"/>
      <c r="BVU105" s="35"/>
      <c r="BVV105" s="35"/>
      <c r="BVW105" s="35"/>
      <c r="BVX105" s="35"/>
      <c r="BVY105" s="35"/>
      <c r="BVZ105" s="35"/>
      <c r="BWA105" s="35"/>
      <c r="BWB105" s="35"/>
      <c r="BWC105" s="35"/>
      <c r="BWD105" s="35"/>
      <c r="BWE105" s="35"/>
      <c r="BWF105" s="35"/>
      <c r="BWG105" s="35"/>
      <c r="BWH105" s="35"/>
      <c r="BWI105" s="35"/>
      <c r="BWJ105" s="35"/>
      <c r="BWK105" s="35"/>
      <c r="BWL105" s="35"/>
      <c r="BWM105" s="35"/>
      <c r="BWN105" s="35"/>
      <c r="BWO105" s="35"/>
      <c r="BWP105" s="35"/>
      <c r="BWQ105" s="35"/>
      <c r="BWR105" s="35"/>
      <c r="BWS105" s="35"/>
      <c r="BWT105" s="35"/>
      <c r="BWU105" s="35"/>
      <c r="BWV105" s="35"/>
      <c r="BWW105" s="35"/>
      <c r="BWX105" s="35"/>
      <c r="BWY105" s="35"/>
      <c r="BWZ105" s="35"/>
      <c r="BXA105" s="35"/>
      <c r="BXB105" s="35"/>
      <c r="BXC105" s="35"/>
      <c r="BXD105" s="35"/>
      <c r="BXE105" s="35"/>
      <c r="BXF105" s="35"/>
      <c r="BXG105" s="35"/>
      <c r="BXH105" s="35"/>
      <c r="BXI105" s="35"/>
      <c r="BXJ105" s="35"/>
      <c r="BXK105" s="35"/>
      <c r="BXL105" s="35"/>
      <c r="BXM105" s="35"/>
      <c r="BXN105" s="35"/>
      <c r="BXO105" s="35"/>
      <c r="BXP105" s="35"/>
      <c r="BXQ105" s="35"/>
      <c r="BXR105" s="35"/>
      <c r="BXS105" s="35"/>
      <c r="BXT105" s="35"/>
      <c r="BXU105" s="35"/>
      <c r="BXV105" s="35"/>
      <c r="BXW105" s="35"/>
      <c r="BXX105" s="35"/>
      <c r="BXY105" s="35"/>
      <c r="BXZ105" s="35"/>
      <c r="BYA105" s="35"/>
      <c r="BYB105" s="35"/>
      <c r="BYC105" s="35"/>
      <c r="BYD105" s="35"/>
      <c r="BYE105" s="35"/>
      <c r="BYF105" s="35"/>
      <c r="BYG105" s="35"/>
      <c r="BYH105" s="35"/>
      <c r="BYI105" s="35"/>
      <c r="BYJ105" s="35"/>
      <c r="BYK105" s="35"/>
      <c r="BYL105" s="35"/>
      <c r="BYM105" s="35"/>
      <c r="BYN105" s="35"/>
      <c r="BYO105" s="35"/>
      <c r="BYP105" s="35"/>
      <c r="BYQ105" s="35"/>
      <c r="BYR105" s="35"/>
      <c r="BYS105" s="35"/>
      <c r="BYT105" s="35"/>
      <c r="BYU105" s="35"/>
      <c r="BYV105" s="35"/>
      <c r="BYW105" s="35"/>
      <c r="BYX105" s="35"/>
      <c r="BYY105" s="35"/>
      <c r="BYZ105" s="35"/>
      <c r="BZA105" s="35"/>
      <c r="BZB105" s="35"/>
      <c r="BZC105" s="35"/>
      <c r="BZD105" s="35"/>
      <c r="BZE105" s="35"/>
      <c r="BZF105" s="35"/>
      <c r="BZG105" s="35"/>
      <c r="BZH105" s="35"/>
      <c r="BZI105" s="35"/>
      <c r="BZJ105" s="35"/>
      <c r="BZK105" s="35"/>
      <c r="BZL105" s="35"/>
      <c r="BZM105" s="35"/>
      <c r="BZN105" s="35"/>
      <c r="BZO105" s="35"/>
      <c r="BZP105" s="35"/>
      <c r="BZQ105" s="35"/>
      <c r="BZR105" s="35"/>
      <c r="BZS105" s="35"/>
      <c r="BZT105" s="35"/>
      <c r="BZU105" s="35"/>
      <c r="BZV105" s="35"/>
      <c r="BZW105" s="35"/>
      <c r="BZX105" s="35"/>
      <c r="BZY105" s="35"/>
      <c r="BZZ105" s="35"/>
      <c r="CAA105" s="35"/>
      <c r="CAB105" s="35"/>
      <c r="CAC105" s="35"/>
      <c r="CAD105" s="35"/>
      <c r="CAE105" s="35"/>
      <c r="CAF105" s="35"/>
      <c r="CAG105" s="35"/>
      <c r="CAH105" s="35"/>
      <c r="CAI105" s="35"/>
      <c r="CAJ105" s="35"/>
      <c r="CAK105" s="35"/>
      <c r="CAL105" s="35"/>
      <c r="CAM105" s="35"/>
      <c r="CAN105" s="35"/>
      <c r="CAO105" s="35"/>
      <c r="CAP105" s="35"/>
      <c r="CAQ105" s="35"/>
      <c r="CAR105" s="35"/>
      <c r="CAS105" s="35"/>
      <c r="CAT105" s="35"/>
      <c r="CAU105" s="35"/>
      <c r="CAV105" s="35"/>
      <c r="CAW105" s="35"/>
      <c r="CAX105" s="35"/>
      <c r="CAY105" s="35"/>
      <c r="CAZ105" s="35"/>
      <c r="CBA105" s="35"/>
      <c r="CBB105" s="35"/>
      <c r="CBC105" s="35"/>
      <c r="CBD105" s="35"/>
      <c r="CBE105" s="35"/>
      <c r="CBF105" s="35"/>
      <c r="CBG105" s="35"/>
      <c r="CBH105" s="35"/>
      <c r="CBI105" s="35"/>
      <c r="CBJ105" s="35"/>
      <c r="CBK105" s="35"/>
      <c r="CBL105" s="35"/>
      <c r="CBM105" s="35"/>
      <c r="CBN105" s="35"/>
      <c r="CBO105" s="35"/>
      <c r="CBP105" s="35"/>
      <c r="CBQ105" s="35"/>
      <c r="CBR105" s="35"/>
      <c r="CBS105" s="35"/>
      <c r="CBT105" s="35"/>
      <c r="CBU105" s="35"/>
      <c r="CBV105" s="35"/>
      <c r="CBW105" s="35"/>
      <c r="CBX105" s="35"/>
      <c r="CBY105" s="35"/>
      <c r="CBZ105" s="35"/>
      <c r="CCA105" s="35"/>
      <c r="CCB105" s="35"/>
      <c r="CCC105" s="35"/>
      <c r="CCD105" s="35"/>
      <c r="CCE105" s="35"/>
      <c r="CCF105" s="35"/>
      <c r="CCG105" s="35"/>
      <c r="CCH105" s="35"/>
      <c r="CCI105" s="35"/>
      <c r="CCJ105" s="35"/>
      <c r="CCK105" s="35"/>
      <c r="CCL105" s="35"/>
      <c r="CCM105" s="35"/>
      <c r="CCN105" s="35"/>
      <c r="CCO105" s="35"/>
      <c r="CCP105" s="35"/>
      <c r="CCQ105" s="35"/>
      <c r="CCR105" s="35"/>
      <c r="CCS105" s="35"/>
      <c r="CCT105" s="35"/>
      <c r="CCU105" s="35"/>
      <c r="CCV105" s="35"/>
      <c r="CCW105" s="35"/>
      <c r="CCX105" s="35"/>
      <c r="CCY105" s="35"/>
      <c r="CCZ105" s="35"/>
      <c r="CDA105" s="35"/>
      <c r="CDB105" s="35"/>
      <c r="CDC105" s="35"/>
      <c r="CDD105" s="35"/>
      <c r="CDE105" s="35"/>
      <c r="CDF105" s="35"/>
      <c r="CDG105" s="35"/>
      <c r="CDH105" s="35"/>
      <c r="CDI105" s="35"/>
      <c r="CDJ105" s="35"/>
      <c r="CDK105" s="35"/>
      <c r="CDL105" s="35"/>
      <c r="CDM105" s="35"/>
      <c r="CDN105" s="35"/>
      <c r="CDO105" s="35"/>
      <c r="CDP105" s="35"/>
      <c r="CDQ105" s="35"/>
      <c r="CDR105" s="35"/>
      <c r="CDS105" s="35"/>
      <c r="CDT105" s="35"/>
      <c r="CDU105" s="35"/>
      <c r="CDV105" s="35"/>
      <c r="CDW105" s="35"/>
      <c r="CDX105" s="35"/>
      <c r="CDY105" s="35"/>
      <c r="CDZ105" s="35"/>
      <c r="CEA105" s="35"/>
      <c r="CEB105" s="35"/>
      <c r="CEC105" s="35"/>
      <c r="CED105" s="35"/>
      <c r="CEE105" s="35"/>
      <c r="CEF105" s="35"/>
      <c r="CEG105" s="35"/>
      <c r="CEH105" s="35"/>
      <c r="CEI105" s="35"/>
      <c r="CEJ105" s="35"/>
      <c r="CEK105" s="35"/>
      <c r="CEL105" s="35"/>
      <c r="CEM105" s="35"/>
      <c r="CEN105" s="35"/>
      <c r="CEO105" s="35"/>
      <c r="CEP105" s="35"/>
      <c r="CEQ105" s="35"/>
      <c r="CER105" s="35"/>
      <c r="CES105" s="35"/>
      <c r="CET105" s="35"/>
      <c r="CEU105" s="35"/>
      <c r="CEV105" s="35"/>
      <c r="CEW105" s="35"/>
      <c r="CEX105" s="35"/>
      <c r="CEY105" s="35"/>
      <c r="CEZ105" s="35"/>
      <c r="CFA105" s="35"/>
      <c r="CFB105" s="35"/>
      <c r="CFC105" s="35"/>
      <c r="CFD105" s="35"/>
      <c r="CFE105" s="35"/>
      <c r="CFF105" s="35"/>
      <c r="CFG105" s="35"/>
      <c r="CFH105" s="35"/>
      <c r="CFI105" s="35"/>
      <c r="CFJ105" s="35"/>
      <c r="CFK105" s="35"/>
      <c r="CFL105" s="35"/>
      <c r="CFM105" s="35"/>
      <c r="CFN105" s="35"/>
      <c r="CFO105" s="35"/>
      <c r="CFP105" s="35"/>
      <c r="CFQ105" s="35"/>
      <c r="CFR105" s="35"/>
      <c r="CFS105" s="35"/>
      <c r="CFT105" s="35"/>
      <c r="CFU105" s="35"/>
      <c r="CFV105" s="35"/>
      <c r="CFW105" s="35"/>
      <c r="CFX105" s="35"/>
      <c r="CFY105" s="35"/>
      <c r="CFZ105" s="35"/>
      <c r="CGA105" s="35"/>
      <c r="CGB105" s="35"/>
      <c r="CGC105" s="35"/>
      <c r="CGD105" s="35"/>
      <c r="CGE105" s="35"/>
      <c r="CGF105" s="35"/>
      <c r="CGG105" s="35"/>
      <c r="CGH105" s="35"/>
      <c r="CGI105" s="35"/>
      <c r="CGJ105" s="35"/>
      <c r="CGK105" s="35"/>
      <c r="CGL105" s="35"/>
      <c r="CGM105" s="35"/>
      <c r="CGN105" s="35"/>
      <c r="CGO105" s="35"/>
      <c r="CGP105" s="35"/>
      <c r="CGQ105" s="35"/>
      <c r="CGR105" s="35"/>
      <c r="CGS105" s="35"/>
      <c r="CGT105" s="35"/>
      <c r="CGU105" s="35"/>
      <c r="CGV105" s="35"/>
      <c r="CGW105" s="35"/>
      <c r="CGX105" s="35"/>
      <c r="CGY105" s="35"/>
      <c r="CGZ105" s="35"/>
      <c r="CHA105" s="35"/>
      <c r="CHB105" s="35"/>
      <c r="CHC105" s="35"/>
      <c r="CHD105" s="35"/>
      <c r="CHE105" s="35"/>
      <c r="CHF105" s="35"/>
      <c r="CHG105" s="35"/>
      <c r="CHH105" s="35"/>
      <c r="CHI105" s="35"/>
      <c r="CHJ105" s="35"/>
      <c r="CHK105" s="35"/>
      <c r="CHL105" s="35"/>
      <c r="CHM105" s="35"/>
      <c r="CHN105" s="35"/>
      <c r="CHO105" s="35"/>
      <c r="CHP105" s="35"/>
      <c r="CHQ105" s="35"/>
      <c r="CHR105" s="35"/>
      <c r="CHS105" s="35"/>
      <c r="CHT105" s="35"/>
      <c r="CHU105" s="35"/>
      <c r="CHV105" s="35"/>
      <c r="CHW105" s="35"/>
      <c r="CHX105" s="35"/>
      <c r="CHY105" s="35"/>
      <c r="CHZ105" s="35"/>
      <c r="CIA105" s="35"/>
      <c r="CIB105" s="35"/>
      <c r="CIC105" s="35"/>
      <c r="CID105" s="35"/>
      <c r="CIE105" s="35"/>
      <c r="CIF105" s="35"/>
      <c r="CIG105" s="35"/>
      <c r="CIH105" s="35"/>
      <c r="CII105" s="35"/>
      <c r="CIJ105" s="35"/>
      <c r="CIK105" s="35"/>
      <c r="CIL105" s="35"/>
      <c r="CIM105" s="35"/>
      <c r="CIN105" s="35"/>
      <c r="CIO105" s="35"/>
      <c r="CIP105" s="35"/>
      <c r="CIQ105" s="35"/>
      <c r="CIR105" s="35"/>
      <c r="CIS105" s="35"/>
      <c r="CIT105" s="35"/>
      <c r="CIU105" s="35"/>
      <c r="CIV105" s="35"/>
      <c r="CIW105" s="35"/>
      <c r="CIX105" s="35"/>
      <c r="CIY105" s="35"/>
      <c r="CIZ105" s="35"/>
      <c r="CJA105" s="35"/>
      <c r="CJB105" s="35"/>
      <c r="CJC105" s="35"/>
      <c r="CJD105" s="35"/>
      <c r="CJE105" s="35"/>
      <c r="CJF105" s="35"/>
      <c r="CJG105" s="35"/>
      <c r="CJH105" s="35"/>
      <c r="CJI105" s="35"/>
      <c r="CJJ105" s="35"/>
      <c r="CJK105" s="35"/>
      <c r="CJL105" s="35"/>
      <c r="CJM105" s="35"/>
      <c r="CJN105" s="35"/>
      <c r="CJO105" s="35"/>
      <c r="CJP105" s="35"/>
      <c r="CJQ105" s="35"/>
      <c r="CJR105" s="35"/>
      <c r="CJS105" s="35"/>
      <c r="CJT105" s="35"/>
      <c r="CJU105" s="35"/>
      <c r="CJV105" s="35"/>
      <c r="CJW105" s="35"/>
      <c r="CJX105" s="35"/>
      <c r="CJY105" s="35"/>
      <c r="CJZ105" s="35"/>
      <c r="CKA105" s="35"/>
      <c r="CKB105" s="35"/>
      <c r="CKC105" s="35"/>
      <c r="CKD105" s="35"/>
      <c r="CKE105" s="35"/>
      <c r="CKF105" s="35"/>
      <c r="CKG105" s="35"/>
      <c r="CKH105" s="35"/>
      <c r="CKI105" s="35"/>
      <c r="CKJ105" s="35"/>
      <c r="CKK105" s="35"/>
      <c r="CKL105" s="35"/>
      <c r="CKM105" s="35"/>
      <c r="CKN105" s="35"/>
      <c r="CKO105" s="35"/>
      <c r="CKP105" s="35"/>
      <c r="CKQ105" s="35"/>
      <c r="CKR105" s="35"/>
      <c r="CKS105" s="35"/>
      <c r="CKT105" s="35"/>
      <c r="CKU105" s="35"/>
      <c r="CKV105" s="35"/>
      <c r="CKW105" s="35"/>
      <c r="CKX105" s="35"/>
      <c r="CKY105" s="35"/>
      <c r="CKZ105" s="35"/>
      <c r="CLA105" s="35"/>
      <c r="CLB105" s="35"/>
      <c r="CLC105" s="35"/>
      <c r="CLD105" s="35"/>
      <c r="CLE105" s="35"/>
      <c r="CLF105" s="35"/>
      <c r="CLG105" s="35"/>
      <c r="CLH105" s="35"/>
      <c r="CLI105" s="35"/>
      <c r="CLJ105" s="35"/>
      <c r="CLK105" s="35"/>
      <c r="CLL105" s="35"/>
      <c r="CLM105" s="35"/>
      <c r="CLN105" s="35"/>
      <c r="CLO105" s="35"/>
      <c r="CLP105" s="35"/>
      <c r="CLQ105" s="35"/>
      <c r="CLR105" s="35"/>
      <c r="CLS105" s="35"/>
      <c r="CLT105" s="35"/>
      <c r="CLU105" s="35"/>
      <c r="CLV105" s="35"/>
      <c r="CLW105" s="35"/>
      <c r="CLX105" s="35"/>
      <c r="CLY105" s="35"/>
      <c r="CLZ105" s="35"/>
      <c r="CMA105" s="35"/>
      <c r="CMB105" s="35"/>
      <c r="CMC105" s="35"/>
      <c r="CMD105" s="35"/>
      <c r="CME105" s="35"/>
      <c r="CMF105" s="35"/>
      <c r="CMG105" s="35"/>
      <c r="CMH105" s="35"/>
      <c r="CMI105" s="35"/>
      <c r="CMJ105" s="35"/>
      <c r="CMK105" s="35"/>
      <c r="CML105" s="35"/>
      <c r="CMM105" s="35"/>
      <c r="CMN105" s="35"/>
      <c r="CMO105" s="35"/>
      <c r="CMP105" s="35"/>
      <c r="CMQ105" s="35"/>
      <c r="CMR105" s="35"/>
      <c r="CMS105" s="35"/>
      <c r="CMT105" s="35"/>
      <c r="CMU105" s="35"/>
      <c r="CMV105" s="35"/>
      <c r="CMW105" s="35"/>
      <c r="CMX105" s="35"/>
      <c r="CMY105" s="35"/>
      <c r="CMZ105" s="35"/>
      <c r="CNA105" s="35"/>
      <c r="CNB105" s="35"/>
      <c r="CNC105" s="35"/>
      <c r="CND105" s="35"/>
      <c r="CNE105" s="35"/>
      <c r="CNF105" s="35"/>
      <c r="CNG105" s="35"/>
      <c r="CNH105" s="35"/>
      <c r="CNI105" s="35"/>
      <c r="CNJ105" s="35"/>
      <c r="CNK105" s="35"/>
      <c r="CNL105" s="35"/>
      <c r="CNM105" s="35"/>
      <c r="CNN105" s="35"/>
      <c r="CNO105" s="35"/>
      <c r="CNP105" s="35"/>
      <c r="CNQ105" s="35"/>
      <c r="CNR105" s="35"/>
      <c r="CNS105" s="35"/>
      <c r="CNT105" s="35"/>
      <c r="CNU105" s="35"/>
      <c r="CNV105" s="35"/>
      <c r="CNW105" s="35"/>
      <c r="CNX105" s="35"/>
      <c r="CNY105" s="35"/>
      <c r="CNZ105" s="35"/>
      <c r="COA105" s="35"/>
      <c r="COB105" s="35"/>
      <c r="COC105" s="35"/>
      <c r="COD105" s="35"/>
      <c r="COE105" s="35"/>
      <c r="COF105" s="35"/>
      <c r="COG105" s="35"/>
      <c r="COH105" s="35"/>
      <c r="COI105" s="35"/>
      <c r="COJ105" s="35"/>
      <c r="COK105" s="35"/>
      <c r="COL105" s="35"/>
      <c r="COM105" s="35"/>
      <c r="CON105" s="35"/>
      <c r="COO105" s="35"/>
      <c r="COP105" s="35"/>
      <c r="COQ105" s="35"/>
      <c r="COR105" s="35"/>
      <c r="COS105" s="35"/>
      <c r="COT105" s="35"/>
      <c r="COU105" s="35"/>
      <c r="COV105" s="35"/>
      <c r="COW105" s="35"/>
      <c r="COX105" s="35"/>
      <c r="COY105" s="35"/>
      <c r="COZ105" s="35"/>
      <c r="CPA105" s="35"/>
      <c r="CPB105" s="35"/>
      <c r="CPC105" s="35"/>
      <c r="CPD105" s="35"/>
      <c r="CPE105" s="35"/>
      <c r="CPF105" s="35"/>
      <c r="CPG105" s="35"/>
      <c r="CPH105" s="35"/>
      <c r="CPI105" s="35"/>
      <c r="CPJ105" s="35"/>
      <c r="CPK105" s="35"/>
      <c r="CPL105" s="35"/>
      <c r="CPM105" s="35"/>
      <c r="CPN105" s="35"/>
      <c r="CPO105" s="35"/>
      <c r="CPP105" s="35"/>
      <c r="CPQ105" s="35"/>
      <c r="CPR105" s="35"/>
      <c r="CPS105" s="35"/>
      <c r="CPT105" s="35"/>
      <c r="CPU105" s="35"/>
      <c r="CPV105" s="35"/>
      <c r="CPW105" s="35"/>
      <c r="CPX105" s="35"/>
      <c r="CPY105" s="35"/>
      <c r="CPZ105" s="35"/>
      <c r="CQA105" s="35"/>
      <c r="CQB105" s="35"/>
      <c r="CQC105" s="35"/>
      <c r="CQD105" s="35"/>
      <c r="CQE105" s="35"/>
      <c r="CQF105" s="35"/>
      <c r="CQG105" s="35"/>
      <c r="CQH105" s="35"/>
      <c r="CQI105" s="35"/>
      <c r="CQJ105" s="35"/>
      <c r="CQK105" s="35"/>
      <c r="CQL105" s="35"/>
      <c r="CQM105" s="35"/>
      <c r="CQN105" s="35"/>
      <c r="CQO105" s="35"/>
      <c r="CQP105" s="35"/>
      <c r="CQQ105" s="35"/>
      <c r="CQR105" s="35"/>
      <c r="CQS105" s="35"/>
      <c r="CQT105" s="35"/>
      <c r="CQU105" s="35"/>
      <c r="CQV105" s="35"/>
      <c r="CQW105" s="35"/>
      <c r="CQX105" s="35"/>
      <c r="CQY105" s="35"/>
      <c r="CQZ105" s="35"/>
      <c r="CRA105" s="35"/>
      <c r="CRB105" s="35"/>
      <c r="CRC105" s="35"/>
      <c r="CRD105" s="35"/>
      <c r="CRE105" s="35"/>
      <c r="CRF105" s="35"/>
      <c r="CRG105" s="35"/>
      <c r="CRH105" s="35"/>
      <c r="CRI105" s="35"/>
      <c r="CRJ105" s="35"/>
      <c r="CRK105" s="35"/>
      <c r="CRL105" s="35"/>
      <c r="CRM105" s="35"/>
      <c r="CRN105" s="35"/>
      <c r="CRO105" s="35"/>
      <c r="CRP105" s="35"/>
      <c r="CRQ105" s="35"/>
      <c r="CRR105" s="35"/>
      <c r="CRS105" s="35"/>
      <c r="CRT105" s="35"/>
      <c r="CRU105" s="35"/>
      <c r="CRV105" s="35"/>
      <c r="CRW105" s="35"/>
      <c r="CRX105" s="35"/>
      <c r="CRY105" s="35"/>
      <c r="CRZ105" s="35"/>
      <c r="CSA105" s="35"/>
      <c r="CSB105" s="35"/>
      <c r="CSC105" s="35"/>
      <c r="CSD105" s="35"/>
      <c r="CSE105" s="35"/>
      <c r="CSF105" s="35"/>
      <c r="CSG105" s="35"/>
      <c r="CSH105" s="35"/>
      <c r="CSI105" s="35"/>
      <c r="CSJ105" s="35"/>
      <c r="CSK105" s="35"/>
      <c r="CSL105" s="35"/>
      <c r="CSM105" s="35"/>
      <c r="CSN105" s="35"/>
      <c r="CSO105" s="35"/>
      <c r="CSP105" s="35"/>
      <c r="CSQ105" s="35"/>
      <c r="CSR105" s="35"/>
      <c r="CSS105" s="35"/>
      <c r="CST105" s="35"/>
      <c r="CSU105" s="35"/>
      <c r="CSV105" s="35"/>
      <c r="CSW105" s="35"/>
      <c r="CSX105" s="35"/>
      <c r="CSY105" s="35"/>
      <c r="CSZ105" s="35"/>
      <c r="CTA105" s="35"/>
      <c r="CTB105" s="35"/>
      <c r="CTC105" s="35"/>
      <c r="CTD105" s="35"/>
      <c r="CTE105" s="35"/>
      <c r="CTF105" s="35"/>
      <c r="CTG105" s="35"/>
      <c r="CTH105" s="35"/>
      <c r="CTI105" s="35"/>
      <c r="CTJ105" s="35"/>
      <c r="CTK105" s="35"/>
      <c r="CTL105" s="35"/>
      <c r="CTM105" s="35"/>
      <c r="CTN105" s="35"/>
      <c r="CTO105" s="35"/>
      <c r="CTP105" s="35"/>
      <c r="CTQ105" s="35"/>
      <c r="CTR105" s="35"/>
      <c r="CTS105" s="35"/>
      <c r="CTT105" s="35"/>
      <c r="CTU105" s="35"/>
      <c r="CTV105" s="35"/>
      <c r="CTW105" s="35"/>
      <c r="CTX105" s="35"/>
      <c r="CTY105" s="35"/>
      <c r="CTZ105" s="35"/>
      <c r="CUA105" s="35"/>
      <c r="CUB105" s="35"/>
      <c r="CUC105" s="35"/>
      <c r="CUD105" s="35"/>
      <c r="CUE105" s="35"/>
      <c r="CUF105" s="35"/>
      <c r="CUG105" s="35"/>
      <c r="CUH105" s="35"/>
      <c r="CUI105" s="35"/>
      <c r="CUJ105" s="35"/>
      <c r="CUK105" s="35"/>
      <c r="CUL105" s="35"/>
      <c r="CUM105" s="35"/>
      <c r="CUN105" s="35"/>
      <c r="CUO105" s="35"/>
      <c r="CUP105" s="35"/>
      <c r="CUQ105" s="35"/>
      <c r="CUR105" s="35"/>
      <c r="CUS105" s="35"/>
      <c r="CUT105" s="35"/>
      <c r="CUU105" s="35"/>
      <c r="CUV105" s="35"/>
      <c r="CUW105" s="35"/>
      <c r="CUX105" s="35"/>
      <c r="CUY105" s="35"/>
      <c r="CUZ105" s="35"/>
      <c r="CVA105" s="35"/>
      <c r="CVB105" s="35"/>
      <c r="CVC105" s="35"/>
      <c r="CVD105" s="35"/>
      <c r="CVE105" s="35"/>
      <c r="CVF105" s="35"/>
      <c r="CVG105" s="35"/>
      <c r="CVH105" s="35"/>
      <c r="CVI105" s="35"/>
      <c r="CVJ105" s="35"/>
      <c r="CVK105" s="35"/>
      <c r="CVL105" s="35"/>
      <c r="CVM105" s="35"/>
      <c r="CVN105" s="35"/>
      <c r="CVO105" s="35"/>
      <c r="CVP105" s="35"/>
      <c r="CVQ105" s="35"/>
      <c r="CVR105" s="35"/>
      <c r="CVS105" s="35"/>
      <c r="CVT105" s="35"/>
      <c r="CVU105" s="35"/>
      <c r="CVV105" s="35"/>
      <c r="CVW105" s="35"/>
      <c r="CVX105" s="35"/>
      <c r="CVY105" s="35"/>
      <c r="CVZ105" s="35"/>
      <c r="CWA105" s="35"/>
      <c r="CWB105" s="35"/>
      <c r="CWC105" s="35"/>
      <c r="CWD105" s="35"/>
      <c r="CWE105" s="35"/>
      <c r="CWF105" s="35"/>
      <c r="CWG105" s="35"/>
      <c r="CWH105" s="35"/>
      <c r="CWI105" s="35"/>
      <c r="CWJ105" s="35"/>
      <c r="CWK105" s="35"/>
      <c r="CWL105" s="35"/>
      <c r="CWM105" s="35"/>
      <c r="CWN105" s="35"/>
      <c r="CWO105" s="35"/>
      <c r="CWP105" s="35"/>
      <c r="CWQ105" s="35"/>
      <c r="CWR105" s="35"/>
      <c r="CWS105" s="35"/>
      <c r="CWT105" s="35"/>
      <c r="CWU105" s="35"/>
      <c r="CWV105" s="35"/>
      <c r="CWW105" s="35"/>
      <c r="CWX105" s="35"/>
      <c r="CWY105" s="35"/>
      <c r="CWZ105" s="35"/>
      <c r="CXA105" s="35"/>
      <c r="CXB105" s="35"/>
      <c r="CXC105" s="35"/>
      <c r="CXD105" s="35"/>
      <c r="CXE105" s="35"/>
      <c r="CXF105" s="35"/>
      <c r="CXG105" s="35"/>
      <c r="CXH105" s="35"/>
      <c r="CXI105" s="35"/>
      <c r="CXJ105" s="35"/>
      <c r="CXK105" s="35"/>
      <c r="CXL105" s="35"/>
      <c r="CXM105" s="35"/>
      <c r="CXN105" s="35"/>
      <c r="CXO105" s="35"/>
      <c r="CXP105" s="35"/>
      <c r="CXQ105" s="35"/>
      <c r="CXR105" s="35"/>
      <c r="CXS105" s="35"/>
      <c r="CXT105" s="35"/>
      <c r="CXU105" s="35"/>
      <c r="CXV105" s="35"/>
      <c r="CXW105" s="35"/>
      <c r="CXX105" s="35"/>
      <c r="CXY105" s="35"/>
      <c r="CXZ105" s="35"/>
      <c r="CYA105" s="35"/>
      <c r="CYB105" s="35"/>
      <c r="CYC105" s="35"/>
      <c r="CYD105" s="35"/>
      <c r="CYE105" s="35"/>
      <c r="CYF105" s="35"/>
      <c r="CYG105" s="35"/>
      <c r="CYH105" s="35"/>
      <c r="CYI105" s="35"/>
      <c r="CYJ105" s="35"/>
      <c r="CYK105" s="35"/>
      <c r="CYL105" s="35"/>
      <c r="CYM105" s="35"/>
      <c r="CYN105" s="35"/>
      <c r="CYO105" s="35"/>
      <c r="CYP105" s="35"/>
      <c r="CYQ105" s="35"/>
      <c r="CYR105" s="35"/>
      <c r="CYS105" s="35"/>
      <c r="CYT105" s="35"/>
      <c r="CYU105" s="35"/>
      <c r="CYV105" s="35"/>
      <c r="CYW105" s="35"/>
      <c r="CYX105" s="35"/>
      <c r="CYY105" s="35"/>
      <c r="CYZ105" s="35"/>
      <c r="CZA105" s="35"/>
      <c r="CZB105" s="35"/>
      <c r="CZC105" s="35"/>
      <c r="CZD105" s="35"/>
      <c r="CZE105" s="35"/>
      <c r="CZF105" s="35"/>
      <c r="CZG105" s="35"/>
      <c r="CZH105" s="35"/>
      <c r="CZI105" s="35"/>
      <c r="CZJ105" s="35"/>
      <c r="CZK105" s="35"/>
      <c r="CZL105" s="35"/>
      <c r="CZM105" s="35"/>
      <c r="CZN105" s="35"/>
      <c r="CZO105" s="35"/>
      <c r="CZP105" s="35"/>
      <c r="CZQ105" s="35"/>
      <c r="CZR105" s="35"/>
      <c r="CZS105" s="35"/>
      <c r="CZT105" s="35"/>
      <c r="CZU105" s="35"/>
      <c r="CZV105" s="35"/>
      <c r="CZW105" s="35"/>
      <c r="CZX105" s="35"/>
      <c r="CZY105" s="35"/>
      <c r="CZZ105" s="35"/>
      <c r="DAA105" s="35"/>
      <c r="DAB105" s="35"/>
      <c r="DAC105" s="35"/>
      <c r="DAD105" s="35"/>
      <c r="DAE105" s="35"/>
      <c r="DAF105" s="35"/>
      <c r="DAG105" s="35"/>
      <c r="DAH105" s="35"/>
      <c r="DAI105" s="35"/>
      <c r="DAJ105" s="35"/>
      <c r="DAK105" s="35"/>
      <c r="DAL105" s="35"/>
      <c r="DAM105" s="35"/>
      <c r="DAN105" s="35"/>
      <c r="DAO105" s="35"/>
      <c r="DAP105" s="35"/>
      <c r="DAQ105" s="35"/>
      <c r="DAR105" s="35"/>
      <c r="DAS105" s="35"/>
      <c r="DAT105" s="35"/>
      <c r="DAU105" s="35"/>
      <c r="DAV105" s="35"/>
      <c r="DAW105" s="35"/>
      <c r="DAX105" s="35"/>
      <c r="DAY105" s="35"/>
      <c r="DAZ105" s="35"/>
      <c r="DBA105" s="35"/>
      <c r="DBB105" s="35"/>
      <c r="DBC105" s="35"/>
      <c r="DBD105" s="35"/>
      <c r="DBE105" s="35"/>
      <c r="DBF105" s="35"/>
      <c r="DBG105" s="35"/>
      <c r="DBH105" s="35"/>
      <c r="DBI105" s="35"/>
      <c r="DBJ105" s="35"/>
      <c r="DBK105" s="35"/>
      <c r="DBL105" s="35"/>
      <c r="DBM105" s="35"/>
      <c r="DBN105" s="35"/>
      <c r="DBO105" s="35"/>
      <c r="DBP105" s="35"/>
      <c r="DBQ105" s="35"/>
      <c r="DBR105" s="35"/>
      <c r="DBS105" s="35"/>
      <c r="DBT105" s="35"/>
      <c r="DBU105" s="35"/>
      <c r="DBV105" s="35"/>
      <c r="DBW105" s="35"/>
      <c r="DBX105" s="35"/>
      <c r="DBY105" s="35"/>
      <c r="DBZ105" s="35"/>
      <c r="DCA105" s="35"/>
      <c r="DCB105" s="35"/>
      <c r="DCC105" s="35"/>
      <c r="DCD105" s="35"/>
      <c r="DCE105" s="35"/>
      <c r="DCF105" s="35"/>
      <c r="DCG105" s="35"/>
      <c r="DCH105" s="35"/>
      <c r="DCI105" s="35"/>
      <c r="DCJ105" s="35"/>
      <c r="DCK105" s="35"/>
      <c r="DCL105" s="35"/>
      <c r="DCM105" s="35"/>
      <c r="DCN105" s="35"/>
      <c r="DCO105" s="35"/>
      <c r="DCP105" s="35"/>
      <c r="DCQ105" s="35"/>
      <c r="DCR105" s="35"/>
      <c r="DCS105" s="35"/>
      <c r="DCT105" s="35"/>
      <c r="DCU105" s="35"/>
      <c r="DCV105" s="35"/>
      <c r="DCW105" s="35"/>
      <c r="DCX105" s="35"/>
      <c r="DCY105" s="35"/>
      <c r="DCZ105" s="35"/>
      <c r="DDA105" s="35"/>
      <c r="DDB105" s="35"/>
      <c r="DDC105" s="35"/>
      <c r="DDD105" s="35"/>
      <c r="DDE105" s="35"/>
      <c r="DDF105" s="35"/>
      <c r="DDG105" s="35"/>
      <c r="DDH105" s="35"/>
      <c r="DDI105" s="35"/>
      <c r="DDJ105" s="35"/>
      <c r="DDK105" s="35"/>
      <c r="DDL105" s="35"/>
      <c r="DDM105" s="35"/>
      <c r="DDN105" s="35"/>
      <c r="DDO105" s="35"/>
      <c r="DDP105" s="35"/>
      <c r="DDQ105" s="35"/>
      <c r="DDR105" s="35"/>
      <c r="DDS105" s="35"/>
      <c r="DDT105" s="35"/>
      <c r="DDU105" s="35"/>
      <c r="DDV105" s="35"/>
      <c r="DDW105" s="35"/>
      <c r="DDX105" s="35"/>
      <c r="DDY105" s="35"/>
      <c r="DDZ105" s="35"/>
      <c r="DEA105" s="35"/>
      <c r="DEB105" s="35"/>
      <c r="DEC105" s="35"/>
      <c r="DED105" s="35"/>
      <c r="DEE105" s="35"/>
      <c r="DEF105" s="35"/>
      <c r="DEG105" s="35"/>
      <c r="DEH105" s="35"/>
      <c r="DEI105" s="35"/>
      <c r="DEJ105" s="35"/>
      <c r="DEK105" s="35"/>
      <c r="DEL105" s="35"/>
      <c r="DEM105" s="35"/>
      <c r="DEN105" s="35"/>
      <c r="DEO105" s="35"/>
      <c r="DEP105" s="35"/>
      <c r="DEQ105" s="35"/>
      <c r="DER105" s="35"/>
      <c r="DES105" s="35"/>
      <c r="DET105" s="35"/>
      <c r="DEU105" s="35"/>
      <c r="DEV105" s="35"/>
      <c r="DEW105" s="35"/>
      <c r="DEX105" s="35"/>
      <c r="DEY105" s="35"/>
      <c r="DEZ105" s="35"/>
      <c r="DFA105" s="35"/>
      <c r="DFB105" s="35"/>
      <c r="DFC105" s="35"/>
      <c r="DFD105" s="35"/>
      <c r="DFE105" s="35"/>
      <c r="DFF105" s="35"/>
      <c r="DFG105" s="35"/>
      <c r="DFH105" s="35"/>
      <c r="DFI105" s="35"/>
      <c r="DFJ105" s="35"/>
      <c r="DFK105" s="35"/>
      <c r="DFL105" s="35"/>
      <c r="DFM105" s="35"/>
      <c r="DFN105" s="35"/>
      <c r="DFO105" s="35"/>
      <c r="DFP105" s="35"/>
      <c r="DFQ105" s="35"/>
      <c r="DFR105" s="35"/>
      <c r="DFS105" s="35"/>
      <c r="DFT105" s="35"/>
      <c r="DFU105" s="35"/>
      <c r="DFV105" s="35"/>
      <c r="DFW105" s="35"/>
      <c r="DFX105" s="35"/>
      <c r="DFY105" s="35"/>
      <c r="DFZ105" s="35"/>
      <c r="DGA105" s="35"/>
      <c r="DGB105" s="35"/>
      <c r="DGC105" s="35"/>
      <c r="DGD105" s="35"/>
      <c r="DGE105" s="35"/>
      <c r="DGF105" s="35"/>
      <c r="DGG105" s="35"/>
      <c r="DGH105" s="35"/>
      <c r="DGI105" s="35"/>
      <c r="DGJ105" s="35"/>
      <c r="DGK105" s="35"/>
      <c r="DGL105" s="35"/>
      <c r="DGM105" s="35"/>
      <c r="DGN105" s="35"/>
      <c r="DGO105" s="35"/>
      <c r="DGP105" s="35"/>
      <c r="DGQ105" s="35"/>
      <c r="DGR105" s="35"/>
      <c r="DGS105" s="35"/>
      <c r="DGT105" s="35"/>
      <c r="DGU105" s="35"/>
      <c r="DGV105" s="35"/>
      <c r="DGW105" s="35"/>
      <c r="DGX105" s="35"/>
      <c r="DGY105" s="35"/>
      <c r="DGZ105" s="35"/>
      <c r="DHA105" s="35"/>
      <c r="DHB105" s="35"/>
      <c r="DHC105" s="35"/>
      <c r="DHD105" s="35"/>
      <c r="DHE105" s="35"/>
      <c r="DHF105" s="35"/>
      <c r="DHG105" s="35"/>
      <c r="DHH105" s="35"/>
      <c r="DHI105" s="35"/>
      <c r="DHJ105" s="35"/>
      <c r="DHK105" s="35"/>
      <c r="DHL105" s="35"/>
      <c r="DHM105" s="35"/>
      <c r="DHN105" s="35"/>
      <c r="DHO105" s="35"/>
      <c r="DHP105" s="35"/>
      <c r="DHQ105" s="35"/>
      <c r="DHR105" s="35"/>
      <c r="DHS105" s="35"/>
      <c r="DHT105" s="35"/>
      <c r="DHU105" s="35"/>
      <c r="DHV105" s="35"/>
      <c r="DHW105" s="35"/>
      <c r="DHX105" s="35"/>
      <c r="DHY105" s="35"/>
      <c r="DHZ105" s="35"/>
      <c r="DIA105" s="35"/>
      <c r="DIB105" s="35"/>
      <c r="DIC105" s="35"/>
      <c r="DID105" s="35"/>
      <c r="DIE105" s="35"/>
      <c r="DIF105" s="35"/>
      <c r="DIG105" s="35"/>
      <c r="DIH105" s="35"/>
      <c r="DII105" s="35"/>
      <c r="DIJ105" s="35"/>
      <c r="DIK105" s="35"/>
      <c r="DIL105" s="35"/>
      <c r="DIM105" s="35"/>
      <c r="DIN105" s="35"/>
      <c r="DIO105" s="35"/>
      <c r="DIP105" s="35"/>
      <c r="DIQ105" s="35"/>
      <c r="DIR105" s="35"/>
      <c r="DIS105" s="35"/>
      <c r="DIT105" s="35"/>
      <c r="DIU105" s="35"/>
      <c r="DIV105" s="35"/>
      <c r="DIW105" s="35"/>
      <c r="DIX105" s="35"/>
      <c r="DIY105" s="35"/>
      <c r="DIZ105" s="35"/>
      <c r="DJA105" s="35"/>
      <c r="DJB105" s="35"/>
      <c r="DJC105" s="35"/>
      <c r="DJD105" s="35"/>
      <c r="DJE105" s="35"/>
      <c r="DJF105" s="35"/>
      <c r="DJG105" s="35"/>
      <c r="DJH105" s="35"/>
      <c r="DJI105" s="35"/>
      <c r="DJJ105" s="35"/>
      <c r="DJK105" s="35"/>
      <c r="DJL105" s="35"/>
      <c r="DJM105" s="35"/>
      <c r="DJN105" s="35"/>
      <c r="DJO105" s="35"/>
      <c r="DJP105" s="35"/>
      <c r="DJQ105" s="35"/>
      <c r="DJR105" s="35"/>
      <c r="DJS105" s="35"/>
      <c r="DJT105" s="35"/>
      <c r="DJU105" s="35"/>
      <c r="DJV105" s="35"/>
      <c r="DJW105" s="35"/>
      <c r="DJX105" s="35"/>
      <c r="DJY105" s="35"/>
      <c r="DJZ105" s="35"/>
      <c r="DKA105" s="35"/>
      <c r="DKB105" s="35"/>
      <c r="DKC105" s="35"/>
      <c r="DKD105" s="35"/>
      <c r="DKE105" s="35"/>
      <c r="DKF105" s="35"/>
      <c r="DKG105" s="35"/>
      <c r="DKH105" s="35"/>
      <c r="DKI105" s="35"/>
      <c r="DKJ105" s="35"/>
      <c r="DKK105" s="35"/>
      <c r="DKL105" s="35"/>
      <c r="DKM105" s="35"/>
      <c r="DKN105" s="35"/>
      <c r="DKO105" s="35"/>
      <c r="DKP105" s="35"/>
      <c r="DKQ105" s="35"/>
      <c r="DKR105" s="35"/>
      <c r="DKS105" s="35"/>
      <c r="DKT105" s="35"/>
      <c r="DKU105" s="35"/>
      <c r="DKV105" s="35"/>
      <c r="DKW105" s="35"/>
      <c r="DKX105" s="35"/>
      <c r="DKY105" s="35"/>
      <c r="DKZ105" s="35"/>
      <c r="DLA105" s="35"/>
      <c r="DLB105" s="35"/>
      <c r="DLC105" s="35"/>
      <c r="DLD105" s="35"/>
      <c r="DLE105" s="35"/>
      <c r="DLF105" s="35"/>
      <c r="DLG105" s="35"/>
      <c r="DLH105" s="35"/>
      <c r="DLI105" s="35"/>
      <c r="DLJ105" s="35"/>
      <c r="DLK105" s="35"/>
      <c r="DLL105" s="35"/>
      <c r="DLM105" s="35"/>
      <c r="DLN105" s="35"/>
      <c r="DLO105" s="35"/>
      <c r="DLP105" s="35"/>
      <c r="DLQ105" s="35"/>
      <c r="DLR105" s="35"/>
      <c r="DLS105" s="35"/>
      <c r="DLT105" s="35"/>
      <c r="DLU105" s="35"/>
      <c r="DLV105" s="35"/>
      <c r="DLW105" s="35"/>
      <c r="DLX105" s="35"/>
      <c r="DLY105" s="35"/>
      <c r="DLZ105" s="35"/>
      <c r="DMA105" s="35"/>
      <c r="DMB105" s="35"/>
      <c r="DMC105" s="35"/>
      <c r="DMD105" s="35"/>
      <c r="DME105" s="35"/>
      <c r="DMF105" s="35"/>
      <c r="DMG105" s="35"/>
      <c r="DMH105" s="35"/>
      <c r="DMI105" s="35"/>
      <c r="DMJ105" s="35"/>
      <c r="DMK105" s="35"/>
      <c r="DML105" s="35"/>
      <c r="DMM105" s="35"/>
      <c r="DMN105" s="35"/>
      <c r="DMO105" s="35"/>
      <c r="DMP105" s="35"/>
      <c r="DMQ105" s="35"/>
      <c r="DMR105" s="35"/>
      <c r="DMS105" s="35"/>
      <c r="DMT105" s="35"/>
      <c r="DMU105" s="35"/>
      <c r="DMV105" s="35"/>
      <c r="DMW105" s="35"/>
      <c r="DMX105" s="35"/>
      <c r="DMY105" s="35"/>
      <c r="DMZ105" s="35"/>
      <c r="DNA105" s="35"/>
      <c r="DNB105" s="35"/>
      <c r="DNC105" s="35"/>
      <c r="DND105" s="35"/>
      <c r="DNE105" s="35"/>
      <c r="DNF105" s="35"/>
      <c r="DNG105" s="35"/>
      <c r="DNH105" s="35"/>
      <c r="DNI105" s="35"/>
      <c r="DNJ105" s="35"/>
      <c r="DNK105" s="35"/>
      <c r="DNL105" s="35"/>
      <c r="DNM105" s="35"/>
      <c r="DNN105" s="35"/>
      <c r="DNO105" s="35"/>
      <c r="DNP105" s="35"/>
      <c r="DNQ105" s="35"/>
      <c r="DNR105" s="35"/>
      <c r="DNS105" s="35"/>
      <c r="DNT105" s="35"/>
      <c r="DNU105" s="35"/>
      <c r="DNV105" s="35"/>
      <c r="DNW105" s="35"/>
      <c r="DNX105" s="35"/>
      <c r="DNY105" s="35"/>
      <c r="DNZ105" s="35"/>
      <c r="DOA105" s="35"/>
      <c r="DOB105" s="35"/>
      <c r="DOC105" s="35"/>
      <c r="DOD105" s="35"/>
      <c r="DOE105" s="35"/>
      <c r="DOF105" s="35"/>
      <c r="DOG105" s="35"/>
      <c r="DOH105" s="35"/>
      <c r="DOI105" s="35"/>
      <c r="DOJ105" s="35"/>
      <c r="DOK105" s="35"/>
      <c r="DOL105" s="35"/>
      <c r="DOM105" s="35"/>
      <c r="DON105" s="35"/>
      <c r="DOO105" s="35"/>
      <c r="DOP105" s="35"/>
      <c r="DOQ105" s="35"/>
      <c r="DOR105" s="35"/>
      <c r="DOS105" s="35"/>
      <c r="DOT105" s="35"/>
      <c r="DOU105" s="35"/>
      <c r="DOV105" s="35"/>
      <c r="DOW105" s="35"/>
      <c r="DOX105" s="35"/>
      <c r="DOY105" s="35"/>
      <c r="DOZ105" s="35"/>
      <c r="DPA105" s="35"/>
      <c r="DPB105" s="35"/>
      <c r="DPC105" s="35"/>
      <c r="DPD105" s="35"/>
      <c r="DPE105" s="35"/>
      <c r="DPF105" s="35"/>
      <c r="DPG105" s="35"/>
      <c r="DPH105" s="35"/>
      <c r="DPI105" s="35"/>
      <c r="DPJ105" s="35"/>
      <c r="DPK105" s="35"/>
      <c r="DPL105" s="35"/>
      <c r="DPM105" s="35"/>
      <c r="DPN105" s="35"/>
      <c r="DPO105" s="35"/>
      <c r="DPP105" s="35"/>
      <c r="DPQ105" s="35"/>
      <c r="DPR105" s="35"/>
      <c r="DPS105" s="35"/>
      <c r="DPT105" s="35"/>
      <c r="DPU105" s="35"/>
      <c r="DPV105" s="35"/>
      <c r="DPW105" s="35"/>
      <c r="DPX105" s="35"/>
      <c r="DPY105" s="35"/>
      <c r="DPZ105" s="35"/>
      <c r="DQA105" s="35"/>
      <c r="DQB105" s="35"/>
      <c r="DQC105" s="35"/>
      <c r="DQD105" s="35"/>
      <c r="DQE105" s="35"/>
      <c r="DQF105" s="35"/>
      <c r="DQG105" s="35"/>
      <c r="DQH105" s="35"/>
      <c r="DQI105" s="35"/>
      <c r="DQJ105" s="35"/>
      <c r="DQK105" s="35"/>
      <c r="DQL105" s="35"/>
      <c r="DQM105" s="35"/>
      <c r="DQN105" s="35"/>
      <c r="DQO105" s="35"/>
      <c r="DQP105" s="35"/>
      <c r="DQQ105" s="35"/>
      <c r="DQR105" s="35"/>
      <c r="DQS105" s="35"/>
      <c r="DQT105" s="35"/>
      <c r="DQU105" s="35"/>
      <c r="DQV105" s="35"/>
      <c r="DQW105" s="35"/>
      <c r="DQX105" s="35"/>
      <c r="DQY105" s="35"/>
      <c r="DQZ105" s="35"/>
      <c r="DRA105" s="35"/>
      <c r="DRB105" s="35"/>
      <c r="DRC105" s="35"/>
      <c r="DRD105" s="35"/>
      <c r="DRE105" s="35"/>
      <c r="DRF105" s="35"/>
      <c r="DRG105" s="35"/>
      <c r="DRH105" s="35"/>
      <c r="DRI105" s="35"/>
      <c r="DRJ105" s="35"/>
      <c r="DRK105" s="35"/>
      <c r="DRL105" s="35"/>
      <c r="DRM105" s="35"/>
      <c r="DRN105" s="35"/>
      <c r="DRO105" s="35"/>
      <c r="DRP105" s="35"/>
      <c r="DRQ105" s="35"/>
      <c r="DRR105" s="35"/>
      <c r="DRS105" s="35"/>
      <c r="DRT105" s="35"/>
      <c r="DRU105" s="35"/>
      <c r="DRV105" s="35"/>
      <c r="DRW105" s="35"/>
      <c r="DRX105" s="35"/>
      <c r="DRY105" s="35"/>
      <c r="DRZ105" s="35"/>
      <c r="DSA105" s="35"/>
      <c r="DSB105" s="35"/>
      <c r="DSC105" s="35"/>
      <c r="DSD105" s="35"/>
      <c r="DSE105" s="35"/>
      <c r="DSF105" s="35"/>
      <c r="DSG105" s="35"/>
      <c r="DSH105" s="35"/>
      <c r="DSI105" s="35"/>
      <c r="DSJ105" s="35"/>
      <c r="DSK105" s="35"/>
      <c r="DSL105" s="35"/>
      <c r="DSM105" s="35"/>
      <c r="DSN105" s="35"/>
      <c r="DSO105" s="35"/>
      <c r="DSP105" s="35"/>
      <c r="DSQ105" s="35"/>
      <c r="DSR105" s="35"/>
      <c r="DSS105" s="35"/>
      <c r="DST105" s="35"/>
      <c r="DSU105" s="35"/>
      <c r="DSV105" s="35"/>
      <c r="DSW105" s="35"/>
      <c r="DSX105" s="35"/>
      <c r="DSY105" s="35"/>
      <c r="DSZ105" s="35"/>
      <c r="DTA105" s="35"/>
      <c r="DTB105" s="35"/>
      <c r="DTC105" s="35"/>
      <c r="DTD105" s="35"/>
      <c r="DTE105" s="35"/>
      <c r="DTF105" s="35"/>
      <c r="DTG105" s="35"/>
      <c r="DTH105" s="35"/>
      <c r="DTI105" s="35"/>
      <c r="DTJ105" s="35"/>
      <c r="DTK105" s="35"/>
      <c r="DTL105" s="35"/>
      <c r="DTM105" s="35"/>
      <c r="DTN105" s="35"/>
      <c r="DTO105" s="35"/>
      <c r="DTP105" s="35"/>
      <c r="DTQ105" s="35"/>
      <c r="DTR105" s="35"/>
      <c r="DTS105" s="35"/>
      <c r="DTT105" s="35"/>
      <c r="DTU105" s="35"/>
      <c r="DTV105" s="35"/>
      <c r="DTW105" s="35"/>
      <c r="DTX105" s="35"/>
      <c r="DTY105" s="35"/>
      <c r="DTZ105" s="35"/>
      <c r="DUA105" s="35"/>
      <c r="DUB105" s="35"/>
      <c r="DUC105" s="35"/>
      <c r="DUD105" s="35"/>
      <c r="DUE105" s="35"/>
      <c r="DUF105" s="35"/>
      <c r="DUG105" s="35"/>
      <c r="DUH105" s="35"/>
      <c r="DUI105" s="35"/>
      <c r="DUJ105" s="35"/>
      <c r="DUK105" s="35"/>
      <c r="DUL105" s="35"/>
      <c r="DUM105" s="35"/>
      <c r="DUN105" s="35"/>
      <c r="DUO105" s="35"/>
      <c r="DUP105" s="35"/>
      <c r="DUQ105" s="35"/>
      <c r="DUR105" s="35"/>
      <c r="DUS105" s="35"/>
      <c r="DUT105" s="35"/>
      <c r="DUU105" s="35"/>
      <c r="DUV105" s="35"/>
      <c r="DUW105" s="35"/>
      <c r="DUX105" s="35"/>
      <c r="DUY105" s="35"/>
      <c r="DUZ105" s="35"/>
      <c r="DVA105" s="35"/>
      <c r="DVB105" s="35"/>
      <c r="DVC105" s="35"/>
      <c r="DVD105" s="35"/>
      <c r="DVE105" s="35"/>
      <c r="DVF105" s="35"/>
      <c r="DVG105" s="35"/>
      <c r="DVH105" s="35"/>
      <c r="DVI105" s="35"/>
      <c r="DVJ105" s="35"/>
      <c r="DVK105" s="35"/>
      <c r="DVL105" s="35"/>
      <c r="DVM105" s="35"/>
      <c r="DVN105" s="35"/>
      <c r="DVO105" s="35"/>
      <c r="DVP105" s="35"/>
      <c r="DVQ105" s="35"/>
      <c r="DVR105" s="35"/>
      <c r="DVS105" s="35"/>
      <c r="DVT105" s="35"/>
      <c r="DVU105" s="35"/>
      <c r="DVV105" s="35"/>
      <c r="DVW105" s="35"/>
      <c r="DVX105" s="35"/>
      <c r="DVY105" s="35"/>
      <c r="DVZ105" s="35"/>
      <c r="DWA105" s="35"/>
      <c r="DWB105" s="35"/>
      <c r="DWC105" s="35"/>
      <c r="DWD105" s="35"/>
      <c r="DWE105" s="35"/>
      <c r="DWF105" s="35"/>
      <c r="DWG105" s="35"/>
      <c r="DWH105" s="35"/>
      <c r="DWI105" s="35"/>
      <c r="DWJ105" s="35"/>
      <c r="DWK105" s="35"/>
      <c r="DWL105" s="35"/>
      <c r="DWM105" s="35"/>
      <c r="DWN105" s="35"/>
      <c r="DWO105" s="35"/>
      <c r="DWP105" s="35"/>
      <c r="DWQ105" s="35"/>
      <c r="DWR105" s="35"/>
      <c r="DWS105" s="35"/>
      <c r="DWT105" s="35"/>
      <c r="DWU105" s="35"/>
      <c r="DWV105" s="35"/>
      <c r="DWW105" s="35"/>
      <c r="DWX105" s="35"/>
      <c r="DWY105" s="35"/>
      <c r="DWZ105" s="35"/>
      <c r="DXA105" s="35"/>
      <c r="DXB105" s="35"/>
      <c r="DXC105" s="35"/>
      <c r="DXD105" s="35"/>
      <c r="DXE105" s="35"/>
      <c r="DXF105" s="35"/>
      <c r="DXG105" s="35"/>
      <c r="DXH105" s="35"/>
      <c r="DXI105" s="35"/>
      <c r="DXJ105" s="35"/>
      <c r="DXK105" s="35"/>
      <c r="DXL105" s="35"/>
      <c r="DXM105" s="35"/>
      <c r="DXN105" s="35"/>
      <c r="DXO105" s="35"/>
      <c r="DXP105" s="35"/>
      <c r="DXQ105" s="35"/>
      <c r="DXR105" s="35"/>
      <c r="DXS105" s="35"/>
      <c r="DXT105" s="35"/>
      <c r="DXU105" s="35"/>
      <c r="DXV105" s="35"/>
      <c r="DXW105" s="35"/>
      <c r="DXX105" s="35"/>
      <c r="DXY105" s="35"/>
      <c r="DXZ105" s="35"/>
      <c r="DYA105" s="35"/>
      <c r="DYB105" s="35"/>
      <c r="DYC105" s="35"/>
      <c r="DYD105" s="35"/>
      <c r="DYE105" s="35"/>
      <c r="DYF105" s="35"/>
      <c r="DYG105" s="35"/>
      <c r="DYH105" s="35"/>
      <c r="DYI105" s="35"/>
      <c r="DYJ105" s="35"/>
      <c r="DYK105" s="35"/>
      <c r="DYL105" s="35"/>
      <c r="DYM105" s="35"/>
      <c r="DYN105" s="35"/>
      <c r="DYO105" s="35"/>
      <c r="DYP105" s="35"/>
      <c r="DYQ105" s="35"/>
      <c r="DYR105" s="35"/>
      <c r="DYS105" s="35"/>
      <c r="DYT105" s="35"/>
      <c r="DYU105" s="35"/>
      <c r="DYV105" s="35"/>
      <c r="DYW105" s="35"/>
      <c r="DYX105" s="35"/>
      <c r="DYY105" s="35"/>
      <c r="DYZ105" s="35"/>
      <c r="DZA105" s="35"/>
      <c r="DZB105" s="35"/>
      <c r="DZC105" s="35"/>
      <c r="DZD105" s="35"/>
      <c r="DZE105" s="35"/>
      <c r="DZF105" s="35"/>
      <c r="DZG105" s="35"/>
      <c r="DZH105" s="35"/>
      <c r="DZI105" s="35"/>
      <c r="DZJ105" s="35"/>
      <c r="DZK105" s="35"/>
      <c r="DZL105" s="35"/>
      <c r="DZM105" s="35"/>
      <c r="DZN105" s="35"/>
      <c r="DZO105" s="35"/>
      <c r="DZP105" s="35"/>
      <c r="DZQ105" s="35"/>
      <c r="DZR105" s="35"/>
      <c r="DZS105" s="35"/>
      <c r="DZT105" s="35"/>
      <c r="DZU105" s="35"/>
      <c r="DZV105" s="35"/>
      <c r="DZW105" s="35"/>
      <c r="DZX105" s="35"/>
      <c r="DZY105" s="35"/>
      <c r="DZZ105" s="35"/>
      <c r="EAA105" s="35"/>
      <c r="EAB105" s="35"/>
      <c r="EAC105" s="35"/>
      <c r="EAD105" s="35"/>
      <c r="EAE105" s="35"/>
      <c r="EAF105" s="35"/>
      <c r="EAG105" s="35"/>
      <c r="EAH105" s="35"/>
      <c r="EAI105" s="35"/>
      <c r="EAJ105" s="35"/>
      <c r="EAK105" s="35"/>
      <c r="EAL105" s="35"/>
      <c r="EAM105" s="35"/>
      <c r="EAN105" s="35"/>
      <c r="EAO105" s="35"/>
      <c r="EAP105" s="35"/>
      <c r="EAQ105" s="35"/>
      <c r="EAR105" s="35"/>
      <c r="EAS105" s="35"/>
      <c r="EAT105" s="35"/>
      <c r="EAU105" s="35"/>
      <c r="EAV105" s="35"/>
      <c r="EAW105" s="35"/>
      <c r="EAX105" s="35"/>
      <c r="EAY105" s="35"/>
      <c r="EAZ105" s="35"/>
      <c r="EBA105" s="35"/>
      <c r="EBB105" s="35"/>
      <c r="EBC105" s="35"/>
      <c r="EBD105" s="35"/>
      <c r="EBE105" s="35"/>
      <c r="EBF105" s="35"/>
      <c r="EBG105" s="35"/>
      <c r="EBH105" s="35"/>
      <c r="EBI105" s="35"/>
      <c r="EBJ105" s="35"/>
      <c r="EBK105" s="35"/>
      <c r="EBL105" s="35"/>
      <c r="EBM105" s="35"/>
      <c r="EBN105" s="35"/>
      <c r="EBO105" s="35"/>
      <c r="EBP105" s="35"/>
      <c r="EBQ105" s="35"/>
      <c r="EBR105" s="35"/>
      <c r="EBS105" s="35"/>
      <c r="EBT105" s="35"/>
      <c r="EBU105" s="35"/>
      <c r="EBV105" s="35"/>
      <c r="EBW105" s="35"/>
      <c r="EBX105" s="35"/>
      <c r="EBY105" s="35"/>
      <c r="EBZ105" s="35"/>
      <c r="ECA105" s="35"/>
      <c r="ECB105" s="35"/>
      <c r="ECC105" s="35"/>
      <c r="ECD105" s="35"/>
      <c r="ECE105" s="35"/>
      <c r="ECF105" s="35"/>
      <c r="ECG105" s="35"/>
      <c r="ECH105" s="35"/>
      <c r="ECI105" s="35"/>
      <c r="ECJ105" s="35"/>
      <c r="ECK105" s="35"/>
      <c r="ECL105" s="35"/>
      <c r="ECM105" s="35"/>
      <c r="ECN105" s="35"/>
      <c r="ECO105" s="35"/>
      <c r="ECP105" s="35"/>
      <c r="ECQ105" s="35"/>
      <c r="ECR105" s="35"/>
      <c r="ECS105" s="35"/>
      <c r="ECT105" s="35"/>
      <c r="ECU105" s="35"/>
      <c r="ECV105" s="35"/>
      <c r="ECW105" s="35"/>
      <c r="ECX105" s="35"/>
      <c r="ECY105" s="35"/>
      <c r="ECZ105" s="35"/>
      <c r="EDA105" s="35"/>
      <c r="EDB105" s="35"/>
      <c r="EDC105" s="35"/>
      <c r="EDD105" s="35"/>
      <c r="EDE105" s="35"/>
      <c r="EDF105" s="35"/>
      <c r="EDG105" s="35"/>
      <c r="EDH105" s="35"/>
      <c r="EDI105" s="35"/>
      <c r="EDJ105" s="35"/>
      <c r="EDK105" s="35"/>
      <c r="EDL105" s="35"/>
      <c r="EDM105" s="35"/>
      <c r="EDN105" s="35"/>
      <c r="EDO105" s="35"/>
      <c r="EDP105" s="35"/>
      <c r="EDQ105" s="35"/>
      <c r="EDR105" s="35"/>
      <c r="EDS105" s="35"/>
      <c r="EDT105" s="35"/>
      <c r="EDU105" s="35"/>
      <c r="EDV105" s="35"/>
      <c r="EDW105" s="35"/>
      <c r="EDX105" s="35"/>
      <c r="EDY105" s="35"/>
      <c r="EDZ105" s="35"/>
      <c r="EEA105" s="35"/>
      <c r="EEB105" s="35"/>
      <c r="EEC105" s="35"/>
      <c r="EED105" s="35"/>
      <c r="EEE105" s="35"/>
      <c r="EEF105" s="35"/>
      <c r="EEG105" s="35"/>
      <c r="EEH105" s="35"/>
      <c r="EEI105" s="35"/>
      <c r="EEJ105" s="35"/>
      <c r="EEK105" s="35"/>
      <c r="EEL105" s="35"/>
      <c r="EEM105" s="35"/>
      <c r="EEN105" s="35"/>
      <c r="EEO105" s="35"/>
      <c r="EEP105" s="35"/>
      <c r="EEQ105" s="35"/>
      <c r="EER105" s="35"/>
      <c r="EES105" s="35"/>
      <c r="EET105" s="35"/>
      <c r="EEU105" s="35"/>
      <c r="EEV105" s="35"/>
      <c r="EEW105" s="35"/>
      <c r="EEX105" s="35"/>
      <c r="EEY105" s="35"/>
      <c r="EEZ105" s="35"/>
      <c r="EFA105" s="35"/>
      <c r="EFB105" s="35"/>
      <c r="EFC105" s="35"/>
      <c r="EFD105" s="35"/>
      <c r="EFE105" s="35"/>
      <c r="EFF105" s="35"/>
      <c r="EFG105" s="35"/>
      <c r="EFH105" s="35"/>
      <c r="EFI105" s="35"/>
      <c r="EFJ105" s="35"/>
      <c r="EFK105" s="35"/>
      <c r="EFL105" s="35"/>
      <c r="EFM105" s="35"/>
      <c r="EFN105" s="35"/>
      <c r="EFO105" s="35"/>
      <c r="EFP105" s="35"/>
      <c r="EFQ105" s="35"/>
      <c r="EFR105" s="35"/>
      <c r="EFS105" s="35"/>
      <c r="EFT105" s="35"/>
      <c r="EFU105" s="35"/>
      <c r="EFV105" s="35"/>
      <c r="EFW105" s="35"/>
      <c r="EFX105" s="35"/>
      <c r="EFY105" s="35"/>
      <c r="EFZ105" s="35"/>
      <c r="EGA105" s="35"/>
      <c r="EGB105" s="35"/>
      <c r="EGC105" s="35"/>
      <c r="EGD105" s="35"/>
      <c r="EGE105" s="35"/>
      <c r="EGF105" s="35"/>
      <c r="EGG105" s="35"/>
      <c r="EGH105" s="35"/>
      <c r="EGI105" s="35"/>
      <c r="EGJ105" s="35"/>
      <c r="EGK105" s="35"/>
      <c r="EGL105" s="35"/>
      <c r="EGM105" s="35"/>
      <c r="EGN105" s="35"/>
      <c r="EGO105" s="35"/>
      <c r="EGP105" s="35"/>
      <c r="EGQ105" s="35"/>
      <c r="EGR105" s="35"/>
      <c r="EGS105" s="35"/>
      <c r="EGT105" s="35"/>
      <c r="EGU105" s="35"/>
      <c r="EGV105" s="35"/>
      <c r="EGW105" s="35"/>
      <c r="EGX105" s="35"/>
      <c r="EGY105" s="35"/>
      <c r="EGZ105" s="35"/>
      <c r="EHA105" s="35"/>
      <c r="EHB105" s="35"/>
      <c r="EHC105" s="35"/>
      <c r="EHD105" s="35"/>
      <c r="EHE105" s="35"/>
      <c r="EHF105" s="35"/>
      <c r="EHG105" s="35"/>
      <c r="EHH105" s="35"/>
      <c r="EHI105" s="35"/>
      <c r="EHJ105" s="35"/>
      <c r="EHK105" s="35"/>
      <c r="EHL105" s="35"/>
      <c r="EHM105" s="35"/>
      <c r="EHN105" s="35"/>
      <c r="EHO105" s="35"/>
      <c r="EHP105" s="35"/>
      <c r="EHQ105" s="35"/>
      <c r="EHR105" s="35"/>
      <c r="EHS105" s="35"/>
      <c r="EHT105" s="35"/>
      <c r="EHU105" s="35"/>
      <c r="EHV105" s="35"/>
      <c r="EHW105" s="35"/>
      <c r="EHX105" s="35"/>
      <c r="EHY105" s="35"/>
      <c r="EHZ105" s="35"/>
      <c r="EIA105" s="35"/>
      <c r="EIB105" s="35"/>
      <c r="EIC105" s="35"/>
      <c r="EID105" s="35"/>
      <c r="EIE105" s="35"/>
      <c r="EIF105" s="35"/>
      <c r="EIG105" s="35"/>
      <c r="EIH105" s="35"/>
      <c r="EII105" s="35"/>
      <c r="EIJ105" s="35"/>
      <c r="EIK105" s="35"/>
      <c r="EIL105" s="35"/>
      <c r="EIM105" s="35"/>
      <c r="EIN105" s="35"/>
      <c r="EIO105" s="35"/>
      <c r="EIP105" s="35"/>
      <c r="EIQ105" s="35"/>
      <c r="EIR105" s="35"/>
      <c r="EIS105" s="35"/>
      <c r="EIT105" s="35"/>
      <c r="EIU105" s="35"/>
      <c r="EIV105" s="35"/>
      <c r="EIW105" s="35"/>
      <c r="EIX105" s="35"/>
      <c r="EIY105" s="35"/>
      <c r="EIZ105" s="35"/>
      <c r="EJA105" s="35"/>
      <c r="EJB105" s="35"/>
      <c r="EJC105" s="35"/>
      <c r="EJD105" s="35"/>
      <c r="EJE105" s="35"/>
      <c r="EJF105" s="35"/>
      <c r="EJG105" s="35"/>
      <c r="EJH105" s="35"/>
      <c r="EJI105" s="35"/>
      <c r="EJJ105" s="35"/>
      <c r="EJK105" s="35"/>
      <c r="EJL105" s="35"/>
      <c r="EJM105" s="35"/>
      <c r="EJN105" s="35"/>
      <c r="EJO105" s="35"/>
      <c r="EJP105" s="35"/>
      <c r="EJQ105" s="35"/>
      <c r="EJR105" s="35"/>
      <c r="EJS105" s="35"/>
      <c r="EJT105" s="35"/>
      <c r="EJU105" s="35"/>
      <c r="EJV105" s="35"/>
      <c r="EJW105" s="35"/>
      <c r="EJX105" s="35"/>
      <c r="EJY105" s="35"/>
      <c r="EJZ105" s="35"/>
      <c r="EKA105" s="35"/>
      <c r="EKB105" s="35"/>
      <c r="EKC105" s="35"/>
      <c r="EKD105" s="35"/>
      <c r="EKE105" s="35"/>
      <c r="EKF105" s="35"/>
      <c r="EKG105" s="35"/>
      <c r="EKH105" s="35"/>
      <c r="EKI105" s="35"/>
      <c r="EKJ105" s="35"/>
      <c r="EKK105" s="35"/>
      <c r="EKL105" s="35"/>
      <c r="EKM105" s="35"/>
      <c r="EKN105" s="35"/>
      <c r="EKO105" s="35"/>
      <c r="EKP105" s="35"/>
      <c r="EKQ105" s="35"/>
      <c r="EKR105" s="35"/>
      <c r="EKS105" s="35"/>
      <c r="EKT105" s="35"/>
      <c r="EKU105" s="35"/>
      <c r="EKV105" s="35"/>
      <c r="EKW105" s="35"/>
      <c r="EKX105" s="35"/>
      <c r="EKY105" s="35"/>
      <c r="EKZ105" s="35"/>
      <c r="ELA105" s="35"/>
      <c r="ELB105" s="35"/>
      <c r="ELC105" s="35"/>
      <c r="ELD105" s="35"/>
      <c r="ELE105" s="35"/>
      <c r="ELF105" s="35"/>
      <c r="ELG105" s="35"/>
      <c r="ELH105" s="35"/>
      <c r="ELI105" s="35"/>
      <c r="ELJ105" s="35"/>
      <c r="ELK105" s="35"/>
      <c r="ELL105" s="35"/>
      <c r="ELM105" s="35"/>
      <c r="ELN105" s="35"/>
      <c r="ELO105" s="35"/>
      <c r="ELP105" s="35"/>
      <c r="ELQ105" s="35"/>
      <c r="ELR105" s="35"/>
      <c r="ELS105" s="35"/>
      <c r="ELT105" s="35"/>
      <c r="ELU105" s="35"/>
      <c r="ELV105" s="35"/>
      <c r="ELW105" s="35"/>
      <c r="ELX105" s="35"/>
      <c r="ELY105" s="35"/>
      <c r="ELZ105" s="35"/>
      <c r="EMA105" s="35"/>
      <c r="EMB105" s="35"/>
      <c r="EMC105" s="35"/>
      <c r="EMD105" s="35"/>
      <c r="EME105" s="35"/>
      <c r="EMF105" s="35"/>
      <c r="EMG105" s="35"/>
      <c r="EMH105" s="35"/>
      <c r="EMI105" s="35"/>
      <c r="EMJ105" s="35"/>
      <c r="EMK105" s="35"/>
      <c r="EML105" s="35"/>
      <c r="EMM105" s="35"/>
      <c r="EMN105" s="35"/>
      <c r="EMO105" s="35"/>
      <c r="EMP105" s="35"/>
      <c r="EMQ105" s="35"/>
      <c r="EMR105" s="35"/>
      <c r="EMS105" s="35"/>
      <c r="EMT105" s="35"/>
      <c r="EMU105" s="35"/>
      <c r="EMV105" s="35"/>
      <c r="EMW105" s="35"/>
      <c r="EMX105" s="35"/>
      <c r="EMY105" s="35"/>
      <c r="EMZ105" s="35"/>
      <c r="ENA105" s="35"/>
      <c r="ENB105" s="35"/>
      <c r="ENC105" s="35"/>
      <c r="END105" s="35"/>
      <c r="ENE105" s="35"/>
      <c r="ENF105" s="35"/>
      <c r="ENG105" s="35"/>
      <c r="ENH105" s="35"/>
      <c r="ENI105" s="35"/>
      <c r="ENJ105" s="35"/>
      <c r="ENK105" s="35"/>
      <c r="ENL105" s="35"/>
      <c r="ENM105" s="35"/>
      <c r="ENN105" s="35"/>
      <c r="ENO105" s="35"/>
      <c r="ENP105" s="35"/>
      <c r="ENQ105" s="35"/>
      <c r="ENR105" s="35"/>
      <c r="ENS105" s="35"/>
      <c r="ENT105" s="35"/>
      <c r="ENU105" s="35"/>
      <c r="ENV105" s="35"/>
      <c r="ENW105" s="35"/>
      <c r="ENX105" s="35"/>
      <c r="ENY105" s="35"/>
      <c r="ENZ105" s="35"/>
      <c r="EOA105" s="35"/>
      <c r="EOB105" s="35"/>
      <c r="EOC105" s="35"/>
      <c r="EOD105" s="35"/>
      <c r="EOE105" s="35"/>
      <c r="EOF105" s="35"/>
      <c r="EOG105" s="35"/>
      <c r="EOH105" s="35"/>
      <c r="EOI105" s="35"/>
      <c r="EOJ105" s="35"/>
      <c r="EOK105" s="35"/>
      <c r="EOL105" s="35"/>
      <c r="EOM105" s="35"/>
      <c r="EON105" s="35"/>
      <c r="EOO105" s="35"/>
      <c r="EOP105" s="35"/>
      <c r="EOQ105" s="35"/>
      <c r="EOR105" s="35"/>
      <c r="EOS105" s="35"/>
      <c r="EOT105" s="35"/>
      <c r="EOU105" s="35"/>
      <c r="EOV105" s="35"/>
      <c r="EOW105" s="35"/>
      <c r="EOX105" s="35"/>
      <c r="EOY105" s="35"/>
      <c r="EOZ105" s="35"/>
      <c r="EPA105" s="35"/>
      <c r="EPB105" s="35"/>
      <c r="EPC105" s="35"/>
      <c r="EPD105" s="35"/>
      <c r="EPE105" s="35"/>
      <c r="EPF105" s="35"/>
      <c r="EPG105" s="35"/>
      <c r="EPH105" s="35"/>
      <c r="EPI105" s="35"/>
      <c r="EPJ105" s="35"/>
      <c r="EPK105" s="35"/>
      <c r="EPL105" s="35"/>
      <c r="EPM105" s="35"/>
      <c r="EPN105" s="35"/>
      <c r="EPO105" s="35"/>
      <c r="EPP105" s="35"/>
      <c r="EPQ105" s="35"/>
      <c r="EPR105" s="35"/>
      <c r="EPS105" s="35"/>
      <c r="EPT105" s="35"/>
      <c r="EPU105" s="35"/>
      <c r="EPV105" s="35"/>
      <c r="EPW105" s="35"/>
      <c r="EPX105" s="35"/>
      <c r="EPY105" s="35"/>
      <c r="EPZ105" s="35"/>
      <c r="EQA105" s="35"/>
      <c r="EQB105" s="35"/>
      <c r="EQC105" s="35"/>
      <c r="EQD105" s="35"/>
      <c r="EQE105" s="35"/>
      <c r="EQF105" s="35"/>
      <c r="EQG105" s="35"/>
      <c r="EQH105" s="35"/>
      <c r="EQI105" s="35"/>
      <c r="EQJ105" s="35"/>
      <c r="EQK105" s="35"/>
      <c r="EQL105" s="35"/>
      <c r="EQM105" s="35"/>
      <c r="EQN105" s="35"/>
      <c r="EQO105" s="35"/>
      <c r="EQP105" s="35"/>
      <c r="EQQ105" s="35"/>
      <c r="EQR105" s="35"/>
      <c r="EQS105" s="35"/>
      <c r="EQT105" s="35"/>
      <c r="EQU105" s="35"/>
      <c r="EQV105" s="35"/>
      <c r="EQW105" s="35"/>
      <c r="EQX105" s="35"/>
      <c r="EQY105" s="35"/>
      <c r="EQZ105" s="35"/>
      <c r="ERA105" s="35"/>
      <c r="ERB105" s="35"/>
      <c r="ERC105" s="35"/>
      <c r="ERD105" s="35"/>
      <c r="ERE105" s="35"/>
      <c r="ERF105" s="35"/>
      <c r="ERG105" s="35"/>
      <c r="ERH105" s="35"/>
      <c r="ERI105" s="35"/>
      <c r="ERJ105" s="35"/>
      <c r="ERK105" s="35"/>
      <c r="ERL105" s="35"/>
      <c r="ERM105" s="35"/>
      <c r="ERN105" s="35"/>
      <c r="ERO105" s="35"/>
      <c r="ERP105" s="35"/>
      <c r="ERQ105" s="35"/>
      <c r="ERR105" s="35"/>
      <c r="ERS105" s="35"/>
      <c r="ERT105" s="35"/>
      <c r="ERU105" s="35"/>
      <c r="ERV105" s="35"/>
      <c r="ERW105" s="35"/>
      <c r="ERX105" s="35"/>
      <c r="ERY105" s="35"/>
      <c r="ERZ105" s="35"/>
      <c r="ESA105" s="35"/>
      <c r="ESB105" s="35"/>
      <c r="ESC105" s="35"/>
      <c r="ESD105" s="35"/>
      <c r="ESE105" s="35"/>
      <c r="ESF105" s="35"/>
      <c r="ESG105" s="35"/>
      <c r="ESH105" s="35"/>
      <c r="ESI105" s="35"/>
      <c r="ESJ105" s="35"/>
      <c r="ESK105" s="35"/>
      <c r="ESL105" s="35"/>
      <c r="ESM105" s="35"/>
      <c r="ESN105" s="35"/>
      <c r="ESO105" s="35"/>
      <c r="ESP105" s="35"/>
      <c r="ESQ105" s="35"/>
      <c r="ESR105" s="35"/>
      <c r="ESS105" s="35"/>
      <c r="EST105" s="35"/>
      <c r="ESU105" s="35"/>
      <c r="ESV105" s="35"/>
      <c r="ESW105" s="35"/>
      <c r="ESX105" s="35"/>
      <c r="ESY105" s="35"/>
      <c r="ESZ105" s="35"/>
      <c r="ETA105" s="35"/>
      <c r="ETB105" s="35"/>
      <c r="ETC105" s="35"/>
      <c r="ETD105" s="35"/>
      <c r="ETE105" s="35"/>
      <c r="ETF105" s="35"/>
      <c r="ETG105" s="35"/>
      <c r="ETH105" s="35"/>
      <c r="ETI105" s="35"/>
      <c r="ETJ105" s="35"/>
      <c r="ETK105" s="35"/>
      <c r="ETL105" s="35"/>
      <c r="ETM105" s="35"/>
      <c r="ETN105" s="35"/>
      <c r="ETO105" s="35"/>
      <c r="ETP105" s="35"/>
      <c r="ETQ105" s="35"/>
      <c r="ETR105" s="35"/>
      <c r="ETS105" s="35"/>
      <c r="ETT105" s="35"/>
      <c r="ETU105" s="35"/>
      <c r="ETV105" s="35"/>
      <c r="ETW105" s="35"/>
      <c r="ETX105" s="35"/>
      <c r="ETY105" s="35"/>
      <c r="ETZ105" s="35"/>
      <c r="EUA105" s="35"/>
      <c r="EUB105" s="35"/>
      <c r="EUC105" s="35"/>
      <c r="EUD105" s="35"/>
      <c r="EUE105" s="35"/>
      <c r="EUF105" s="35"/>
      <c r="EUG105" s="35"/>
      <c r="EUH105" s="35"/>
      <c r="EUI105" s="35"/>
      <c r="EUJ105" s="35"/>
      <c r="EUK105" s="35"/>
      <c r="EUL105" s="35"/>
      <c r="EUM105" s="35"/>
      <c r="EUN105" s="35"/>
      <c r="EUO105" s="35"/>
      <c r="EUP105" s="35"/>
      <c r="EUQ105" s="35"/>
      <c r="EUR105" s="35"/>
      <c r="EUS105" s="35"/>
      <c r="EUT105" s="35"/>
      <c r="EUU105" s="35"/>
      <c r="EUV105" s="35"/>
      <c r="EUW105" s="35"/>
      <c r="EUX105" s="35"/>
      <c r="EUY105" s="35"/>
      <c r="EUZ105" s="35"/>
      <c r="EVA105" s="35"/>
      <c r="EVB105" s="35"/>
      <c r="EVC105" s="35"/>
      <c r="EVD105" s="35"/>
      <c r="EVE105" s="35"/>
      <c r="EVF105" s="35"/>
      <c r="EVG105" s="35"/>
      <c r="EVH105" s="35"/>
      <c r="EVI105" s="35"/>
      <c r="EVJ105" s="35"/>
      <c r="EVK105" s="35"/>
      <c r="EVL105" s="35"/>
      <c r="EVM105" s="35"/>
      <c r="EVN105" s="35"/>
      <c r="EVO105" s="35"/>
      <c r="EVP105" s="35"/>
      <c r="EVQ105" s="35"/>
      <c r="EVR105" s="35"/>
      <c r="EVS105" s="35"/>
      <c r="EVT105" s="35"/>
      <c r="EVU105" s="35"/>
      <c r="EVV105" s="35"/>
      <c r="EVW105" s="35"/>
      <c r="EVX105" s="35"/>
      <c r="EVY105" s="35"/>
      <c r="EVZ105" s="35"/>
      <c r="EWA105" s="35"/>
      <c r="EWB105" s="35"/>
      <c r="EWC105" s="35"/>
      <c r="EWD105" s="35"/>
      <c r="EWE105" s="35"/>
      <c r="EWF105" s="35"/>
      <c r="EWG105" s="35"/>
      <c r="EWH105" s="35"/>
      <c r="EWI105" s="35"/>
      <c r="EWJ105" s="35"/>
      <c r="EWK105" s="35"/>
      <c r="EWL105" s="35"/>
      <c r="EWM105" s="35"/>
      <c r="EWN105" s="35"/>
      <c r="EWO105" s="35"/>
      <c r="EWP105" s="35"/>
      <c r="EWQ105" s="35"/>
      <c r="EWR105" s="35"/>
      <c r="EWS105" s="35"/>
      <c r="EWT105" s="35"/>
      <c r="EWU105" s="35"/>
      <c r="EWV105" s="35"/>
      <c r="EWW105" s="35"/>
      <c r="EWX105" s="35"/>
      <c r="EWY105" s="35"/>
      <c r="EWZ105" s="35"/>
      <c r="EXA105" s="35"/>
      <c r="EXB105" s="35"/>
      <c r="EXC105" s="35"/>
      <c r="EXD105" s="35"/>
      <c r="EXE105" s="35"/>
      <c r="EXF105" s="35"/>
      <c r="EXG105" s="35"/>
      <c r="EXH105" s="35"/>
      <c r="EXI105" s="35"/>
      <c r="EXJ105" s="35"/>
      <c r="EXK105" s="35"/>
      <c r="EXL105" s="35"/>
      <c r="EXM105" s="35"/>
      <c r="EXN105" s="35"/>
      <c r="EXO105" s="35"/>
      <c r="EXP105" s="35"/>
      <c r="EXQ105" s="35"/>
      <c r="EXR105" s="35"/>
      <c r="EXS105" s="35"/>
      <c r="EXT105" s="35"/>
      <c r="EXU105" s="35"/>
      <c r="EXV105" s="35"/>
      <c r="EXW105" s="35"/>
      <c r="EXX105" s="35"/>
      <c r="EXY105" s="35"/>
      <c r="EXZ105" s="35"/>
      <c r="EYA105" s="35"/>
      <c r="EYB105" s="35"/>
      <c r="EYC105" s="35"/>
      <c r="EYD105" s="35"/>
      <c r="EYE105" s="35"/>
      <c r="EYF105" s="35"/>
      <c r="EYG105" s="35"/>
      <c r="EYH105" s="35"/>
      <c r="EYI105" s="35"/>
      <c r="EYJ105" s="35"/>
      <c r="EYK105" s="35"/>
      <c r="EYL105" s="35"/>
      <c r="EYM105" s="35"/>
      <c r="EYN105" s="35"/>
      <c r="EYO105" s="35"/>
      <c r="EYP105" s="35"/>
      <c r="EYQ105" s="35"/>
      <c r="EYR105" s="35"/>
      <c r="EYS105" s="35"/>
      <c r="EYT105" s="35"/>
      <c r="EYU105" s="35"/>
      <c r="EYV105" s="35"/>
      <c r="EYW105" s="35"/>
      <c r="EYX105" s="35"/>
      <c r="EYY105" s="35"/>
      <c r="EYZ105" s="35"/>
      <c r="EZA105" s="35"/>
      <c r="EZB105" s="35"/>
      <c r="EZC105" s="35"/>
      <c r="EZD105" s="35"/>
      <c r="EZE105" s="35"/>
      <c r="EZF105" s="35"/>
      <c r="EZG105" s="35"/>
      <c r="EZH105" s="35"/>
      <c r="EZI105" s="35"/>
      <c r="EZJ105" s="35"/>
      <c r="EZK105" s="35"/>
      <c r="EZL105" s="35"/>
      <c r="EZM105" s="35"/>
      <c r="EZN105" s="35"/>
      <c r="EZO105" s="35"/>
      <c r="EZP105" s="35"/>
      <c r="EZQ105" s="35"/>
      <c r="EZR105" s="35"/>
      <c r="EZS105" s="35"/>
      <c r="EZT105" s="35"/>
      <c r="EZU105" s="35"/>
      <c r="EZV105" s="35"/>
      <c r="EZW105" s="35"/>
      <c r="EZX105" s="35"/>
      <c r="EZY105" s="35"/>
      <c r="EZZ105" s="35"/>
      <c r="FAA105" s="35"/>
      <c r="FAB105" s="35"/>
      <c r="FAC105" s="35"/>
      <c r="FAD105" s="35"/>
      <c r="FAE105" s="35"/>
      <c r="FAF105" s="35"/>
      <c r="FAG105" s="35"/>
      <c r="FAH105" s="35"/>
      <c r="FAI105" s="35"/>
      <c r="FAJ105" s="35"/>
      <c r="FAK105" s="35"/>
      <c r="FAL105" s="35"/>
      <c r="FAM105" s="35"/>
      <c r="FAN105" s="35"/>
      <c r="FAO105" s="35"/>
      <c r="FAP105" s="35"/>
      <c r="FAQ105" s="35"/>
      <c r="FAR105" s="35"/>
      <c r="FAS105" s="35"/>
      <c r="FAT105" s="35"/>
      <c r="FAU105" s="35"/>
      <c r="FAV105" s="35"/>
      <c r="FAW105" s="35"/>
      <c r="FAX105" s="35"/>
      <c r="FAY105" s="35"/>
      <c r="FAZ105" s="35"/>
      <c r="FBA105" s="35"/>
      <c r="FBB105" s="35"/>
      <c r="FBC105" s="35"/>
      <c r="FBD105" s="35"/>
      <c r="FBE105" s="35"/>
      <c r="FBF105" s="35"/>
      <c r="FBG105" s="35"/>
      <c r="FBH105" s="35"/>
      <c r="FBI105" s="35"/>
      <c r="FBJ105" s="35"/>
      <c r="FBK105" s="35"/>
      <c r="FBL105" s="35"/>
      <c r="FBM105" s="35"/>
      <c r="FBN105" s="35"/>
      <c r="FBO105" s="35"/>
      <c r="FBP105" s="35"/>
      <c r="FBQ105" s="35"/>
      <c r="FBR105" s="35"/>
      <c r="FBS105" s="35"/>
      <c r="FBT105" s="35"/>
      <c r="FBU105" s="35"/>
      <c r="FBV105" s="35"/>
      <c r="FBW105" s="35"/>
      <c r="FBX105" s="35"/>
      <c r="FBY105" s="35"/>
      <c r="FBZ105" s="35"/>
      <c r="FCA105" s="35"/>
      <c r="FCB105" s="35"/>
      <c r="FCC105" s="35"/>
      <c r="FCD105" s="35"/>
      <c r="FCE105" s="35"/>
      <c r="FCF105" s="35"/>
      <c r="FCG105" s="35"/>
      <c r="FCH105" s="35"/>
      <c r="FCI105" s="35"/>
      <c r="FCJ105" s="35"/>
      <c r="FCK105" s="35"/>
      <c r="FCL105" s="35"/>
      <c r="FCM105" s="35"/>
      <c r="FCN105" s="35"/>
      <c r="FCO105" s="35"/>
      <c r="FCP105" s="35"/>
      <c r="FCQ105" s="35"/>
      <c r="FCR105" s="35"/>
      <c r="FCS105" s="35"/>
      <c r="FCT105" s="35"/>
      <c r="FCU105" s="35"/>
      <c r="FCV105" s="35"/>
      <c r="FCW105" s="35"/>
      <c r="FCX105" s="35"/>
      <c r="FCY105" s="35"/>
      <c r="FCZ105" s="35"/>
      <c r="FDA105" s="35"/>
      <c r="FDB105" s="35"/>
      <c r="FDC105" s="35"/>
      <c r="FDD105" s="35"/>
      <c r="FDE105" s="35"/>
      <c r="FDF105" s="35"/>
      <c r="FDG105" s="35"/>
      <c r="FDH105" s="35"/>
      <c r="FDI105" s="35"/>
      <c r="FDJ105" s="35"/>
      <c r="FDK105" s="35"/>
      <c r="FDL105" s="35"/>
      <c r="FDM105" s="35"/>
      <c r="FDN105" s="35"/>
      <c r="FDO105" s="35"/>
      <c r="FDP105" s="35"/>
      <c r="FDQ105" s="35"/>
      <c r="FDR105" s="35"/>
      <c r="FDS105" s="35"/>
      <c r="FDT105" s="35"/>
      <c r="FDU105" s="35"/>
      <c r="FDV105" s="35"/>
      <c r="FDW105" s="35"/>
      <c r="FDX105" s="35"/>
      <c r="FDY105" s="35"/>
      <c r="FDZ105" s="35"/>
      <c r="FEA105" s="35"/>
      <c r="FEB105" s="35"/>
      <c r="FEC105" s="35"/>
      <c r="FED105" s="35"/>
      <c r="FEE105" s="35"/>
      <c r="FEF105" s="35"/>
      <c r="FEG105" s="35"/>
      <c r="FEH105" s="35"/>
      <c r="FEI105" s="35"/>
      <c r="FEJ105" s="35"/>
      <c r="FEK105" s="35"/>
      <c r="FEL105" s="35"/>
      <c r="FEM105" s="35"/>
      <c r="FEN105" s="35"/>
      <c r="FEO105" s="35"/>
      <c r="FEP105" s="35"/>
      <c r="FEQ105" s="35"/>
      <c r="FER105" s="35"/>
      <c r="FES105" s="35"/>
      <c r="FET105" s="35"/>
      <c r="FEU105" s="35"/>
      <c r="FEV105" s="35"/>
      <c r="FEW105" s="35"/>
      <c r="FEX105" s="35"/>
      <c r="FEY105" s="35"/>
      <c r="FEZ105" s="35"/>
      <c r="FFA105" s="35"/>
      <c r="FFB105" s="35"/>
      <c r="FFC105" s="35"/>
      <c r="FFD105" s="35"/>
      <c r="FFE105" s="35"/>
      <c r="FFF105" s="35"/>
      <c r="FFG105" s="35"/>
      <c r="FFH105" s="35"/>
      <c r="FFI105" s="35"/>
      <c r="FFJ105" s="35"/>
      <c r="FFK105" s="35"/>
      <c r="FFL105" s="35"/>
      <c r="FFM105" s="35"/>
      <c r="FFN105" s="35"/>
      <c r="FFO105" s="35"/>
      <c r="FFP105" s="35"/>
      <c r="FFQ105" s="35"/>
      <c r="FFR105" s="35"/>
      <c r="FFS105" s="35"/>
      <c r="FFT105" s="35"/>
      <c r="FFU105" s="35"/>
      <c r="FFV105" s="35"/>
      <c r="FFW105" s="35"/>
      <c r="FFX105" s="35"/>
      <c r="FFY105" s="35"/>
      <c r="FFZ105" s="35"/>
      <c r="FGA105" s="35"/>
      <c r="FGB105" s="35"/>
      <c r="FGC105" s="35"/>
      <c r="FGD105" s="35"/>
      <c r="FGE105" s="35"/>
      <c r="FGF105" s="35"/>
      <c r="FGG105" s="35"/>
      <c r="FGH105" s="35"/>
      <c r="FGI105" s="35"/>
      <c r="FGJ105" s="35"/>
      <c r="FGK105" s="35"/>
      <c r="FGL105" s="35"/>
      <c r="FGM105" s="35"/>
      <c r="FGN105" s="35"/>
      <c r="FGO105" s="35"/>
      <c r="FGP105" s="35"/>
      <c r="FGQ105" s="35"/>
      <c r="FGR105" s="35"/>
      <c r="FGS105" s="35"/>
      <c r="FGT105" s="35"/>
      <c r="FGU105" s="35"/>
      <c r="FGV105" s="35"/>
      <c r="FGW105" s="35"/>
      <c r="FGX105" s="35"/>
      <c r="FGY105" s="35"/>
      <c r="FGZ105" s="35"/>
      <c r="FHA105" s="35"/>
      <c r="FHB105" s="35"/>
      <c r="FHC105" s="35"/>
      <c r="FHD105" s="35"/>
      <c r="FHE105" s="35"/>
      <c r="FHF105" s="35"/>
      <c r="FHG105" s="35"/>
      <c r="FHH105" s="35"/>
      <c r="FHI105" s="35"/>
      <c r="FHJ105" s="35"/>
      <c r="FHK105" s="35"/>
      <c r="FHL105" s="35"/>
      <c r="FHM105" s="35"/>
      <c r="FHN105" s="35"/>
      <c r="FHO105" s="35"/>
      <c r="FHP105" s="35"/>
      <c r="FHQ105" s="35"/>
      <c r="FHR105" s="35"/>
      <c r="FHS105" s="35"/>
      <c r="FHT105" s="35"/>
      <c r="FHU105" s="35"/>
      <c r="FHV105" s="35"/>
      <c r="FHW105" s="35"/>
      <c r="FHX105" s="35"/>
      <c r="FHY105" s="35"/>
      <c r="FHZ105" s="35"/>
      <c r="FIA105" s="35"/>
      <c r="FIB105" s="35"/>
      <c r="FIC105" s="35"/>
      <c r="FID105" s="35"/>
      <c r="FIE105" s="35"/>
      <c r="FIF105" s="35"/>
      <c r="FIG105" s="35"/>
      <c r="FIH105" s="35"/>
      <c r="FII105" s="35"/>
      <c r="FIJ105" s="35"/>
      <c r="FIK105" s="35"/>
      <c r="FIL105" s="35"/>
      <c r="FIM105" s="35"/>
      <c r="FIN105" s="35"/>
      <c r="FIO105" s="35"/>
      <c r="FIP105" s="35"/>
      <c r="FIQ105" s="35"/>
      <c r="FIR105" s="35"/>
      <c r="FIS105" s="35"/>
      <c r="FIT105" s="35"/>
      <c r="FIU105" s="35"/>
      <c r="FIV105" s="35"/>
      <c r="FIW105" s="35"/>
      <c r="FIX105" s="35"/>
      <c r="FIY105" s="35"/>
      <c r="FIZ105" s="35"/>
      <c r="FJA105" s="35"/>
      <c r="FJB105" s="35"/>
      <c r="FJC105" s="35"/>
      <c r="FJD105" s="35"/>
      <c r="FJE105" s="35"/>
      <c r="FJF105" s="35"/>
      <c r="FJG105" s="35"/>
      <c r="FJH105" s="35"/>
      <c r="FJI105" s="35"/>
      <c r="FJJ105" s="35"/>
      <c r="FJK105" s="35"/>
      <c r="FJL105" s="35"/>
      <c r="FJM105" s="35"/>
      <c r="FJN105" s="35"/>
      <c r="FJO105" s="35"/>
      <c r="FJP105" s="35"/>
      <c r="FJQ105" s="35"/>
      <c r="FJR105" s="35"/>
      <c r="FJS105" s="35"/>
      <c r="FJT105" s="35"/>
      <c r="FJU105" s="35"/>
      <c r="FJV105" s="35"/>
      <c r="FJW105" s="35"/>
      <c r="FJX105" s="35"/>
      <c r="FJY105" s="35"/>
      <c r="FJZ105" s="35"/>
      <c r="FKA105" s="35"/>
      <c r="FKB105" s="35"/>
      <c r="FKC105" s="35"/>
      <c r="FKD105" s="35"/>
      <c r="FKE105" s="35"/>
      <c r="FKF105" s="35"/>
      <c r="FKG105" s="35"/>
      <c r="FKH105" s="35"/>
      <c r="FKI105" s="35"/>
      <c r="FKJ105" s="35"/>
      <c r="FKK105" s="35"/>
      <c r="FKL105" s="35"/>
      <c r="FKM105" s="35"/>
      <c r="FKN105" s="35"/>
      <c r="FKO105" s="35"/>
      <c r="FKP105" s="35"/>
      <c r="FKQ105" s="35"/>
      <c r="FKR105" s="35"/>
      <c r="FKS105" s="35"/>
      <c r="FKT105" s="35"/>
      <c r="FKU105" s="35"/>
      <c r="FKV105" s="35"/>
      <c r="FKW105" s="35"/>
      <c r="FKX105" s="35"/>
      <c r="FKY105" s="35"/>
      <c r="FKZ105" s="35"/>
      <c r="FLA105" s="35"/>
      <c r="FLB105" s="35"/>
      <c r="FLC105" s="35"/>
      <c r="FLD105" s="35"/>
      <c r="FLE105" s="35"/>
      <c r="FLF105" s="35"/>
      <c r="FLG105" s="35"/>
      <c r="FLH105" s="35"/>
      <c r="FLI105" s="35"/>
      <c r="FLJ105" s="35"/>
      <c r="FLK105" s="35"/>
      <c r="FLL105" s="35"/>
      <c r="FLM105" s="35"/>
      <c r="FLN105" s="35"/>
      <c r="FLO105" s="35"/>
      <c r="FLP105" s="35"/>
      <c r="FLQ105" s="35"/>
      <c r="FLR105" s="35"/>
      <c r="FLS105" s="35"/>
      <c r="FLT105" s="35"/>
      <c r="FLU105" s="35"/>
      <c r="FLV105" s="35"/>
      <c r="FLW105" s="35"/>
      <c r="FLX105" s="35"/>
      <c r="FLY105" s="35"/>
      <c r="FLZ105" s="35"/>
      <c r="FMA105" s="35"/>
      <c r="FMB105" s="35"/>
      <c r="FMC105" s="35"/>
      <c r="FMD105" s="35"/>
      <c r="FME105" s="35"/>
      <c r="FMF105" s="35"/>
      <c r="FMG105" s="35"/>
      <c r="FMH105" s="35"/>
      <c r="FMI105" s="35"/>
      <c r="FMJ105" s="35"/>
      <c r="FMK105" s="35"/>
      <c r="FML105" s="35"/>
      <c r="FMM105" s="35"/>
      <c r="FMN105" s="35"/>
      <c r="FMO105" s="35"/>
      <c r="FMP105" s="35"/>
      <c r="FMQ105" s="35"/>
      <c r="FMR105" s="35"/>
      <c r="FMS105" s="35"/>
      <c r="FMT105" s="35"/>
      <c r="FMU105" s="35"/>
      <c r="FMV105" s="35"/>
      <c r="FMW105" s="35"/>
      <c r="FMX105" s="35"/>
      <c r="FMY105" s="35"/>
      <c r="FMZ105" s="35"/>
      <c r="FNA105" s="35"/>
      <c r="FNB105" s="35"/>
      <c r="FNC105" s="35"/>
      <c r="FND105" s="35"/>
      <c r="FNE105" s="35"/>
      <c r="FNF105" s="35"/>
      <c r="FNG105" s="35"/>
      <c r="FNH105" s="35"/>
      <c r="FNI105" s="35"/>
      <c r="FNJ105" s="35"/>
      <c r="FNK105" s="35"/>
      <c r="FNL105" s="35"/>
      <c r="FNM105" s="35"/>
      <c r="FNN105" s="35"/>
      <c r="FNO105" s="35"/>
      <c r="FNP105" s="35"/>
      <c r="FNQ105" s="35"/>
      <c r="FNR105" s="35"/>
      <c r="FNS105" s="35"/>
      <c r="FNT105" s="35"/>
      <c r="FNU105" s="35"/>
      <c r="FNV105" s="35"/>
      <c r="FNW105" s="35"/>
      <c r="FNX105" s="35"/>
      <c r="FNY105" s="35"/>
      <c r="FNZ105" s="35"/>
      <c r="FOA105" s="35"/>
      <c r="FOB105" s="35"/>
      <c r="FOC105" s="35"/>
      <c r="FOD105" s="35"/>
      <c r="FOE105" s="35"/>
      <c r="FOF105" s="35"/>
      <c r="FOG105" s="35"/>
      <c r="FOH105" s="35"/>
      <c r="FOI105" s="35"/>
      <c r="FOJ105" s="35"/>
      <c r="FOK105" s="35"/>
      <c r="FOL105" s="35"/>
      <c r="FOM105" s="35"/>
      <c r="FON105" s="35"/>
      <c r="FOO105" s="35"/>
      <c r="FOP105" s="35"/>
      <c r="FOQ105" s="35"/>
      <c r="FOR105" s="35"/>
      <c r="FOS105" s="35"/>
      <c r="FOT105" s="35"/>
      <c r="FOU105" s="35"/>
      <c r="FOV105" s="35"/>
      <c r="FOW105" s="35"/>
      <c r="FOX105" s="35"/>
      <c r="FOY105" s="35"/>
      <c r="FOZ105" s="35"/>
      <c r="FPA105" s="35"/>
      <c r="FPB105" s="35"/>
      <c r="FPC105" s="35"/>
      <c r="FPD105" s="35"/>
      <c r="FPE105" s="35"/>
      <c r="FPF105" s="35"/>
      <c r="FPG105" s="35"/>
      <c r="FPH105" s="35"/>
      <c r="FPI105" s="35"/>
      <c r="FPJ105" s="35"/>
      <c r="FPK105" s="35"/>
      <c r="FPL105" s="35"/>
      <c r="FPM105" s="35"/>
      <c r="FPN105" s="35"/>
      <c r="FPO105" s="35"/>
      <c r="FPP105" s="35"/>
      <c r="FPQ105" s="35"/>
      <c r="FPR105" s="35"/>
      <c r="FPS105" s="35"/>
      <c r="FPT105" s="35"/>
      <c r="FPU105" s="35"/>
      <c r="FPV105" s="35"/>
      <c r="FPW105" s="35"/>
      <c r="FPX105" s="35"/>
      <c r="FPY105" s="35"/>
      <c r="FPZ105" s="35"/>
      <c r="FQA105" s="35"/>
      <c r="FQB105" s="35"/>
      <c r="FQC105" s="35"/>
      <c r="FQD105" s="35"/>
      <c r="FQE105" s="35"/>
      <c r="FQF105" s="35"/>
      <c r="FQG105" s="35"/>
      <c r="FQH105" s="35"/>
      <c r="FQI105" s="35"/>
      <c r="FQJ105" s="35"/>
      <c r="FQK105" s="35"/>
      <c r="FQL105" s="35"/>
      <c r="FQM105" s="35"/>
      <c r="FQN105" s="35"/>
      <c r="FQO105" s="35"/>
      <c r="FQP105" s="35"/>
      <c r="FQQ105" s="35"/>
      <c r="FQR105" s="35"/>
      <c r="FQS105" s="35"/>
      <c r="FQT105" s="35"/>
      <c r="FQU105" s="35"/>
      <c r="FQV105" s="35"/>
      <c r="FQW105" s="35"/>
      <c r="FQX105" s="35"/>
      <c r="FQY105" s="35"/>
      <c r="FQZ105" s="35"/>
      <c r="FRA105" s="35"/>
      <c r="FRB105" s="35"/>
      <c r="FRC105" s="35"/>
      <c r="FRD105" s="35"/>
      <c r="FRE105" s="35"/>
      <c r="FRF105" s="35"/>
      <c r="FRG105" s="35"/>
      <c r="FRH105" s="35"/>
      <c r="FRI105" s="35"/>
      <c r="FRJ105" s="35"/>
      <c r="FRK105" s="35"/>
      <c r="FRL105" s="35"/>
      <c r="FRM105" s="35"/>
      <c r="FRN105" s="35"/>
      <c r="FRO105" s="35"/>
      <c r="FRP105" s="35"/>
      <c r="FRQ105" s="35"/>
      <c r="FRR105" s="35"/>
      <c r="FRS105" s="35"/>
      <c r="FRT105" s="35"/>
      <c r="FRU105" s="35"/>
      <c r="FRV105" s="35"/>
      <c r="FRW105" s="35"/>
      <c r="FRX105" s="35"/>
      <c r="FRY105" s="35"/>
      <c r="FRZ105" s="35"/>
      <c r="FSA105" s="35"/>
      <c r="FSB105" s="35"/>
      <c r="FSC105" s="35"/>
      <c r="FSD105" s="35"/>
      <c r="FSE105" s="35"/>
      <c r="FSF105" s="35"/>
      <c r="FSG105" s="35"/>
      <c r="FSH105" s="35"/>
      <c r="FSI105" s="35"/>
      <c r="FSJ105" s="35"/>
      <c r="FSK105" s="35"/>
      <c r="FSL105" s="35"/>
      <c r="FSM105" s="35"/>
      <c r="FSN105" s="35"/>
      <c r="FSO105" s="35"/>
      <c r="FSP105" s="35"/>
      <c r="FSQ105" s="35"/>
      <c r="FSR105" s="35"/>
      <c r="FSS105" s="35"/>
      <c r="FST105" s="35"/>
      <c r="FSU105" s="35"/>
      <c r="FSV105" s="35"/>
      <c r="FSW105" s="35"/>
      <c r="FSX105" s="35"/>
      <c r="FSY105" s="35"/>
      <c r="FSZ105" s="35"/>
      <c r="FTA105" s="35"/>
      <c r="FTB105" s="35"/>
      <c r="FTC105" s="35"/>
      <c r="FTD105" s="35"/>
      <c r="FTE105" s="35"/>
      <c r="FTF105" s="35"/>
      <c r="FTG105" s="35"/>
      <c r="FTH105" s="35"/>
      <c r="FTI105" s="35"/>
      <c r="FTJ105" s="35"/>
      <c r="FTK105" s="35"/>
      <c r="FTL105" s="35"/>
      <c r="FTM105" s="35"/>
      <c r="FTN105" s="35"/>
      <c r="FTO105" s="35"/>
      <c r="FTP105" s="35"/>
      <c r="FTQ105" s="35"/>
      <c r="FTR105" s="35"/>
      <c r="FTS105" s="35"/>
      <c r="FTT105" s="35"/>
      <c r="FTU105" s="35"/>
      <c r="FTV105" s="35"/>
      <c r="FTW105" s="35"/>
      <c r="FTX105" s="35"/>
      <c r="FTY105" s="35"/>
      <c r="FTZ105" s="35"/>
      <c r="FUA105" s="35"/>
      <c r="FUB105" s="35"/>
      <c r="FUC105" s="35"/>
      <c r="FUD105" s="35"/>
      <c r="FUE105" s="35"/>
      <c r="FUF105" s="35"/>
      <c r="FUG105" s="35"/>
      <c r="FUH105" s="35"/>
      <c r="FUI105" s="35"/>
      <c r="FUJ105" s="35"/>
      <c r="FUK105" s="35"/>
      <c r="FUL105" s="35"/>
      <c r="FUM105" s="35"/>
      <c r="FUN105" s="35"/>
      <c r="FUO105" s="35"/>
      <c r="FUP105" s="35"/>
      <c r="FUQ105" s="35"/>
      <c r="FUR105" s="35"/>
      <c r="FUS105" s="35"/>
      <c r="FUT105" s="35"/>
      <c r="FUU105" s="35"/>
      <c r="FUV105" s="35"/>
      <c r="FUW105" s="35"/>
      <c r="FUX105" s="35"/>
      <c r="FUY105" s="35"/>
      <c r="FUZ105" s="35"/>
      <c r="FVA105" s="35"/>
      <c r="FVB105" s="35"/>
      <c r="FVC105" s="35"/>
      <c r="FVD105" s="35"/>
      <c r="FVE105" s="35"/>
      <c r="FVF105" s="35"/>
      <c r="FVG105" s="35"/>
      <c r="FVH105" s="35"/>
      <c r="FVI105" s="35"/>
      <c r="FVJ105" s="35"/>
      <c r="FVK105" s="35"/>
      <c r="FVL105" s="35"/>
      <c r="FVM105" s="35"/>
      <c r="FVN105" s="35"/>
      <c r="FVO105" s="35"/>
      <c r="FVP105" s="35"/>
      <c r="FVQ105" s="35"/>
      <c r="FVR105" s="35"/>
      <c r="FVS105" s="35"/>
      <c r="FVT105" s="35"/>
      <c r="FVU105" s="35"/>
      <c r="FVV105" s="35"/>
      <c r="FVW105" s="35"/>
      <c r="FVX105" s="35"/>
      <c r="FVY105" s="35"/>
      <c r="FVZ105" s="35"/>
      <c r="FWA105" s="35"/>
      <c r="FWB105" s="35"/>
      <c r="FWC105" s="35"/>
      <c r="FWD105" s="35"/>
      <c r="FWE105" s="35"/>
      <c r="FWF105" s="35"/>
      <c r="FWG105" s="35"/>
      <c r="FWH105" s="35"/>
      <c r="FWI105" s="35"/>
      <c r="FWJ105" s="35"/>
      <c r="FWK105" s="35"/>
      <c r="FWL105" s="35"/>
      <c r="FWM105" s="35"/>
      <c r="FWN105" s="35"/>
      <c r="FWO105" s="35"/>
      <c r="FWP105" s="35"/>
      <c r="FWQ105" s="35"/>
      <c r="FWR105" s="35"/>
      <c r="FWS105" s="35"/>
      <c r="FWT105" s="35"/>
      <c r="FWU105" s="35"/>
      <c r="FWV105" s="35"/>
      <c r="FWW105" s="35"/>
      <c r="FWX105" s="35"/>
      <c r="FWY105" s="35"/>
      <c r="FWZ105" s="35"/>
      <c r="FXA105" s="35"/>
      <c r="FXB105" s="35"/>
      <c r="FXC105" s="35"/>
      <c r="FXD105" s="35"/>
      <c r="FXE105" s="35"/>
      <c r="FXF105" s="35"/>
      <c r="FXG105" s="35"/>
      <c r="FXH105" s="35"/>
      <c r="FXI105" s="35"/>
      <c r="FXJ105" s="35"/>
      <c r="FXK105" s="35"/>
      <c r="FXL105" s="35"/>
      <c r="FXM105" s="35"/>
      <c r="FXN105" s="35"/>
      <c r="FXO105" s="35"/>
      <c r="FXP105" s="35"/>
      <c r="FXQ105" s="35"/>
      <c r="FXR105" s="35"/>
      <c r="FXS105" s="35"/>
      <c r="FXT105" s="35"/>
      <c r="FXU105" s="35"/>
      <c r="FXV105" s="35"/>
      <c r="FXW105" s="35"/>
      <c r="FXX105" s="35"/>
      <c r="FXY105" s="35"/>
      <c r="FXZ105" s="35"/>
      <c r="FYA105" s="35"/>
      <c r="FYB105" s="35"/>
      <c r="FYC105" s="35"/>
      <c r="FYD105" s="35"/>
      <c r="FYE105" s="35"/>
      <c r="FYF105" s="35"/>
      <c r="FYG105" s="35"/>
      <c r="FYH105" s="35"/>
      <c r="FYI105" s="35"/>
      <c r="FYJ105" s="35"/>
      <c r="FYK105" s="35"/>
      <c r="FYL105" s="35"/>
      <c r="FYM105" s="35"/>
      <c r="FYN105" s="35"/>
      <c r="FYO105" s="35"/>
      <c r="FYP105" s="35"/>
      <c r="FYQ105" s="35"/>
      <c r="FYR105" s="35"/>
      <c r="FYS105" s="35"/>
      <c r="FYT105" s="35"/>
      <c r="FYU105" s="35"/>
      <c r="FYV105" s="35"/>
      <c r="FYW105" s="35"/>
      <c r="FYX105" s="35"/>
      <c r="FYY105" s="35"/>
      <c r="FYZ105" s="35"/>
      <c r="FZA105" s="35"/>
      <c r="FZB105" s="35"/>
      <c r="FZC105" s="35"/>
      <c r="FZD105" s="35"/>
      <c r="FZE105" s="35"/>
      <c r="FZF105" s="35"/>
      <c r="FZG105" s="35"/>
      <c r="FZH105" s="35"/>
      <c r="FZI105" s="35"/>
      <c r="FZJ105" s="35"/>
      <c r="FZK105" s="35"/>
      <c r="FZL105" s="35"/>
      <c r="FZM105" s="35"/>
      <c r="FZN105" s="35"/>
      <c r="FZO105" s="35"/>
      <c r="FZP105" s="35"/>
      <c r="FZQ105" s="35"/>
      <c r="FZR105" s="35"/>
      <c r="FZS105" s="35"/>
      <c r="FZT105" s="35"/>
      <c r="FZU105" s="35"/>
      <c r="FZV105" s="35"/>
      <c r="FZW105" s="35"/>
      <c r="FZX105" s="35"/>
      <c r="FZY105" s="35"/>
      <c r="FZZ105" s="35"/>
      <c r="GAA105" s="35"/>
      <c r="GAB105" s="35"/>
      <c r="GAC105" s="35"/>
      <c r="GAD105" s="35"/>
      <c r="GAE105" s="35"/>
      <c r="GAF105" s="35"/>
      <c r="GAG105" s="35"/>
      <c r="GAH105" s="35"/>
      <c r="GAI105" s="35"/>
      <c r="GAJ105" s="35"/>
      <c r="GAK105" s="35"/>
      <c r="GAL105" s="35"/>
      <c r="GAM105" s="35"/>
      <c r="GAN105" s="35"/>
      <c r="GAO105" s="35"/>
      <c r="GAP105" s="35"/>
      <c r="GAQ105" s="35"/>
      <c r="GAR105" s="35"/>
      <c r="GAS105" s="35"/>
      <c r="GAT105" s="35"/>
      <c r="GAU105" s="35"/>
      <c r="GAV105" s="35"/>
      <c r="GAW105" s="35"/>
      <c r="GAX105" s="35"/>
      <c r="GAY105" s="35"/>
      <c r="GAZ105" s="35"/>
      <c r="GBA105" s="35"/>
      <c r="GBB105" s="35"/>
      <c r="GBC105" s="35"/>
      <c r="GBD105" s="35"/>
      <c r="GBE105" s="35"/>
      <c r="GBF105" s="35"/>
      <c r="GBG105" s="35"/>
      <c r="GBH105" s="35"/>
      <c r="GBI105" s="35"/>
      <c r="GBJ105" s="35"/>
      <c r="GBK105" s="35"/>
      <c r="GBL105" s="35"/>
      <c r="GBM105" s="35"/>
      <c r="GBN105" s="35"/>
      <c r="GBO105" s="35"/>
      <c r="GBP105" s="35"/>
      <c r="GBQ105" s="35"/>
      <c r="GBR105" s="35"/>
      <c r="GBS105" s="35"/>
      <c r="GBT105" s="35"/>
      <c r="GBU105" s="35"/>
      <c r="GBV105" s="35"/>
      <c r="GBW105" s="35"/>
      <c r="GBX105" s="35"/>
      <c r="GBY105" s="35"/>
      <c r="GBZ105" s="35"/>
      <c r="GCA105" s="35"/>
      <c r="GCB105" s="35"/>
      <c r="GCC105" s="35"/>
      <c r="GCD105" s="35"/>
      <c r="GCE105" s="35"/>
      <c r="GCF105" s="35"/>
      <c r="GCG105" s="35"/>
      <c r="GCH105" s="35"/>
      <c r="GCI105" s="35"/>
      <c r="GCJ105" s="35"/>
      <c r="GCK105" s="35"/>
      <c r="GCL105" s="35"/>
      <c r="GCM105" s="35"/>
      <c r="GCN105" s="35"/>
      <c r="GCO105" s="35"/>
      <c r="GCP105" s="35"/>
      <c r="GCQ105" s="35"/>
      <c r="GCR105" s="35"/>
      <c r="GCS105" s="35"/>
      <c r="GCT105" s="35"/>
      <c r="GCU105" s="35"/>
      <c r="GCV105" s="35"/>
      <c r="GCW105" s="35"/>
      <c r="GCX105" s="35"/>
      <c r="GCY105" s="35"/>
      <c r="GCZ105" s="35"/>
      <c r="GDA105" s="35"/>
      <c r="GDB105" s="35"/>
      <c r="GDC105" s="35"/>
      <c r="GDD105" s="35"/>
      <c r="GDE105" s="35"/>
      <c r="GDF105" s="35"/>
      <c r="GDG105" s="35"/>
      <c r="GDH105" s="35"/>
      <c r="GDI105" s="35"/>
      <c r="GDJ105" s="35"/>
      <c r="GDK105" s="35"/>
      <c r="GDL105" s="35"/>
      <c r="GDM105" s="35"/>
      <c r="GDN105" s="35"/>
      <c r="GDO105" s="35"/>
      <c r="GDP105" s="35"/>
      <c r="GDQ105" s="35"/>
      <c r="GDR105" s="35"/>
      <c r="GDS105" s="35"/>
      <c r="GDT105" s="35"/>
      <c r="GDU105" s="35"/>
      <c r="GDV105" s="35"/>
      <c r="GDW105" s="35"/>
      <c r="GDX105" s="35"/>
      <c r="GDY105" s="35"/>
      <c r="GDZ105" s="35"/>
      <c r="GEA105" s="35"/>
      <c r="GEB105" s="35"/>
      <c r="GEC105" s="35"/>
      <c r="GED105" s="35"/>
      <c r="GEE105" s="35"/>
      <c r="GEF105" s="35"/>
      <c r="GEG105" s="35"/>
      <c r="GEH105" s="35"/>
      <c r="GEI105" s="35"/>
      <c r="GEJ105" s="35"/>
      <c r="GEK105" s="35"/>
      <c r="GEL105" s="35"/>
      <c r="GEM105" s="35"/>
      <c r="GEN105" s="35"/>
      <c r="GEO105" s="35"/>
      <c r="GEP105" s="35"/>
      <c r="GEQ105" s="35"/>
      <c r="GER105" s="35"/>
      <c r="GES105" s="35"/>
      <c r="GET105" s="35"/>
      <c r="GEU105" s="35"/>
      <c r="GEV105" s="35"/>
      <c r="GEW105" s="35"/>
      <c r="GEX105" s="35"/>
      <c r="GEY105" s="35"/>
      <c r="GEZ105" s="35"/>
      <c r="GFA105" s="35"/>
      <c r="GFB105" s="35"/>
      <c r="GFC105" s="35"/>
      <c r="GFD105" s="35"/>
      <c r="GFE105" s="35"/>
      <c r="GFF105" s="35"/>
      <c r="GFG105" s="35"/>
      <c r="GFH105" s="35"/>
      <c r="GFI105" s="35"/>
      <c r="GFJ105" s="35"/>
      <c r="GFK105" s="35"/>
      <c r="GFL105" s="35"/>
      <c r="GFM105" s="35"/>
      <c r="GFN105" s="35"/>
      <c r="GFO105" s="35"/>
      <c r="GFP105" s="35"/>
      <c r="GFQ105" s="35"/>
      <c r="GFR105" s="35"/>
      <c r="GFS105" s="35"/>
      <c r="GFT105" s="35"/>
      <c r="GFU105" s="35"/>
      <c r="GFV105" s="35"/>
      <c r="GFW105" s="35"/>
      <c r="GFX105" s="35"/>
      <c r="GFY105" s="35"/>
      <c r="GFZ105" s="35"/>
      <c r="GGA105" s="35"/>
      <c r="GGB105" s="35"/>
      <c r="GGC105" s="35"/>
      <c r="GGD105" s="35"/>
      <c r="GGE105" s="35"/>
      <c r="GGF105" s="35"/>
      <c r="GGG105" s="35"/>
      <c r="GGH105" s="35"/>
      <c r="GGI105" s="35"/>
      <c r="GGJ105" s="35"/>
      <c r="GGK105" s="35"/>
      <c r="GGL105" s="35"/>
      <c r="GGM105" s="35"/>
      <c r="GGN105" s="35"/>
      <c r="GGO105" s="35"/>
      <c r="GGP105" s="35"/>
      <c r="GGQ105" s="35"/>
      <c r="GGR105" s="35"/>
      <c r="GGS105" s="35"/>
      <c r="GGT105" s="35"/>
      <c r="GGU105" s="35"/>
      <c r="GGV105" s="35"/>
      <c r="GGW105" s="35"/>
      <c r="GGX105" s="35"/>
      <c r="GGY105" s="35"/>
      <c r="GGZ105" s="35"/>
      <c r="GHA105" s="35"/>
      <c r="GHB105" s="35"/>
      <c r="GHC105" s="35"/>
      <c r="GHD105" s="35"/>
      <c r="GHE105" s="35"/>
      <c r="GHF105" s="35"/>
      <c r="GHG105" s="35"/>
      <c r="GHH105" s="35"/>
      <c r="GHI105" s="35"/>
      <c r="GHJ105" s="35"/>
      <c r="GHK105" s="35"/>
      <c r="GHL105" s="35"/>
      <c r="GHM105" s="35"/>
      <c r="GHN105" s="35"/>
      <c r="GHO105" s="35"/>
      <c r="GHP105" s="35"/>
      <c r="GHQ105" s="35"/>
      <c r="GHR105" s="35"/>
      <c r="GHS105" s="35"/>
      <c r="GHT105" s="35"/>
      <c r="GHU105" s="35"/>
      <c r="GHV105" s="35"/>
      <c r="GHW105" s="35"/>
      <c r="GHX105" s="35"/>
      <c r="GHY105" s="35"/>
      <c r="GHZ105" s="35"/>
      <c r="GIA105" s="35"/>
      <c r="GIB105" s="35"/>
      <c r="GIC105" s="35"/>
      <c r="GID105" s="35"/>
      <c r="GIE105" s="35"/>
      <c r="GIF105" s="35"/>
      <c r="GIG105" s="35"/>
      <c r="GIH105" s="35"/>
      <c r="GII105" s="35"/>
      <c r="GIJ105" s="35"/>
      <c r="GIK105" s="35"/>
      <c r="GIL105" s="35"/>
      <c r="GIM105" s="35"/>
      <c r="GIN105" s="35"/>
      <c r="GIO105" s="35"/>
      <c r="GIP105" s="35"/>
      <c r="GIQ105" s="35"/>
      <c r="GIR105" s="35"/>
      <c r="GIS105" s="35"/>
      <c r="GIT105" s="35"/>
      <c r="GIU105" s="35"/>
      <c r="GIV105" s="35"/>
      <c r="GIW105" s="35"/>
      <c r="GIX105" s="35"/>
      <c r="GIY105" s="35"/>
      <c r="GIZ105" s="35"/>
      <c r="GJA105" s="35"/>
      <c r="GJB105" s="35"/>
      <c r="GJC105" s="35"/>
      <c r="GJD105" s="35"/>
      <c r="GJE105" s="35"/>
      <c r="GJF105" s="35"/>
      <c r="GJG105" s="35"/>
      <c r="GJH105" s="35"/>
      <c r="GJI105" s="35"/>
      <c r="GJJ105" s="35"/>
      <c r="GJK105" s="35"/>
      <c r="GJL105" s="35"/>
      <c r="GJM105" s="35"/>
      <c r="GJN105" s="35"/>
      <c r="GJO105" s="35"/>
      <c r="GJP105" s="35"/>
      <c r="GJQ105" s="35"/>
      <c r="GJR105" s="35"/>
      <c r="GJS105" s="35"/>
      <c r="GJT105" s="35"/>
      <c r="GJU105" s="35"/>
      <c r="GJV105" s="35"/>
      <c r="GJW105" s="35"/>
      <c r="GJX105" s="35"/>
      <c r="GJY105" s="35"/>
      <c r="GJZ105" s="35"/>
      <c r="GKA105" s="35"/>
      <c r="GKB105" s="35"/>
      <c r="GKC105" s="35"/>
      <c r="GKD105" s="35"/>
      <c r="GKE105" s="35"/>
      <c r="GKF105" s="35"/>
      <c r="GKG105" s="35"/>
      <c r="GKH105" s="35"/>
      <c r="GKI105" s="35"/>
      <c r="GKJ105" s="35"/>
      <c r="GKK105" s="35"/>
      <c r="GKL105" s="35"/>
      <c r="GKM105" s="35"/>
      <c r="GKN105" s="35"/>
      <c r="GKO105" s="35"/>
      <c r="GKP105" s="35"/>
      <c r="GKQ105" s="35"/>
      <c r="GKR105" s="35"/>
      <c r="GKS105" s="35"/>
      <c r="GKT105" s="35"/>
      <c r="GKU105" s="35"/>
      <c r="GKV105" s="35"/>
      <c r="GKW105" s="35"/>
      <c r="GKX105" s="35"/>
      <c r="GKY105" s="35"/>
      <c r="GKZ105" s="35"/>
      <c r="GLA105" s="35"/>
      <c r="GLB105" s="35"/>
      <c r="GLC105" s="35"/>
      <c r="GLD105" s="35"/>
      <c r="GLE105" s="35"/>
      <c r="GLF105" s="35"/>
      <c r="GLG105" s="35"/>
      <c r="GLH105" s="35"/>
      <c r="GLI105" s="35"/>
      <c r="GLJ105" s="35"/>
      <c r="GLK105" s="35"/>
      <c r="GLL105" s="35"/>
      <c r="GLM105" s="35"/>
      <c r="GLN105" s="35"/>
      <c r="GLO105" s="35"/>
      <c r="GLP105" s="35"/>
      <c r="GLQ105" s="35"/>
      <c r="GLR105" s="35"/>
      <c r="GLS105" s="35"/>
      <c r="GLT105" s="35"/>
      <c r="GLU105" s="35"/>
      <c r="GLV105" s="35"/>
      <c r="GLW105" s="35"/>
      <c r="GLX105" s="35"/>
      <c r="GLY105" s="35"/>
      <c r="GLZ105" s="35"/>
      <c r="GMA105" s="35"/>
      <c r="GMB105" s="35"/>
      <c r="GMC105" s="35"/>
      <c r="GMD105" s="35"/>
      <c r="GME105" s="35"/>
      <c r="GMF105" s="35"/>
      <c r="GMG105" s="35"/>
      <c r="GMH105" s="35"/>
      <c r="GMI105" s="35"/>
      <c r="GMJ105" s="35"/>
      <c r="GMK105" s="35"/>
      <c r="GML105" s="35"/>
      <c r="GMM105" s="35"/>
      <c r="GMN105" s="35"/>
      <c r="GMO105" s="35"/>
      <c r="GMP105" s="35"/>
      <c r="GMQ105" s="35"/>
      <c r="GMR105" s="35"/>
      <c r="GMS105" s="35"/>
      <c r="GMT105" s="35"/>
      <c r="GMU105" s="35"/>
      <c r="GMV105" s="35"/>
      <c r="GMW105" s="35"/>
      <c r="GMX105" s="35"/>
      <c r="GMY105" s="35"/>
      <c r="GMZ105" s="35"/>
      <c r="GNA105" s="35"/>
      <c r="GNB105" s="35"/>
      <c r="GNC105" s="35"/>
      <c r="GND105" s="35"/>
      <c r="GNE105" s="35"/>
      <c r="GNF105" s="35"/>
      <c r="GNG105" s="35"/>
      <c r="GNH105" s="35"/>
      <c r="GNI105" s="35"/>
      <c r="GNJ105" s="35"/>
      <c r="GNK105" s="35"/>
      <c r="GNL105" s="35"/>
      <c r="GNM105" s="35"/>
      <c r="GNN105" s="35"/>
      <c r="GNO105" s="35"/>
      <c r="GNP105" s="35"/>
      <c r="GNQ105" s="35"/>
      <c r="GNR105" s="35"/>
      <c r="GNS105" s="35"/>
      <c r="GNT105" s="35"/>
      <c r="GNU105" s="35"/>
      <c r="GNV105" s="35"/>
      <c r="GNW105" s="35"/>
      <c r="GNX105" s="35"/>
      <c r="GNY105" s="35"/>
      <c r="GNZ105" s="35"/>
      <c r="GOA105" s="35"/>
      <c r="GOB105" s="35"/>
      <c r="GOC105" s="35"/>
      <c r="GOD105" s="35"/>
      <c r="GOE105" s="35"/>
      <c r="GOF105" s="35"/>
      <c r="GOG105" s="35"/>
      <c r="GOH105" s="35"/>
      <c r="GOI105" s="35"/>
      <c r="GOJ105" s="35"/>
      <c r="GOK105" s="35"/>
      <c r="GOL105" s="35"/>
      <c r="GOM105" s="35"/>
      <c r="GON105" s="35"/>
      <c r="GOO105" s="35"/>
      <c r="GOP105" s="35"/>
      <c r="GOQ105" s="35"/>
      <c r="GOR105" s="35"/>
      <c r="GOS105" s="35"/>
      <c r="GOT105" s="35"/>
      <c r="GOU105" s="35"/>
      <c r="GOV105" s="35"/>
      <c r="GOW105" s="35"/>
      <c r="GOX105" s="35"/>
      <c r="GOY105" s="35"/>
      <c r="GOZ105" s="35"/>
      <c r="GPA105" s="35"/>
      <c r="GPB105" s="35"/>
      <c r="GPC105" s="35"/>
      <c r="GPD105" s="35"/>
      <c r="GPE105" s="35"/>
      <c r="GPF105" s="35"/>
      <c r="GPG105" s="35"/>
      <c r="GPH105" s="35"/>
      <c r="GPI105" s="35"/>
      <c r="GPJ105" s="35"/>
      <c r="GPK105" s="35"/>
      <c r="GPL105" s="35"/>
      <c r="GPM105" s="35"/>
      <c r="GPN105" s="35"/>
      <c r="GPO105" s="35"/>
      <c r="GPP105" s="35"/>
      <c r="GPQ105" s="35"/>
      <c r="GPR105" s="35"/>
      <c r="GPS105" s="35"/>
      <c r="GPT105" s="35"/>
      <c r="GPU105" s="35"/>
      <c r="GPV105" s="35"/>
      <c r="GPW105" s="35"/>
      <c r="GPX105" s="35"/>
      <c r="GPY105" s="35"/>
      <c r="GPZ105" s="35"/>
      <c r="GQA105" s="35"/>
      <c r="GQB105" s="35"/>
      <c r="GQC105" s="35"/>
      <c r="GQD105" s="35"/>
      <c r="GQE105" s="35"/>
      <c r="GQF105" s="35"/>
      <c r="GQG105" s="35"/>
      <c r="GQH105" s="35"/>
      <c r="GQI105" s="35"/>
      <c r="GQJ105" s="35"/>
      <c r="GQK105" s="35"/>
      <c r="GQL105" s="35"/>
      <c r="GQM105" s="35"/>
      <c r="GQN105" s="35"/>
      <c r="GQO105" s="35"/>
      <c r="GQP105" s="35"/>
      <c r="GQQ105" s="35"/>
      <c r="GQR105" s="35"/>
      <c r="GQS105" s="35"/>
      <c r="GQT105" s="35"/>
      <c r="GQU105" s="35"/>
      <c r="GQV105" s="35"/>
      <c r="GQW105" s="35"/>
      <c r="GQX105" s="35"/>
      <c r="GQY105" s="35"/>
      <c r="GQZ105" s="35"/>
      <c r="GRA105" s="35"/>
      <c r="GRB105" s="35"/>
      <c r="GRC105" s="35"/>
      <c r="GRD105" s="35"/>
      <c r="GRE105" s="35"/>
      <c r="GRF105" s="35"/>
      <c r="GRG105" s="35"/>
      <c r="GRH105" s="35"/>
      <c r="GRI105" s="35"/>
      <c r="GRJ105" s="35"/>
      <c r="GRK105" s="35"/>
      <c r="GRL105" s="35"/>
      <c r="GRM105" s="35"/>
      <c r="GRN105" s="35"/>
      <c r="GRO105" s="35"/>
      <c r="GRP105" s="35"/>
      <c r="GRQ105" s="35"/>
      <c r="GRR105" s="35"/>
      <c r="GRS105" s="35"/>
      <c r="GRT105" s="35"/>
      <c r="GRU105" s="35"/>
      <c r="GRV105" s="35"/>
      <c r="GRW105" s="35"/>
      <c r="GRX105" s="35"/>
      <c r="GRY105" s="35"/>
      <c r="GRZ105" s="35"/>
      <c r="GSA105" s="35"/>
      <c r="GSB105" s="35"/>
      <c r="GSC105" s="35"/>
      <c r="GSD105" s="35"/>
      <c r="GSE105" s="35"/>
      <c r="GSF105" s="35"/>
      <c r="GSG105" s="35"/>
      <c r="GSH105" s="35"/>
      <c r="GSI105" s="35"/>
      <c r="GSJ105" s="35"/>
      <c r="GSK105" s="35"/>
      <c r="GSL105" s="35"/>
      <c r="GSM105" s="35"/>
      <c r="GSN105" s="35"/>
      <c r="GSO105" s="35"/>
      <c r="GSP105" s="35"/>
      <c r="GSQ105" s="35"/>
      <c r="GSR105" s="35"/>
      <c r="GSS105" s="35"/>
      <c r="GST105" s="35"/>
      <c r="GSU105" s="35"/>
      <c r="GSV105" s="35"/>
      <c r="GSW105" s="35"/>
      <c r="GSX105" s="35"/>
      <c r="GSY105" s="35"/>
      <c r="GSZ105" s="35"/>
      <c r="GTA105" s="35"/>
      <c r="GTB105" s="35"/>
      <c r="GTC105" s="35"/>
      <c r="GTD105" s="35"/>
      <c r="GTE105" s="35"/>
      <c r="GTF105" s="35"/>
      <c r="GTG105" s="35"/>
      <c r="GTH105" s="35"/>
      <c r="GTI105" s="35"/>
      <c r="GTJ105" s="35"/>
      <c r="GTK105" s="35"/>
      <c r="GTL105" s="35"/>
      <c r="GTM105" s="35"/>
      <c r="GTN105" s="35"/>
      <c r="GTO105" s="35"/>
      <c r="GTP105" s="35"/>
      <c r="GTQ105" s="35"/>
      <c r="GTR105" s="35"/>
      <c r="GTS105" s="35"/>
      <c r="GTT105" s="35"/>
      <c r="GTU105" s="35"/>
      <c r="GTV105" s="35"/>
      <c r="GTW105" s="35"/>
      <c r="GTX105" s="35"/>
      <c r="GTY105" s="35"/>
      <c r="GTZ105" s="35"/>
      <c r="GUA105" s="35"/>
      <c r="GUB105" s="35"/>
      <c r="GUC105" s="35"/>
      <c r="GUD105" s="35"/>
      <c r="GUE105" s="35"/>
      <c r="GUF105" s="35"/>
      <c r="GUG105" s="35"/>
      <c r="GUH105" s="35"/>
      <c r="GUI105" s="35"/>
      <c r="GUJ105" s="35"/>
      <c r="GUK105" s="35"/>
      <c r="GUL105" s="35"/>
      <c r="GUM105" s="35"/>
      <c r="GUN105" s="35"/>
      <c r="GUO105" s="35"/>
      <c r="GUP105" s="35"/>
      <c r="GUQ105" s="35"/>
      <c r="GUR105" s="35"/>
      <c r="GUS105" s="35"/>
      <c r="GUT105" s="35"/>
      <c r="GUU105" s="35"/>
      <c r="GUV105" s="35"/>
      <c r="GUW105" s="35"/>
      <c r="GUX105" s="35"/>
      <c r="GUY105" s="35"/>
      <c r="GUZ105" s="35"/>
      <c r="GVA105" s="35"/>
      <c r="GVB105" s="35"/>
      <c r="GVC105" s="35"/>
      <c r="GVD105" s="35"/>
      <c r="GVE105" s="35"/>
      <c r="GVF105" s="35"/>
      <c r="GVG105" s="35"/>
      <c r="GVH105" s="35"/>
      <c r="GVI105" s="35"/>
      <c r="GVJ105" s="35"/>
      <c r="GVK105" s="35"/>
      <c r="GVL105" s="35"/>
      <c r="GVM105" s="35"/>
      <c r="GVN105" s="35"/>
      <c r="GVO105" s="35"/>
      <c r="GVP105" s="35"/>
      <c r="GVQ105" s="35"/>
      <c r="GVR105" s="35"/>
      <c r="GVS105" s="35"/>
      <c r="GVT105" s="35"/>
      <c r="GVU105" s="35"/>
      <c r="GVV105" s="35"/>
      <c r="GVW105" s="35"/>
      <c r="GVX105" s="35"/>
      <c r="GVY105" s="35"/>
      <c r="GVZ105" s="35"/>
      <c r="GWA105" s="35"/>
      <c r="GWB105" s="35"/>
      <c r="GWC105" s="35"/>
      <c r="GWD105" s="35"/>
      <c r="GWE105" s="35"/>
      <c r="GWF105" s="35"/>
      <c r="GWG105" s="35"/>
      <c r="GWH105" s="35"/>
      <c r="GWI105" s="35"/>
      <c r="GWJ105" s="35"/>
      <c r="GWK105" s="35"/>
      <c r="GWL105" s="35"/>
      <c r="GWM105" s="35"/>
      <c r="GWN105" s="35"/>
      <c r="GWO105" s="35"/>
      <c r="GWP105" s="35"/>
      <c r="GWQ105" s="35"/>
      <c r="GWR105" s="35"/>
      <c r="GWS105" s="35"/>
      <c r="GWT105" s="35"/>
      <c r="GWU105" s="35"/>
      <c r="GWV105" s="35"/>
      <c r="GWW105" s="35"/>
      <c r="GWX105" s="35"/>
      <c r="GWY105" s="35"/>
      <c r="GWZ105" s="35"/>
      <c r="GXA105" s="35"/>
      <c r="GXB105" s="35"/>
      <c r="GXC105" s="35"/>
      <c r="GXD105" s="35"/>
      <c r="GXE105" s="35"/>
      <c r="GXF105" s="35"/>
      <c r="GXG105" s="35"/>
      <c r="GXH105" s="35"/>
      <c r="GXI105" s="35"/>
      <c r="GXJ105" s="35"/>
      <c r="GXK105" s="35"/>
      <c r="GXL105" s="35"/>
      <c r="GXM105" s="35"/>
      <c r="GXN105" s="35"/>
      <c r="GXO105" s="35"/>
      <c r="GXP105" s="35"/>
      <c r="GXQ105" s="35"/>
      <c r="GXR105" s="35"/>
      <c r="GXS105" s="35"/>
      <c r="GXT105" s="35"/>
      <c r="GXU105" s="35"/>
      <c r="GXV105" s="35"/>
      <c r="GXW105" s="35"/>
      <c r="GXX105" s="35"/>
      <c r="GXY105" s="35"/>
      <c r="GXZ105" s="35"/>
      <c r="GYA105" s="35"/>
      <c r="GYB105" s="35"/>
      <c r="GYC105" s="35"/>
      <c r="GYD105" s="35"/>
      <c r="GYE105" s="35"/>
      <c r="GYF105" s="35"/>
      <c r="GYG105" s="35"/>
      <c r="GYH105" s="35"/>
      <c r="GYI105" s="35"/>
      <c r="GYJ105" s="35"/>
      <c r="GYK105" s="35"/>
      <c r="GYL105" s="35"/>
      <c r="GYM105" s="35"/>
      <c r="GYN105" s="35"/>
      <c r="GYO105" s="35"/>
      <c r="GYP105" s="35"/>
      <c r="GYQ105" s="35"/>
      <c r="GYR105" s="35"/>
      <c r="GYS105" s="35"/>
      <c r="GYT105" s="35"/>
      <c r="GYU105" s="35"/>
      <c r="GYV105" s="35"/>
      <c r="GYW105" s="35"/>
      <c r="GYX105" s="35"/>
      <c r="GYY105" s="35"/>
      <c r="GYZ105" s="35"/>
      <c r="GZA105" s="35"/>
      <c r="GZB105" s="35"/>
      <c r="GZC105" s="35"/>
      <c r="GZD105" s="35"/>
      <c r="GZE105" s="35"/>
      <c r="GZF105" s="35"/>
      <c r="GZG105" s="35"/>
      <c r="GZH105" s="35"/>
      <c r="GZI105" s="35"/>
      <c r="GZJ105" s="35"/>
      <c r="GZK105" s="35"/>
      <c r="GZL105" s="35"/>
      <c r="GZM105" s="35"/>
      <c r="GZN105" s="35"/>
      <c r="GZO105" s="35"/>
      <c r="GZP105" s="35"/>
      <c r="GZQ105" s="35"/>
      <c r="GZR105" s="35"/>
      <c r="GZS105" s="35"/>
      <c r="GZT105" s="35"/>
      <c r="GZU105" s="35"/>
      <c r="GZV105" s="35"/>
      <c r="GZW105" s="35"/>
      <c r="GZX105" s="35"/>
      <c r="GZY105" s="35"/>
      <c r="GZZ105" s="35"/>
      <c r="HAA105" s="35"/>
      <c r="HAB105" s="35"/>
      <c r="HAC105" s="35"/>
      <c r="HAD105" s="35"/>
      <c r="HAE105" s="35"/>
      <c r="HAF105" s="35"/>
      <c r="HAG105" s="35"/>
      <c r="HAH105" s="35"/>
      <c r="HAI105" s="35"/>
      <c r="HAJ105" s="35"/>
      <c r="HAK105" s="35"/>
      <c r="HAL105" s="35"/>
      <c r="HAM105" s="35"/>
      <c r="HAN105" s="35"/>
      <c r="HAO105" s="35"/>
      <c r="HAP105" s="35"/>
      <c r="HAQ105" s="35"/>
      <c r="HAR105" s="35"/>
      <c r="HAS105" s="35"/>
      <c r="HAT105" s="35"/>
      <c r="HAU105" s="35"/>
      <c r="HAV105" s="35"/>
      <c r="HAW105" s="35"/>
      <c r="HAX105" s="35"/>
      <c r="HAY105" s="35"/>
      <c r="HAZ105" s="35"/>
      <c r="HBA105" s="35"/>
      <c r="HBB105" s="35"/>
      <c r="HBC105" s="35"/>
      <c r="HBD105" s="35"/>
      <c r="HBE105" s="35"/>
      <c r="HBF105" s="35"/>
      <c r="HBG105" s="35"/>
      <c r="HBH105" s="35"/>
      <c r="HBI105" s="35"/>
      <c r="HBJ105" s="35"/>
      <c r="HBK105" s="35"/>
      <c r="HBL105" s="35"/>
      <c r="HBM105" s="35"/>
      <c r="HBN105" s="35"/>
      <c r="HBO105" s="35"/>
      <c r="HBP105" s="35"/>
      <c r="HBQ105" s="35"/>
      <c r="HBR105" s="35"/>
      <c r="HBS105" s="35"/>
      <c r="HBT105" s="35"/>
      <c r="HBU105" s="35"/>
      <c r="HBV105" s="35"/>
      <c r="HBW105" s="35"/>
      <c r="HBX105" s="35"/>
      <c r="HBY105" s="35"/>
      <c r="HBZ105" s="35"/>
      <c r="HCA105" s="35"/>
      <c r="HCB105" s="35"/>
      <c r="HCC105" s="35"/>
      <c r="HCD105" s="35"/>
      <c r="HCE105" s="35"/>
      <c r="HCF105" s="35"/>
      <c r="HCG105" s="35"/>
      <c r="HCH105" s="35"/>
      <c r="HCI105" s="35"/>
      <c r="HCJ105" s="35"/>
      <c r="HCK105" s="35"/>
      <c r="HCL105" s="35"/>
      <c r="HCM105" s="35"/>
      <c r="HCN105" s="35"/>
      <c r="HCO105" s="35"/>
      <c r="HCP105" s="35"/>
      <c r="HCQ105" s="35"/>
      <c r="HCR105" s="35"/>
      <c r="HCS105" s="35"/>
      <c r="HCT105" s="35"/>
      <c r="HCU105" s="35"/>
      <c r="HCV105" s="35"/>
      <c r="HCW105" s="35"/>
      <c r="HCX105" s="35"/>
      <c r="HCY105" s="35"/>
      <c r="HCZ105" s="35"/>
      <c r="HDA105" s="35"/>
      <c r="HDB105" s="35"/>
      <c r="HDC105" s="35"/>
      <c r="HDD105" s="35"/>
      <c r="HDE105" s="35"/>
      <c r="HDF105" s="35"/>
      <c r="HDG105" s="35"/>
      <c r="HDH105" s="35"/>
      <c r="HDI105" s="35"/>
      <c r="HDJ105" s="35"/>
      <c r="HDK105" s="35"/>
      <c r="HDL105" s="35"/>
      <c r="HDM105" s="35"/>
      <c r="HDN105" s="35"/>
      <c r="HDO105" s="35"/>
      <c r="HDP105" s="35"/>
      <c r="HDQ105" s="35"/>
      <c r="HDR105" s="35"/>
      <c r="HDS105" s="35"/>
      <c r="HDT105" s="35"/>
      <c r="HDU105" s="35"/>
      <c r="HDV105" s="35"/>
      <c r="HDW105" s="35"/>
      <c r="HDX105" s="35"/>
      <c r="HDY105" s="35"/>
      <c r="HDZ105" s="35"/>
      <c r="HEA105" s="35"/>
      <c r="HEB105" s="35"/>
      <c r="HEC105" s="35"/>
      <c r="HED105" s="35"/>
      <c r="HEE105" s="35"/>
      <c r="HEF105" s="35"/>
      <c r="HEG105" s="35"/>
      <c r="HEH105" s="35"/>
      <c r="HEI105" s="35"/>
      <c r="HEJ105" s="35"/>
      <c r="HEK105" s="35"/>
      <c r="HEL105" s="35"/>
      <c r="HEM105" s="35"/>
      <c r="HEN105" s="35"/>
      <c r="HEO105" s="35"/>
      <c r="HEP105" s="35"/>
      <c r="HEQ105" s="35"/>
      <c r="HER105" s="35"/>
      <c r="HES105" s="35"/>
      <c r="HET105" s="35"/>
      <c r="HEU105" s="35"/>
      <c r="HEV105" s="35"/>
      <c r="HEW105" s="35"/>
      <c r="HEX105" s="35"/>
      <c r="HEY105" s="35"/>
      <c r="HEZ105" s="35"/>
      <c r="HFA105" s="35"/>
      <c r="HFB105" s="35"/>
      <c r="HFC105" s="35"/>
      <c r="HFD105" s="35"/>
      <c r="HFE105" s="35"/>
      <c r="HFF105" s="35"/>
      <c r="HFG105" s="35"/>
      <c r="HFH105" s="35"/>
      <c r="HFI105" s="35"/>
      <c r="HFJ105" s="35"/>
      <c r="HFK105" s="35"/>
      <c r="HFL105" s="35"/>
      <c r="HFM105" s="35"/>
      <c r="HFN105" s="35"/>
      <c r="HFO105" s="35"/>
      <c r="HFP105" s="35"/>
      <c r="HFQ105" s="35"/>
      <c r="HFR105" s="35"/>
      <c r="HFS105" s="35"/>
      <c r="HFT105" s="35"/>
      <c r="HFU105" s="35"/>
      <c r="HFV105" s="35"/>
      <c r="HFW105" s="35"/>
      <c r="HFX105" s="35"/>
      <c r="HFY105" s="35"/>
      <c r="HFZ105" s="35"/>
      <c r="HGA105" s="35"/>
      <c r="HGB105" s="35"/>
      <c r="HGC105" s="35"/>
      <c r="HGD105" s="35"/>
      <c r="HGE105" s="35"/>
      <c r="HGF105" s="35"/>
      <c r="HGG105" s="35"/>
      <c r="HGH105" s="35"/>
      <c r="HGI105" s="35"/>
      <c r="HGJ105" s="35"/>
      <c r="HGK105" s="35"/>
      <c r="HGL105" s="35"/>
      <c r="HGM105" s="35"/>
      <c r="HGN105" s="35"/>
      <c r="HGO105" s="35"/>
      <c r="HGP105" s="35"/>
      <c r="HGQ105" s="35"/>
      <c r="HGR105" s="35"/>
      <c r="HGS105" s="35"/>
      <c r="HGT105" s="35"/>
      <c r="HGU105" s="35"/>
      <c r="HGV105" s="35"/>
      <c r="HGW105" s="35"/>
      <c r="HGX105" s="35"/>
      <c r="HGY105" s="35"/>
      <c r="HGZ105" s="35"/>
      <c r="HHA105" s="35"/>
      <c r="HHB105" s="35"/>
      <c r="HHC105" s="35"/>
      <c r="HHD105" s="35"/>
      <c r="HHE105" s="35"/>
      <c r="HHF105" s="35"/>
      <c r="HHG105" s="35"/>
      <c r="HHH105" s="35"/>
      <c r="HHI105" s="35"/>
      <c r="HHJ105" s="35"/>
      <c r="HHK105" s="35"/>
      <c r="HHL105" s="35"/>
      <c r="HHM105" s="35"/>
      <c r="HHN105" s="35"/>
      <c r="HHO105" s="35"/>
      <c r="HHP105" s="35"/>
      <c r="HHQ105" s="35"/>
      <c r="HHR105" s="35"/>
      <c r="HHS105" s="35"/>
      <c r="HHT105" s="35"/>
      <c r="HHU105" s="35"/>
      <c r="HHV105" s="35"/>
      <c r="HHW105" s="35"/>
      <c r="HHX105" s="35"/>
      <c r="HHY105" s="35"/>
      <c r="HHZ105" s="35"/>
      <c r="HIA105" s="35"/>
      <c r="HIB105" s="35"/>
      <c r="HIC105" s="35"/>
      <c r="HID105" s="35"/>
      <c r="HIE105" s="35"/>
      <c r="HIF105" s="35"/>
      <c r="HIG105" s="35"/>
      <c r="HIH105" s="35"/>
      <c r="HII105" s="35"/>
      <c r="HIJ105" s="35"/>
      <c r="HIK105" s="35"/>
      <c r="HIL105" s="35"/>
      <c r="HIM105" s="35"/>
      <c r="HIN105" s="35"/>
      <c r="HIO105" s="35"/>
      <c r="HIP105" s="35"/>
      <c r="HIQ105" s="35"/>
      <c r="HIR105" s="35"/>
      <c r="HIS105" s="35"/>
      <c r="HIT105" s="35"/>
      <c r="HIU105" s="35"/>
      <c r="HIV105" s="35"/>
      <c r="HIW105" s="35"/>
      <c r="HIX105" s="35"/>
      <c r="HIY105" s="35"/>
      <c r="HIZ105" s="35"/>
      <c r="HJA105" s="35"/>
      <c r="HJB105" s="35"/>
      <c r="HJC105" s="35"/>
      <c r="HJD105" s="35"/>
      <c r="HJE105" s="35"/>
      <c r="HJF105" s="35"/>
      <c r="HJG105" s="35"/>
      <c r="HJH105" s="35"/>
      <c r="HJI105" s="35"/>
      <c r="HJJ105" s="35"/>
      <c r="HJK105" s="35"/>
      <c r="HJL105" s="35"/>
      <c r="HJM105" s="35"/>
      <c r="HJN105" s="35"/>
      <c r="HJO105" s="35"/>
      <c r="HJP105" s="35"/>
      <c r="HJQ105" s="35"/>
      <c r="HJR105" s="35"/>
      <c r="HJS105" s="35"/>
      <c r="HJT105" s="35"/>
      <c r="HJU105" s="35"/>
      <c r="HJV105" s="35"/>
      <c r="HJW105" s="35"/>
      <c r="HJX105" s="35"/>
      <c r="HJY105" s="35"/>
      <c r="HJZ105" s="35"/>
      <c r="HKA105" s="35"/>
      <c r="HKB105" s="35"/>
      <c r="HKC105" s="35"/>
      <c r="HKD105" s="35"/>
      <c r="HKE105" s="35"/>
      <c r="HKF105" s="35"/>
      <c r="HKG105" s="35"/>
      <c r="HKH105" s="35"/>
      <c r="HKI105" s="35"/>
      <c r="HKJ105" s="35"/>
      <c r="HKK105" s="35"/>
      <c r="HKL105" s="35"/>
      <c r="HKM105" s="35"/>
      <c r="HKN105" s="35"/>
      <c r="HKO105" s="35"/>
      <c r="HKP105" s="35"/>
      <c r="HKQ105" s="35"/>
      <c r="HKR105" s="35"/>
      <c r="HKS105" s="35"/>
      <c r="HKT105" s="35"/>
      <c r="HKU105" s="35"/>
      <c r="HKV105" s="35"/>
      <c r="HKW105" s="35"/>
      <c r="HKX105" s="35"/>
      <c r="HKY105" s="35"/>
      <c r="HKZ105" s="35"/>
      <c r="HLA105" s="35"/>
      <c r="HLB105" s="35"/>
      <c r="HLC105" s="35"/>
      <c r="HLD105" s="35"/>
      <c r="HLE105" s="35"/>
      <c r="HLF105" s="35"/>
      <c r="HLG105" s="35"/>
      <c r="HLH105" s="35"/>
      <c r="HLI105" s="35"/>
      <c r="HLJ105" s="35"/>
      <c r="HLK105" s="35"/>
      <c r="HLL105" s="35"/>
      <c r="HLM105" s="35"/>
      <c r="HLN105" s="35"/>
      <c r="HLO105" s="35"/>
      <c r="HLP105" s="35"/>
      <c r="HLQ105" s="35"/>
      <c r="HLR105" s="35"/>
      <c r="HLS105" s="35"/>
      <c r="HLT105" s="35"/>
      <c r="HLU105" s="35"/>
      <c r="HLV105" s="35"/>
      <c r="HLW105" s="35"/>
      <c r="HLX105" s="35"/>
      <c r="HLY105" s="35"/>
      <c r="HLZ105" s="35"/>
      <c r="HMA105" s="35"/>
      <c r="HMB105" s="35"/>
      <c r="HMC105" s="35"/>
      <c r="HMD105" s="35"/>
      <c r="HME105" s="35"/>
      <c r="HMF105" s="35"/>
      <c r="HMG105" s="35"/>
      <c r="HMH105" s="35"/>
      <c r="HMI105" s="35"/>
      <c r="HMJ105" s="35"/>
      <c r="HMK105" s="35"/>
      <c r="HML105" s="35"/>
      <c r="HMM105" s="35"/>
      <c r="HMN105" s="35"/>
      <c r="HMO105" s="35"/>
      <c r="HMP105" s="35"/>
      <c r="HMQ105" s="35"/>
      <c r="HMR105" s="35"/>
      <c r="HMS105" s="35"/>
      <c r="HMT105" s="35"/>
      <c r="HMU105" s="35"/>
      <c r="HMV105" s="35"/>
      <c r="HMW105" s="35"/>
      <c r="HMX105" s="35"/>
      <c r="HMY105" s="35"/>
      <c r="HMZ105" s="35"/>
      <c r="HNA105" s="35"/>
      <c r="HNB105" s="35"/>
      <c r="HNC105" s="35"/>
      <c r="HND105" s="35"/>
      <c r="HNE105" s="35"/>
      <c r="HNF105" s="35"/>
      <c r="HNG105" s="35"/>
      <c r="HNH105" s="35"/>
      <c r="HNI105" s="35"/>
      <c r="HNJ105" s="35"/>
      <c r="HNK105" s="35"/>
      <c r="HNL105" s="35"/>
      <c r="HNM105" s="35"/>
      <c r="HNN105" s="35"/>
      <c r="HNO105" s="35"/>
      <c r="HNP105" s="35"/>
      <c r="HNQ105" s="35"/>
      <c r="HNR105" s="35"/>
      <c r="HNS105" s="35"/>
      <c r="HNT105" s="35"/>
      <c r="HNU105" s="35"/>
      <c r="HNV105" s="35"/>
      <c r="HNW105" s="35"/>
      <c r="HNX105" s="35"/>
      <c r="HNY105" s="35"/>
      <c r="HNZ105" s="35"/>
      <c r="HOA105" s="35"/>
      <c r="HOB105" s="35"/>
      <c r="HOC105" s="35"/>
      <c r="HOD105" s="35"/>
      <c r="HOE105" s="35"/>
      <c r="HOF105" s="35"/>
      <c r="HOG105" s="35"/>
      <c r="HOH105" s="35"/>
      <c r="HOI105" s="35"/>
      <c r="HOJ105" s="35"/>
      <c r="HOK105" s="35"/>
      <c r="HOL105" s="35"/>
      <c r="HOM105" s="35"/>
      <c r="HON105" s="35"/>
      <c r="HOO105" s="35"/>
      <c r="HOP105" s="35"/>
      <c r="HOQ105" s="35"/>
      <c r="HOR105" s="35"/>
      <c r="HOS105" s="35"/>
      <c r="HOT105" s="35"/>
      <c r="HOU105" s="35"/>
      <c r="HOV105" s="35"/>
      <c r="HOW105" s="35"/>
      <c r="HOX105" s="35"/>
      <c r="HOY105" s="35"/>
      <c r="HOZ105" s="35"/>
      <c r="HPA105" s="35"/>
      <c r="HPB105" s="35"/>
      <c r="HPC105" s="35"/>
      <c r="HPD105" s="35"/>
      <c r="HPE105" s="35"/>
      <c r="HPF105" s="35"/>
      <c r="HPG105" s="35"/>
      <c r="HPH105" s="35"/>
      <c r="HPI105" s="35"/>
      <c r="HPJ105" s="35"/>
      <c r="HPK105" s="35"/>
      <c r="HPL105" s="35"/>
      <c r="HPM105" s="35"/>
      <c r="HPN105" s="35"/>
      <c r="HPO105" s="35"/>
      <c r="HPP105" s="35"/>
      <c r="HPQ105" s="35"/>
      <c r="HPR105" s="35"/>
      <c r="HPS105" s="35"/>
      <c r="HPT105" s="35"/>
      <c r="HPU105" s="35"/>
      <c r="HPV105" s="35"/>
      <c r="HPW105" s="35"/>
      <c r="HPX105" s="35"/>
      <c r="HPY105" s="35"/>
      <c r="HPZ105" s="35"/>
      <c r="HQA105" s="35"/>
      <c r="HQB105" s="35"/>
      <c r="HQC105" s="35"/>
      <c r="HQD105" s="35"/>
      <c r="HQE105" s="35"/>
      <c r="HQF105" s="35"/>
      <c r="HQG105" s="35"/>
      <c r="HQH105" s="35"/>
      <c r="HQI105" s="35"/>
      <c r="HQJ105" s="35"/>
      <c r="HQK105" s="35"/>
      <c r="HQL105" s="35"/>
      <c r="HQM105" s="35"/>
      <c r="HQN105" s="35"/>
      <c r="HQO105" s="35"/>
      <c r="HQP105" s="35"/>
      <c r="HQQ105" s="35"/>
      <c r="HQR105" s="35"/>
      <c r="HQS105" s="35"/>
      <c r="HQT105" s="35"/>
      <c r="HQU105" s="35"/>
      <c r="HQV105" s="35"/>
      <c r="HQW105" s="35"/>
      <c r="HQX105" s="35"/>
      <c r="HQY105" s="35"/>
      <c r="HQZ105" s="35"/>
      <c r="HRA105" s="35"/>
      <c r="HRB105" s="35"/>
      <c r="HRC105" s="35"/>
      <c r="HRD105" s="35"/>
      <c r="HRE105" s="35"/>
      <c r="HRF105" s="35"/>
      <c r="HRG105" s="35"/>
      <c r="HRH105" s="35"/>
      <c r="HRI105" s="35"/>
      <c r="HRJ105" s="35"/>
      <c r="HRK105" s="35"/>
      <c r="HRL105" s="35"/>
      <c r="HRM105" s="35"/>
      <c r="HRN105" s="35"/>
      <c r="HRO105" s="35"/>
      <c r="HRP105" s="35"/>
      <c r="HRQ105" s="35"/>
      <c r="HRR105" s="35"/>
      <c r="HRS105" s="35"/>
      <c r="HRT105" s="35"/>
      <c r="HRU105" s="35"/>
      <c r="HRV105" s="35"/>
      <c r="HRW105" s="35"/>
      <c r="HRX105" s="35"/>
      <c r="HRY105" s="35"/>
      <c r="HRZ105" s="35"/>
      <c r="HSA105" s="35"/>
      <c r="HSB105" s="35"/>
      <c r="HSC105" s="35"/>
      <c r="HSD105" s="35"/>
      <c r="HSE105" s="35"/>
      <c r="HSF105" s="35"/>
      <c r="HSG105" s="35"/>
      <c r="HSH105" s="35"/>
      <c r="HSI105" s="35"/>
      <c r="HSJ105" s="35"/>
      <c r="HSK105" s="35"/>
      <c r="HSL105" s="35"/>
      <c r="HSM105" s="35"/>
      <c r="HSN105" s="35"/>
      <c r="HSO105" s="35"/>
      <c r="HSP105" s="35"/>
      <c r="HSQ105" s="35"/>
      <c r="HSR105" s="35"/>
      <c r="HSS105" s="35"/>
      <c r="HST105" s="35"/>
      <c r="HSU105" s="35"/>
      <c r="HSV105" s="35"/>
      <c r="HSW105" s="35"/>
      <c r="HSX105" s="35"/>
      <c r="HSY105" s="35"/>
      <c r="HSZ105" s="35"/>
      <c r="HTA105" s="35"/>
      <c r="HTB105" s="35"/>
      <c r="HTC105" s="35"/>
      <c r="HTD105" s="35"/>
      <c r="HTE105" s="35"/>
      <c r="HTF105" s="35"/>
      <c r="HTG105" s="35"/>
      <c r="HTH105" s="35"/>
      <c r="HTI105" s="35"/>
      <c r="HTJ105" s="35"/>
      <c r="HTK105" s="35"/>
      <c r="HTL105" s="35"/>
      <c r="HTM105" s="35"/>
      <c r="HTN105" s="35"/>
      <c r="HTO105" s="35"/>
      <c r="HTP105" s="35"/>
      <c r="HTQ105" s="35"/>
      <c r="HTR105" s="35"/>
      <c r="HTS105" s="35"/>
      <c r="HTT105" s="35"/>
      <c r="HTU105" s="35"/>
      <c r="HTV105" s="35"/>
      <c r="HTW105" s="35"/>
      <c r="HTX105" s="35"/>
      <c r="HTY105" s="35"/>
      <c r="HTZ105" s="35"/>
      <c r="HUA105" s="35"/>
      <c r="HUB105" s="35"/>
      <c r="HUC105" s="35"/>
      <c r="HUD105" s="35"/>
      <c r="HUE105" s="35"/>
      <c r="HUF105" s="35"/>
      <c r="HUG105" s="35"/>
      <c r="HUH105" s="35"/>
      <c r="HUI105" s="35"/>
      <c r="HUJ105" s="35"/>
      <c r="HUK105" s="35"/>
      <c r="HUL105" s="35"/>
      <c r="HUM105" s="35"/>
      <c r="HUN105" s="35"/>
      <c r="HUO105" s="35"/>
      <c r="HUP105" s="35"/>
      <c r="HUQ105" s="35"/>
      <c r="HUR105" s="35"/>
      <c r="HUS105" s="35"/>
      <c r="HUT105" s="35"/>
      <c r="HUU105" s="35"/>
      <c r="HUV105" s="35"/>
      <c r="HUW105" s="35"/>
      <c r="HUX105" s="35"/>
      <c r="HUY105" s="35"/>
      <c r="HUZ105" s="35"/>
      <c r="HVA105" s="35"/>
      <c r="HVB105" s="35"/>
      <c r="HVC105" s="35"/>
      <c r="HVD105" s="35"/>
      <c r="HVE105" s="35"/>
      <c r="HVF105" s="35"/>
      <c r="HVG105" s="35"/>
      <c r="HVH105" s="35"/>
      <c r="HVI105" s="35"/>
      <c r="HVJ105" s="35"/>
      <c r="HVK105" s="35"/>
      <c r="HVL105" s="35"/>
      <c r="HVM105" s="35"/>
      <c r="HVN105" s="35"/>
      <c r="HVO105" s="35"/>
      <c r="HVP105" s="35"/>
      <c r="HVQ105" s="35"/>
      <c r="HVR105" s="35"/>
      <c r="HVS105" s="35"/>
      <c r="HVT105" s="35"/>
      <c r="HVU105" s="35"/>
      <c r="HVV105" s="35"/>
      <c r="HVW105" s="35"/>
      <c r="HVX105" s="35"/>
      <c r="HVY105" s="35"/>
      <c r="HVZ105" s="35"/>
      <c r="HWA105" s="35"/>
      <c r="HWB105" s="35"/>
      <c r="HWC105" s="35"/>
      <c r="HWD105" s="35"/>
      <c r="HWE105" s="35"/>
      <c r="HWF105" s="35"/>
      <c r="HWG105" s="35"/>
      <c r="HWH105" s="35"/>
      <c r="HWI105" s="35"/>
      <c r="HWJ105" s="35"/>
      <c r="HWK105" s="35"/>
      <c r="HWL105" s="35"/>
      <c r="HWM105" s="35"/>
      <c r="HWN105" s="35"/>
      <c r="HWO105" s="35"/>
      <c r="HWP105" s="35"/>
      <c r="HWQ105" s="35"/>
      <c r="HWR105" s="35"/>
      <c r="HWS105" s="35"/>
      <c r="HWT105" s="35"/>
      <c r="HWU105" s="35"/>
      <c r="HWV105" s="35"/>
      <c r="HWW105" s="35"/>
      <c r="HWX105" s="35"/>
      <c r="HWY105" s="35"/>
      <c r="HWZ105" s="35"/>
      <c r="HXA105" s="35"/>
      <c r="HXB105" s="35"/>
      <c r="HXC105" s="35"/>
      <c r="HXD105" s="35"/>
      <c r="HXE105" s="35"/>
      <c r="HXF105" s="35"/>
      <c r="HXG105" s="35"/>
      <c r="HXH105" s="35"/>
      <c r="HXI105" s="35"/>
      <c r="HXJ105" s="35"/>
      <c r="HXK105" s="35"/>
      <c r="HXL105" s="35"/>
      <c r="HXM105" s="35"/>
      <c r="HXN105" s="35"/>
      <c r="HXO105" s="35"/>
      <c r="HXP105" s="35"/>
      <c r="HXQ105" s="35"/>
      <c r="HXR105" s="35"/>
      <c r="HXS105" s="35"/>
      <c r="HXT105" s="35"/>
      <c r="HXU105" s="35"/>
      <c r="HXV105" s="35"/>
      <c r="HXW105" s="35"/>
      <c r="HXX105" s="35"/>
      <c r="HXY105" s="35"/>
      <c r="HXZ105" s="35"/>
      <c r="HYA105" s="35"/>
      <c r="HYB105" s="35"/>
      <c r="HYC105" s="35"/>
      <c r="HYD105" s="35"/>
      <c r="HYE105" s="35"/>
      <c r="HYF105" s="35"/>
      <c r="HYG105" s="35"/>
      <c r="HYH105" s="35"/>
      <c r="HYI105" s="35"/>
      <c r="HYJ105" s="35"/>
      <c r="HYK105" s="35"/>
      <c r="HYL105" s="35"/>
      <c r="HYM105" s="35"/>
      <c r="HYN105" s="35"/>
      <c r="HYO105" s="35"/>
      <c r="HYP105" s="35"/>
      <c r="HYQ105" s="35"/>
      <c r="HYR105" s="35"/>
      <c r="HYS105" s="35"/>
      <c r="HYT105" s="35"/>
      <c r="HYU105" s="35"/>
      <c r="HYV105" s="35"/>
      <c r="HYW105" s="35"/>
      <c r="HYX105" s="35"/>
      <c r="HYY105" s="35"/>
      <c r="HYZ105" s="35"/>
      <c r="HZA105" s="35"/>
      <c r="HZB105" s="35"/>
      <c r="HZC105" s="35"/>
      <c r="HZD105" s="35"/>
      <c r="HZE105" s="35"/>
      <c r="HZF105" s="35"/>
      <c r="HZG105" s="35"/>
      <c r="HZH105" s="35"/>
      <c r="HZI105" s="35"/>
      <c r="HZJ105" s="35"/>
      <c r="HZK105" s="35"/>
      <c r="HZL105" s="35"/>
      <c r="HZM105" s="35"/>
      <c r="HZN105" s="35"/>
      <c r="HZO105" s="35"/>
      <c r="HZP105" s="35"/>
      <c r="HZQ105" s="35"/>
      <c r="HZR105" s="35"/>
      <c r="HZS105" s="35"/>
      <c r="HZT105" s="35"/>
      <c r="HZU105" s="35"/>
      <c r="HZV105" s="35"/>
      <c r="HZW105" s="35"/>
      <c r="HZX105" s="35"/>
      <c r="HZY105" s="35"/>
      <c r="HZZ105" s="35"/>
      <c r="IAA105" s="35"/>
      <c r="IAB105" s="35"/>
      <c r="IAC105" s="35"/>
      <c r="IAD105" s="35"/>
      <c r="IAE105" s="35"/>
      <c r="IAF105" s="35"/>
      <c r="IAG105" s="35"/>
      <c r="IAH105" s="35"/>
      <c r="IAI105" s="35"/>
      <c r="IAJ105" s="35"/>
      <c r="IAK105" s="35"/>
      <c r="IAL105" s="35"/>
      <c r="IAM105" s="35"/>
      <c r="IAN105" s="35"/>
      <c r="IAO105" s="35"/>
      <c r="IAP105" s="35"/>
      <c r="IAQ105" s="35"/>
      <c r="IAR105" s="35"/>
      <c r="IAS105" s="35"/>
      <c r="IAT105" s="35"/>
      <c r="IAU105" s="35"/>
      <c r="IAV105" s="35"/>
      <c r="IAW105" s="35"/>
      <c r="IAX105" s="35"/>
      <c r="IAY105" s="35"/>
      <c r="IAZ105" s="35"/>
      <c r="IBA105" s="35"/>
      <c r="IBB105" s="35"/>
      <c r="IBC105" s="35"/>
      <c r="IBD105" s="35"/>
      <c r="IBE105" s="35"/>
      <c r="IBF105" s="35"/>
      <c r="IBG105" s="35"/>
      <c r="IBH105" s="35"/>
      <c r="IBI105" s="35"/>
      <c r="IBJ105" s="35"/>
      <c r="IBK105" s="35"/>
      <c r="IBL105" s="35"/>
      <c r="IBM105" s="35"/>
      <c r="IBN105" s="35"/>
      <c r="IBO105" s="35"/>
      <c r="IBP105" s="35"/>
      <c r="IBQ105" s="35"/>
      <c r="IBR105" s="35"/>
      <c r="IBS105" s="35"/>
      <c r="IBT105" s="35"/>
      <c r="IBU105" s="35"/>
      <c r="IBV105" s="35"/>
      <c r="IBW105" s="35"/>
      <c r="IBX105" s="35"/>
      <c r="IBY105" s="35"/>
      <c r="IBZ105" s="35"/>
      <c r="ICA105" s="35"/>
      <c r="ICB105" s="35"/>
      <c r="ICC105" s="35"/>
      <c r="ICD105" s="35"/>
      <c r="ICE105" s="35"/>
      <c r="ICF105" s="35"/>
      <c r="ICG105" s="35"/>
      <c r="ICH105" s="35"/>
      <c r="ICI105" s="35"/>
      <c r="ICJ105" s="35"/>
      <c r="ICK105" s="35"/>
      <c r="ICL105" s="35"/>
      <c r="ICM105" s="35"/>
      <c r="ICN105" s="35"/>
      <c r="ICO105" s="35"/>
      <c r="ICP105" s="35"/>
      <c r="ICQ105" s="35"/>
      <c r="ICR105" s="35"/>
      <c r="ICS105" s="35"/>
      <c r="ICT105" s="35"/>
      <c r="ICU105" s="35"/>
      <c r="ICV105" s="35"/>
      <c r="ICW105" s="35"/>
      <c r="ICX105" s="35"/>
      <c r="ICY105" s="35"/>
      <c r="ICZ105" s="35"/>
      <c r="IDA105" s="35"/>
      <c r="IDB105" s="35"/>
      <c r="IDC105" s="35"/>
      <c r="IDD105" s="35"/>
      <c r="IDE105" s="35"/>
      <c r="IDF105" s="35"/>
      <c r="IDG105" s="35"/>
      <c r="IDH105" s="35"/>
      <c r="IDI105" s="35"/>
      <c r="IDJ105" s="35"/>
      <c r="IDK105" s="35"/>
      <c r="IDL105" s="35"/>
      <c r="IDM105" s="35"/>
      <c r="IDN105" s="35"/>
      <c r="IDO105" s="35"/>
      <c r="IDP105" s="35"/>
      <c r="IDQ105" s="35"/>
      <c r="IDR105" s="35"/>
      <c r="IDS105" s="35"/>
      <c r="IDT105" s="35"/>
      <c r="IDU105" s="35"/>
      <c r="IDV105" s="35"/>
      <c r="IDW105" s="35"/>
      <c r="IDX105" s="35"/>
      <c r="IDY105" s="35"/>
      <c r="IDZ105" s="35"/>
      <c r="IEA105" s="35"/>
      <c r="IEB105" s="35"/>
      <c r="IEC105" s="35"/>
      <c r="IED105" s="35"/>
      <c r="IEE105" s="35"/>
      <c r="IEF105" s="35"/>
      <c r="IEG105" s="35"/>
      <c r="IEH105" s="35"/>
      <c r="IEI105" s="35"/>
      <c r="IEJ105" s="35"/>
      <c r="IEK105" s="35"/>
      <c r="IEL105" s="35"/>
      <c r="IEM105" s="35"/>
      <c r="IEN105" s="35"/>
      <c r="IEO105" s="35"/>
      <c r="IEP105" s="35"/>
      <c r="IEQ105" s="35"/>
      <c r="IER105" s="35"/>
      <c r="IES105" s="35"/>
      <c r="IET105" s="35"/>
      <c r="IEU105" s="35"/>
      <c r="IEV105" s="35"/>
      <c r="IEW105" s="35"/>
      <c r="IEX105" s="35"/>
      <c r="IEY105" s="35"/>
      <c r="IEZ105" s="35"/>
      <c r="IFA105" s="35"/>
      <c r="IFB105" s="35"/>
      <c r="IFC105" s="35"/>
      <c r="IFD105" s="35"/>
      <c r="IFE105" s="35"/>
      <c r="IFF105" s="35"/>
      <c r="IFG105" s="35"/>
      <c r="IFH105" s="35"/>
      <c r="IFI105" s="35"/>
      <c r="IFJ105" s="35"/>
      <c r="IFK105" s="35"/>
      <c r="IFL105" s="35"/>
      <c r="IFM105" s="35"/>
      <c r="IFN105" s="35"/>
      <c r="IFO105" s="35"/>
      <c r="IFP105" s="35"/>
      <c r="IFQ105" s="35"/>
      <c r="IFR105" s="35"/>
      <c r="IFS105" s="35"/>
      <c r="IFT105" s="35"/>
      <c r="IFU105" s="35"/>
      <c r="IFV105" s="35"/>
      <c r="IFW105" s="35"/>
      <c r="IFX105" s="35"/>
      <c r="IFY105" s="35"/>
      <c r="IFZ105" s="35"/>
      <c r="IGA105" s="35"/>
      <c r="IGB105" s="35"/>
      <c r="IGC105" s="35"/>
      <c r="IGD105" s="35"/>
      <c r="IGE105" s="35"/>
      <c r="IGF105" s="35"/>
      <c r="IGG105" s="35"/>
      <c r="IGH105" s="35"/>
      <c r="IGI105" s="35"/>
      <c r="IGJ105" s="35"/>
      <c r="IGK105" s="35"/>
      <c r="IGL105" s="35"/>
      <c r="IGM105" s="35"/>
      <c r="IGN105" s="35"/>
      <c r="IGO105" s="35"/>
      <c r="IGP105" s="35"/>
      <c r="IGQ105" s="35"/>
      <c r="IGR105" s="35"/>
      <c r="IGS105" s="35"/>
      <c r="IGT105" s="35"/>
      <c r="IGU105" s="35"/>
      <c r="IGV105" s="35"/>
      <c r="IGW105" s="35"/>
      <c r="IGX105" s="35"/>
      <c r="IGY105" s="35"/>
      <c r="IGZ105" s="35"/>
      <c r="IHA105" s="35"/>
      <c r="IHB105" s="35"/>
      <c r="IHC105" s="35"/>
      <c r="IHD105" s="35"/>
      <c r="IHE105" s="35"/>
      <c r="IHF105" s="35"/>
      <c r="IHG105" s="35"/>
      <c r="IHH105" s="35"/>
      <c r="IHI105" s="35"/>
      <c r="IHJ105" s="35"/>
      <c r="IHK105" s="35"/>
      <c r="IHL105" s="35"/>
      <c r="IHM105" s="35"/>
      <c r="IHN105" s="35"/>
      <c r="IHO105" s="35"/>
      <c r="IHP105" s="35"/>
      <c r="IHQ105" s="35"/>
      <c r="IHR105" s="35"/>
      <c r="IHS105" s="35"/>
      <c r="IHT105" s="35"/>
      <c r="IHU105" s="35"/>
      <c r="IHV105" s="35"/>
      <c r="IHW105" s="35"/>
      <c r="IHX105" s="35"/>
      <c r="IHY105" s="35"/>
      <c r="IHZ105" s="35"/>
      <c r="IIA105" s="35"/>
      <c r="IIB105" s="35"/>
      <c r="IIC105" s="35"/>
      <c r="IID105" s="35"/>
      <c r="IIE105" s="35"/>
      <c r="IIF105" s="35"/>
      <c r="IIG105" s="35"/>
      <c r="IIH105" s="35"/>
      <c r="III105" s="35"/>
      <c r="IIJ105" s="35"/>
      <c r="IIK105" s="35"/>
      <c r="IIL105" s="35"/>
      <c r="IIM105" s="35"/>
      <c r="IIN105" s="35"/>
      <c r="IIO105" s="35"/>
      <c r="IIP105" s="35"/>
      <c r="IIQ105" s="35"/>
      <c r="IIR105" s="35"/>
      <c r="IIS105" s="35"/>
      <c r="IIT105" s="35"/>
      <c r="IIU105" s="35"/>
      <c r="IIV105" s="35"/>
      <c r="IIW105" s="35"/>
      <c r="IIX105" s="35"/>
      <c r="IIY105" s="35"/>
      <c r="IIZ105" s="35"/>
      <c r="IJA105" s="35"/>
      <c r="IJB105" s="35"/>
      <c r="IJC105" s="35"/>
      <c r="IJD105" s="35"/>
      <c r="IJE105" s="35"/>
      <c r="IJF105" s="35"/>
      <c r="IJG105" s="35"/>
      <c r="IJH105" s="35"/>
      <c r="IJI105" s="35"/>
      <c r="IJJ105" s="35"/>
      <c r="IJK105" s="35"/>
      <c r="IJL105" s="35"/>
      <c r="IJM105" s="35"/>
      <c r="IJN105" s="35"/>
      <c r="IJO105" s="35"/>
      <c r="IJP105" s="35"/>
      <c r="IJQ105" s="35"/>
      <c r="IJR105" s="35"/>
      <c r="IJS105" s="35"/>
      <c r="IJT105" s="35"/>
      <c r="IJU105" s="35"/>
      <c r="IJV105" s="35"/>
      <c r="IJW105" s="35"/>
      <c r="IJX105" s="35"/>
      <c r="IJY105" s="35"/>
      <c r="IJZ105" s="35"/>
      <c r="IKA105" s="35"/>
      <c r="IKB105" s="35"/>
      <c r="IKC105" s="35"/>
      <c r="IKD105" s="35"/>
      <c r="IKE105" s="35"/>
      <c r="IKF105" s="35"/>
      <c r="IKG105" s="35"/>
      <c r="IKH105" s="35"/>
      <c r="IKI105" s="35"/>
      <c r="IKJ105" s="35"/>
      <c r="IKK105" s="35"/>
      <c r="IKL105" s="35"/>
      <c r="IKM105" s="35"/>
      <c r="IKN105" s="35"/>
      <c r="IKO105" s="35"/>
      <c r="IKP105" s="35"/>
      <c r="IKQ105" s="35"/>
      <c r="IKR105" s="35"/>
      <c r="IKS105" s="35"/>
      <c r="IKT105" s="35"/>
      <c r="IKU105" s="35"/>
      <c r="IKV105" s="35"/>
      <c r="IKW105" s="35"/>
      <c r="IKX105" s="35"/>
      <c r="IKY105" s="35"/>
      <c r="IKZ105" s="35"/>
      <c r="ILA105" s="35"/>
      <c r="ILB105" s="35"/>
      <c r="ILC105" s="35"/>
      <c r="ILD105" s="35"/>
      <c r="ILE105" s="35"/>
      <c r="ILF105" s="35"/>
      <c r="ILG105" s="35"/>
      <c r="ILH105" s="35"/>
      <c r="ILI105" s="35"/>
      <c r="ILJ105" s="35"/>
      <c r="ILK105" s="35"/>
      <c r="ILL105" s="35"/>
      <c r="ILM105" s="35"/>
      <c r="ILN105" s="35"/>
      <c r="ILO105" s="35"/>
      <c r="ILP105" s="35"/>
      <c r="ILQ105" s="35"/>
      <c r="ILR105" s="35"/>
      <c r="ILS105" s="35"/>
      <c r="ILT105" s="35"/>
      <c r="ILU105" s="35"/>
      <c r="ILV105" s="35"/>
      <c r="ILW105" s="35"/>
      <c r="ILX105" s="35"/>
      <c r="ILY105" s="35"/>
      <c r="ILZ105" s="35"/>
      <c r="IMA105" s="35"/>
      <c r="IMB105" s="35"/>
      <c r="IMC105" s="35"/>
      <c r="IMD105" s="35"/>
      <c r="IME105" s="35"/>
      <c r="IMF105" s="35"/>
      <c r="IMG105" s="35"/>
      <c r="IMH105" s="35"/>
      <c r="IMI105" s="35"/>
      <c r="IMJ105" s="35"/>
      <c r="IMK105" s="35"/>
      <c r="IML105" s="35"/>
      <c r="IMM105" s="35"/>
      <c r="IMN105" s="35"/>
      <c r="IMO105" s="35"/>
      <c r="IMP105" s="35"/>
      <c r="IMQ105" s="35"/>
      <c r="IMR105" s="35"/>
      <c r="IMS105" s="35"/>
      <c r="IMT105" s="35"/>
      <c r="IMU105" s="35"/>
      <c r="IMV105" s="35"/>
      <c r="IMW105" s="35"/>
      <c r="IMX105" s="35"/>
      <c r="IMY105" s="35"/>
      <c r="IMZ105" s="35"/>
      <c r="INA105" s="35"/>
      <c r="INB105" s="35"/>
      <c r="INC105" s="35"/>
      <c r="IND105" s="35"/>
      <c r="INE105" s="35"/>
      <c r="INF105" s="35"/>
      <c r="ING105" s="35"/>
      <c r="INH105" s="35"/>
      <c r="INI105" s="35"/>
      <c r="INJ105" s="35"/>
      <c r="INK105" s="35"/>
      <c r="INL105" s="35"/>
      <c r="INM105" s="35"/>
      <c r="INN105" s="35"/>
      <c r="INO105" s="35"/>
      <c r="INP105" s="35"/>
      <c r="INQ105" s="35"/>
      <c r="INR105" s="35"/>
      <c r="INS105" s="35"/>
      <c r="INT105" s="35"/>
      <c r="INU105" s="35"/>
      <c r="INV105" s="35"/>
      <c r="INW105" s="35"/>
      <c r="INX105" s="35"/>
      <c r="INY105" s="35"/>
      <c r="INZ105" s="35"/>
      <c r="IOA105" s="35"/>
      <c r="IOB105" s="35"/>
      <c r="IOC105" s="35"/>
      <c r="IOD105" s="35"/>
      <c r="IOE105" s="35"/>
      <c r="IOF105" s="35"/>
      <c r="IOG105" s="35"/>
      <c r="IOH105" s="35"/>
      <c r="IOI105" s="35"/>
      <c r="IOJ105" s="35"/>
      <c r="IOK105" s="35"/>
      <c r="IOL105" s="35"/>
      <c r="IOM105" s="35"/>
      <c r="ION105" s="35"/>
      <c r="IOO105" s="35"/>
      <c r="IOP105" s="35"/>
      <c r="IOQ105" s="35"/>
      <c r="IOR105" s="35"/>
      <c r="IOS105" s="35"/>
      <c r="IOT105" s="35"/>
      <c r="IOU105" s="35"/>
      <c r="IOV105" s="35"/>
      <c r="IOW105" s="35"/>
      <c r="IOX105" s="35"/>
      <c r="IOY105" s="35"/>
      <c r="IOZ105" s="35"/>
      <c r="IPA105" s="35"/>
      <c r="IPB105" s="35"/>
      <c r="IPC105" s="35"/>
      <c r="IPD105" s="35"/>
      <c r="IPE105" s="35"/>
      <c r="IPF105" s="35"/>
      <c r="IPG105" s="35"/>
      <c r="IPH105" s="35"/>
      <c r="IPI105" s="35"/>
      <c r="IPJ105" s="35"/>
      <c r="IPK105" s="35"/>
      <c r="IPL105" s="35"/>
      <c r="IPM105" s="35"/>
      <c r="IPN105" s="35"/>
      <c r="IPO105" s="35"/>
      <c r="IPP105" s="35"/>
      <c r="IPQ105" s="35"/>
      <c r="IPR105" s="35"/>
      <c r="IPS105" s="35"/>
      <c r="IPT105" s="35"/>
      <c r="IPU105" s="35"/>
      <c r="IPV105" s="35"/>
      <c r="IPW105" s="35"/>
      <c r="IPX105" s="35"/>
      <c r="IPY105" s="35"/>
      <c r="IPZ105" s="35"/>
      <c r="IQA105" s="35"/>
      <c r="IQB105" s="35"/>
      <c r="IQC105" s="35"/>
      <c r="IQD105" s="35"/>
      <c r="IQE105" s="35"/>
      <c r="IQF105" s="35"/>
      <c r="IQG105" s="35"/>
      <c r="IQH105" s="35"/>
      <c r="IQI105" s="35"/>
      <c r="IQJ105" s="35"/>
      <c r="IQK105" s="35"/>
      <c r="IQL105" s="35"/>
      <c r="IQM105" s="35"/>
      <c r="IQN105" s="35"/>
      <c r="IQO105" s="35"/>
      <c r="IQP105" s="35"/>
      <c r="IQQ105" s="35"/>
      <c r="IQR105" s="35"/>
      <c r="IQS105" s="35"/>
      <c r="IQT105" s="35"/>
      <c r="IQU105" s="35"/>
      <c r="IQV105" s="35"/>
      <c r="IQW105" s="35"/>
      <c r="IQX105" s="35"/>
      <c r="IQY105" s="35"/>
      <c r="IQZ105" s="35"/>
      <c r="IRA105" s="35"/>
      <c r="IRB105" s="35"/>
      <c r="IRC105" s="35"/>
      <c r="IRD105" s="35"/>
      <c r="IRE105" s="35"/>
      <c r="IRF105" s="35"/>
      <c r="IRG105" s="35"/>
      <c r="IRH105" s="35"/>
      <c r="IRI105" s="35"/>
      <c r="IRJ105" s="35"/>
      <c r="IRK105" s="35"/>
      <c r="IRL105" s="35"/>
      <c r="IRM105" s="35"/>
      <c r="IRN105" s="35"/>
      <c r="IRO105" s="35"/>
      <c r="IRP105" s="35"/>
      <c r="IRQ105" s="35"/>
      <c r="IRR105" s="35"/>
      <c r="IRS105" s="35"/>
      <c r="IRT105" s="35"/>
      <c r="IRU105" s="35"/>
      <c r="IRV105" s="35"/>
      <c r="IRW105" s="35"/>
      <c r="IRX105" s="35"/>
      <c r="IRY105" s="35"/>
      <c r="IRZ105" s="35"/>
      <c r="ISA105" s="35"/>
      <c r="ISB105" s="35"/>
      <c r="ISC105" s="35"/>
      <c r="ISD105" s="35"/>
      <c r="ISE105" s="35"/>
      <c r="ISF105" s="35"/>
      <c r="ISG105" s="35"/>
      <c r="ISH105" s="35"/>
      <c r="ISI105" s="35"/>
      <c r="ISJ105" s="35"/>
      <c r="ISK105" s="35"/>
      <c r="ISL105" s="35"/>
      <c r="ISM105" s="35"/>
      <c r="ISN105" s="35"/>
      <c r="ISO105" s="35"/>
      <c r="ISP105" s="35"/>
      <c r="ISQ105" s="35"/>
      <c r="ISR105" s="35"/>
      <c r="ISS105" s="35"/>
      <c r="IST105" s="35"/>
      <c r="ISU105" s="35"/>
      <c r="ISV105" s="35"/>
      <c r="ISW105" s="35"/>
      <c r="ISX105" s="35"/>
      <c r="ISY105" s="35"/>
      <c r="ISZ105" s="35"/>
      <c r="ITA105" s="35"/>
      <c r="ITB105" s="35"/>
      <c r="ITC105" s="35"/>
      <c r="ITD105" s="35"/>
      <c r="ITE105" s="35"/>
      <c r="ITF105" s="35"/>
      <c r="ITG105" s="35"/>
      <c r="ITH105" s="35"/>
      <c r="ITI105" s="35"/>
      <c r="ITJ105" s="35"/>
      <c r="ITK105" s="35"/>
      <c r="ITL105" s="35"/>
      <c r="ITM105" s="35"/>
      <c r="ITN105" s="35"/>
      <c r="ITO105" s="35"/>
      <c r="ITP105" s="35"/>
      <c r="ITQ105" s="35"/>
      <c r="ITR105" s="35"/>
      <c r="ITS105" s="35"/>
      <c r="ITT105" s="35"/>
      <c r="ITU105" s="35"/>
      <c r="ITV105" s="35"/>
      <c r="ITW105" s="35"/>
      <c r="ITX105" s="35"/>
      <c r="ITY105" s="35"/>
      <c r="ITZ105" s="35"/>
      <c r="IUA105" s="35"/>
      <c r="IUB105" s="35"/>
      <c r="IUC105" s="35"/>
      <c r="IUD105" s="35"/>
      <c r="IUE105" s="35"/>
      <c r="IUF105" s="35"/>
      <c r="IUG105" s="35"/>
      <c r="IUH105" s="35"/>
      <c r="IUI105" s="35"/>
      <c r="IUJ105" s="35"/>
      <c r="IUK105" s="35"/>
      <c r="IUL105" s="35"/>
      <c r="IUM105" s="35"/>
      <c r="IUN105" s="35"/>
      <c r="IUO105" s="35"/>
      <c r="IUP105" s="35"/>
      <c r="IUQ105" s="35"/>
      <c r="IUR105" s="35"/>
      <c r="IUS105" s="35"/>
      <c r="IUT105" s="35"/>
      <c r="IUU105" s="35"/>
      <c r="IUV105" s="35"/>
      <c r="IUW105" s="35"/>
      <c r="IUX105" s="35"/>
      <c r="IUY105" s="35"/>
      <c r="IUZ105" s="35"/>
      <c r="IVA105" s="35"/>
      <c r="IVB105" s="35"/>
      <c r="IVC105" s="35"/>
      <c r="IVD105" s="35"/>
      <c r="IVE105" s="35"/>
      <c r="IVF105" s="35"/>
      <c r="IVG105" s="35"/>
      <c r="IVH105" s="35"/>
      <c r="IVI105" s="35"/>
      <c r="IVJ105" s="35"/>
      <c r="IVK105" s="35"/>
      <c r="IVL105" s="35"/>
      <c r="IVM105" s="35"/>
      <c r="IVN105" s="35"/>
      <c r="IVO105" s="35"/>
      <c r="IVP105" s="35"/>
      <c r="IVQ105" s="35"/>
      <c r="IVR105" s="35"/>
      <c r="IVS105" s="35"/>
      <c r="IVT105" s="35"/>
      <c r="IVU105" s="35"/>
      <c r="IVV105" s="35"/>
      <c r="IVW105" s="35"/>
      <c r="IVX105" s="35"/>
      <c r="IVY105" s="35"/>
      <c r="IVZ105" s="35"/>
      <c r="IWA105" s="35"/>
      <c r="IWB105" s="35"/>
      <c r="IWC105" s="35"/>
      <c r="IWD105" s="35"/>
      <c r="IWE105" s="35"/>
      <c r="IWF105" s="35"/>
      <c r="IWG105" s="35"/>
      <c r="IWH105" s="35"/>
      <c r="IWI105" s="35"/>
      <c r="IWJ105" s="35"/>
      <c r="IWK105" s="35"/>
      <c r="IWL105" s="35"/>
      <c r="IWM105" s="35"/>
      <c r="IWN105" s="35"/>
      <c r="IWO105" s="35"/>
      <c r="IWP105" s="35"/>
      <c r="IWQ105" s="35"/>
      <c r="IWR105" s="35"/>
      <c r="IWS105" s="35"/>
      <c r="IWT105" s="35"/>
      <c r="IWU105" s="35"/>
      <c r="IWV105" s="35"/>
      <c r="IWW105" s="35"/>
      <c r="IWX105" s="35"/>
      <c r="IWY105" s="35"/>
      <c r="IWZ105" s="35"/>
      <c r="IXA105" s="35"/>
      <c r="IXB105" s="35"/>
      <c r="IXC105" s="35"/>
      <c r="IXD105" s="35"/>
      <c r="IXE105" s="35"/>
      <c r="IXF105" s="35"/>
      <c r="IXG105" s="35"/>
      <c r="IXH105" s="35"/>
      <c r="IXI105" s="35"/>
      <c r="IXJ105" s="35"/>
      <c r="IXK105" s="35"/>
      <c r="IXL105" s="35"/>
      <c r="IXM105" s="35"/>
      <c r="IXN105" s="35"/>
      <c r="IXO105" s="35"/>
      <c r="IXP105" s="35"/>
      <c r="IXQ105" s="35"/>
      <c r="IXR105" s="35"/>
      <c r="IXS105" s="35"/>
      <c r="IXT105" s="35"/>
      <c r="IXU105" s="35"/>
      <c r="IXV105" s="35"/>
      <c r="IXW105" s="35"/>
      <c r="IXX105" s="35"/>
      <c r="IXY105" s="35"/>
      <c r="IXZ105" s="35"/>
      <c r="IYA105" s="35"/>
      <c r="IYB105" s="35"/>
      <c r="IYC105" s="35"/>
      <c r="IYD105" s="35"/>
      <c r="IYE105" s="35"/>
      <c r="IYF105" s="35"/>
      <c r="IYG105" s="35"/>
      <c r="IYH105" s="35"/>
      <c r="IYI105" s="35"/>
      <c r="IYJ105" s="35"/>
      <c r="IYK105" s="35"/>
      <c r="IYL105" s="35"/>
      <c r="IYM105" s="35"/>
      <c r="IYN105" s="35"/>
      <c r="IYO105" s="35"/>
      <c r="IYP105" s="35"/>
      <c r="IYQ105" s="35"/>
      <c r="IYR105" s="35"/>
      <c r="IYS105" s="35"/>
      <c r="IYT105" s="35"/>
      <c r="IYU105" s="35"/>
      <c r="IYV105" s="35"/>
      <c r="IYW105" s="35"/>
      <c r="IYX105" s="35"/>
      <c r="IYY105" s="35"/>
      <c r="IYZ105" s="35"/>
      <c r="IZA105" s="35"/>
      <c r="IZB105" s="35"/>
      <c r="IZC105" s="35"/>
      <c r="IZD105" s="35"/>
      <c r="IZE105" s="35"/>
      <c r="IZF105" s="35"/>
      <c r="IZG105" s="35"/>
      <c r="IZH105" s="35"/>
      <c r="IZI105" s="35"/>
      <c r="IZJ105" s="35"/>
      <c r="IZK105" s="35"/>
      <c r="IZL105" s="35"/>
      <c r="IZM105" s="35"/>
      <c r="IZN105" s="35"/>
      <c r="IZO105" s="35"/>
      <c r="IZP105" s="35"/>
      <c r="IZQ105" s="35"/>
      <c r="IZR105" s="35"/>
      <c r="IZS105" s="35"/>
      <c r="IZT105" s="35"/>
      <c r="IZU105" s="35"/>
      <c r="IZV105" s="35"/>
      <c r="IZW105" s="35"/>
      <c r="IZX105" s="35"/>
      <c r="IZY105" s="35"/>
      <c r="IZZ105" s="35"/>
      <c r="JAA105" s="35"/>
      <c r="JAB105" s="35"/>
      <c r="JAC105" s="35"/>
      <c r="JAD105" s="35"/>
      <c r="JAE105" s="35"/>
      <c r="JAF105" s="35"/>
      <c r="JAG105" s="35"/>
      <c r="JAH105" s="35"/>
      <c r="JAI105" s="35"/>
      <c r="JAJ105" s="35"/>
      <c r="JAK105" s="35"/>
      <c r="JAL105" s="35"/>
      <c r="JAM105" s="35"/>
      <c r="JAN105" s="35"/>
      <c r="JAO105" s="35"/>
      <c r="JAP105" s="35"/>
      <c r="JAQ105" s="35"/>
      <c r="JAR105" s="35"/>
      <c r="JAS105" s="35"/>
      <c r="JAT105" s="35"/>
      <c r="JAU105" s="35"/>
      <c r="JAV105" s="35"/>
      <c r="JAW105" s="35"/>
      <c r="JAX105" s="35"/>
      <c r="JAY105" s="35"/>
      <c r="JAZ105" s="35"/>
      <c r="JBA105" s="35"/>
      <c r="JBB105" s="35"/>
      <c r="JBC105" s="35"/>
      <c r="JBD105" s="35"/>
      <c r="JBE105" s="35"/>
      <c r="JBF105" s="35"/>
      <c r="JBG105" s="35"/>
      <c r="JBH105" s="35"/>
      <c r="JBI105" s="35"/>
      <c r="JBJ105" s="35"/>
      <c r="JBK105" s="35"/>
      <c r="JBL105" s="35"/>
      <c r="JBM105" s="35"/>
      <c r="JBN105" s="35"/>
      <c r="JBO105" s="35"/>
      <c r="JBP105" s="35"/>
      <c r="JBQ105" s="35"/>
      <c r="JBR105" s="35"/>
      <c r="JBS105" s="35"/>
      <c r="JBT105" s="35"/>
      <c r="JBU105" s="35"/>
      <c r="JBV105" s="35"/>
      <c r="JBW105" s="35"/>
      <c r="JBX105" s="35"/>
      <c r="JBY105" s="35"/>
      <c r="JBZ105" s="35"/>
      <c r="JCA105" s="35"/>
      <c r="JCB105" s="35"/>
      <c r="JCC105" s="35"/>
      <c r="JCD105" s="35"/>
      <c r="JCE105" s="35"/>
      <c r="JCF105" s="35"/>
      <c r="JCG105" s="35"/>
      <c r="JCH105" s="35"/>
      <c r="JCI105" s="35"/>
      <c r="JCJ105" s="35"/>
      <c r="JCK105" s="35"/>
      <c r="JCL105" s="35"/>
      <c r="JCM105" s="35"/>
      <c r="JCN105" s="35"/>
      <c r="JCO105" s="35"/>
      <c r="JCP105" s="35"/>
      <c r="JCQ105" s="35"/>
      <c r="JCR105" s="35"/>
      <c r="JCS105" s="35"/>
      <c r="JCT105" s="35"/>
      <c r="JCU105" s="35"/>
      <c r="JCV105" s="35"/>
      <c r="JCW105" s="35"/>
      <c r="JCX105" s="35"/>
      <c r="JCY105" s="35"/>
      <c r="JCZ105" s="35"/>
      <c r="JDA105" s="35"/>
      <c r="JDB105" s="35"/>
      <c r="JDC105" s="35"/>
      <c r="JDD105" s="35"/>
      <c r="JDE105" s="35"/>
      <c r="JDF105" s="35"/>
      <c r="JDG105" s="35"/>
      <c r="JDH105" s="35"/>
      <c r="JDI105" s="35"/>
      <c r="JDJ105" s="35"/>
      <c r="JDK105" s="35"/>
      <c r="JDL105" s="35"/>
      <c r="JDM105" s="35"/>
      <c r="JDN105" s="35"/>
      <c r="JDO105" s="35"/>
      <c r="JDP105" s="35"/>
      <c r="JDQ105" s="35"/>
      <c r="JDR105" s="35"/>
      <c r="JDS105" s="35"/>
      <c r="JDT105" s="35"/>
      <c r="JDU105" s="35"/>
      <c r="JDV105" s="35"/>
      <c r="JDW105" s="35"/>
      <c r="JDX105" s="35"/>
      <c r="JDY105" s="35"/>
      <c r="JDZ105" s="35"/>
      <c r="JEA105" s="35"/>
      <c r="JEB105" s="35"/>
      <c r="JEC105" s="35"/>
      <c r="JED105" s="35"/>
      <c r="JEE105" s="35"/>
      <c r="JEF105" s="35"/>
      <c r="JEG105" s="35"/>
      <c r="JEH105" s="35"/>
      <c r="JEI105" s="35"/>
      <c r="JEJ105" s="35"/>
      <c r="JEK105" s="35"/>
      <c r="JEL105" s="35"/>
      <c r="JEM105" s="35"/>
      <c r="JEN105" s="35"/>
      <c r="JEO105" s="35"/>
      <c r="JEP105" s="35"/>
      <c r="JEQ105" s="35"/>
      <c r="JER105" s="35"/>
      <c r="JES105" s="35"/>
      <c r="JET105" s="35"/>
      <c r="JEU105" s="35"/>
      <c r="JEV105" s="35"/>
      <c r="JEW105" s="35"/>
      <c r="JEX105" s="35"/>
      <c r="JEY105" s="35"/>
      <c r="JEZ105" s="35"/>
      <c r="JFA105" s="35"/>
      <c r="JFB105" s="35"/>
      <c r="JFC105" s="35"/>
      <c r="JFD105" s="35"/>
      <c r="JFE105" s="35"/>
      <c r="JFF105" s="35"/>
      <c r="JFG105" s="35"/>
      <c r="JFH105" s="35"/>
      <c r="JFI105" s="35"/>
      <c r="JFJ105" s="35"/>
      <c r="JFK105" s="35"/>
      <c r="JFL105" s="35"/>
      <c r="JFM105" s="35"/>
      <c r="JFN105" s="35"/>
      <c r="JFO105" s="35"/>
      <c r="JFP105" s="35"/>
      <c r="JFQ105" s="35"/>
      <c r="JFR105" s="35"/>
      <c r="JFS105" s="35"/>
      <c r="JFT105" s="35"/>
      <c r="JFU105" s="35"/>
      <c r="JFV105" s="35"/>
      <c r="JFW105" s="35"/>
      <c r="JFX105" s="35"/>
      <c r="JFY105" s="35"/>
      <c r="JFZ105" s="35"/>
      <c r="JGA105" s="35"/>
      <c r="JGB105" s="35"/>
      <c r="JGC105" s="35"/>
      <c r="JGD105" s="35"/>
      <c r="JGE105" s="35"/>
      <c r="JGF105" s="35"/>
      <c r="JGG105" s="35"/>
      <c r="JGH105" s="35"/>
      <c r="JGI105" s="35"/>
      <c r="JGJ105" s="35"/>
      <c r="JGK105" s="35"/>
      <c r="JGL105" s="35"/>
      <c r="JGM105" s="35"/>
      <c r="JGN105" s="35"/>
      <c r="JGO105" s="35"/>
      <c r="JGP105" s="35"/>
      <c r="JGQ105" s="35"/>
      <c r="JGR105" s="35"/>
      <c r="JGS105" s="35"/>
      <c r="JGT105" s="35"/>
      <c r="JGU105" s="35"/>
      <c r="JGV105" s="35"/>
      <c r="JGW105" s="35"/>
      <c r="JGX105" s="35"/>
      <c r="JGY105" s="35"/>
      <c r="JGZ105" s="35"/>
      <c r="JHA105" s="35"/>
      <c r="JHB105" s="35"/>
      <c r="JHC105" s="35"/>
      <c r="JHD105" s="35"/>
      <c r="JHE105" s="35"/>
      <c r="JHF105" s="35"/>
      <c r="JHG105" s="35"/>
      <c r="JHH105" s="35"/>
      <c r="JHI105" s="35"/>
      <c r="JHJ105" s="35"/>
      <c r="JHK105" s="35"/>
      <c r="JHL105" s="35"/>
      <c r="JHM105" s="35"/>
      <c r="JHN105" s="35"/>
      <c r="JHO105" s="35"/>
      <c r="JHP105" s="35"/>
      <c r="JHQ105" s="35"/>
      <c r="JHR105" s="35"/>
      <c r="JHS105" s="35"/>
      <c r="JHT105" s="35"/>
      <c r="JHU105" s="35"/>
      <c r="JHV105" s="35"/>
      <c r="JHW105" s="35"/>
      <c r="JHX105" s="35"/>
      <c r="JHY105" s="35"/>
      <c r="JHZ105" s="35"/>
      <c r="JIA105" s="35"/>
      <c r="JIB105" s="35"/>
      <c r="JIC105" s="35"/>
      <c r="JID105" s="35"/>
      <c r="JIE105" s="35"/>
      <c r="JIF105" s="35"/>
      <c r="JIG105" s="35"/>
      <c r="JIH105" s="35"/>
      <c r="JII105" s="35"/>
      <c r="JIJ105" s="35"/>
      <c r="JIK105" s="35"/>
      <c r="JIL105" s="35"/>
      <c r="JIM105" s="35"/>
      <c r="JIN105" s="35"/>
      <c r="JIO105" s="35"/>
      <c r="JIP105" s="35"/>
      <c r="JIQ105" s="35"/>
      <c r="JIR105" s="35"/>
      <c r="JIS105" s="35"/>
      <c r="JIT105" s="35"/>
      <c r="JIU105" s="35"/>
      <c r="JIV105" s="35"/>
      <c r="JIW105" s="35"/>
      <c r="JIX105" s="35"/>
      <c r="JIY105" s="35"/>
      <c r="JIZ105" s="35"/>
      <c r="JJA105" s="35"/>
      <c r="JJB105" s="35"/>
      <c r="JJC105" s="35"/>
      <c r="JJD105" s="35"/>
      <c r="JJE105" s="35"/>
      <c r="JJF105" s="35"/>
      <c r="JJG105" s="35"/>
      <c r="JJH105" s="35"/>
      <c r="JJI105" s="35"/>
      <c r="JJJ105" s="35"/>
      <c r="JJK105" s="35"/>
      <c r="JJL105" s="35"/>
      <c r="JJM105" s="35"/>
      <c r="JJN105" s="35"/>
      <c r="JJO105" s="35"/>
      <c r="JJP105" s="35"/>
      <c r="JJQ105" s="35"/>
      <c r="JJR105" s="35"/>
      <c r="JJS105" s="35"/>
      <c r="JJT105" s="35"/>
      <c r="JJU105" s="35"/>
      <c r="JJV105" s="35"/>
      <c r="JJW105" s="35"/>
      <c r="JJX105" s="35"/>
      <c r="JJY105" s="35"/>
      <c r="JJZ105" s="35"/>
      <c r="JKA105" s="35"/>
      <c r="JKB105" s="35"/>
      <c r="JKC105" s="35"/>
      <c r="JKD105" s="35"/>
      <c r="JKE105" s="35"/>
      <c r="JKF105" s="35"/>
      <c r="JKG105" s="35"/>
      <c r="JKH105" s="35"/>
      <c r="JKI105" s="35"/>
      <c r="JKJ105" s="35"/>
      <c r="JKK105" s="35"/>
      <c r="JKL105" s="35"/>
      <c r="JKM105" s="35"/>
      <c r="JKN105" s="35"/>
      <c r="JKO105" s="35"/>
      <c r="JKP105" s="35"/>
      <c r="JKQ105" s="35"/>
      <c r="JKR105" s="35"/>
      <c r="JKS105" s="35"/>
      <c r="JKT105" s="35"/>
      <c r="JKU105" s="35"/>
      <c r="JKV105" s="35"/>
      <c r="JKW105" s="35"/>
      <c r="JKX105" s="35"/>
      <c r="JKY105" s="35"/>
      <c r="JKZ105" s="35"/>
      <c r="JLA105" s="35"/>
      <c r="JLB105" s="35"/>
      <c r="JLC105" s="35"/>
      <c r="JLD105" s="35"/>
      <c r="JLE105" s="35"/>
      <c r="JLF105" s="35"/>
      <c r="JLG105" s="35"/>
      <c r="JLH105" s="35"/>
      <c r="JLI105" s="35"/>
      <c r="JLJ105" s="35"/>
      <c r="JLK105" s="35"/>
      <c r="JLL105" s="35"/>
      <c r="JLM105" s="35"/>
      <c r="JLN105" s="35"/>
      <c r="JLO105" s="35"/>
      <c r="JLP105" s="35"/>
      <c r="JLQ105" s="35"/>
      <c r="JLR105" s="35"/>
      <c r="JLS105" s="35"/>
      <c r="JLT105" s="35"/>
      <c r="JLU105" s="35"/>
      <c r="JLV105" s="35"/>
      <c r="JLW105" s="35"/>
      <c r="JLX105" s="35"/>
      <c r="JLY105" s="35"/>
      <c r="JLZ105" s="35"/>
      <c r="JMA105" s="35"/>
      <c r="JMB105" s="35"/>
      <c r="JMC105" s="35"/>
      <c r="JMD105" s="35"/>
      <c r="JME105" s="35"/>
      <c r="JMF105" s="35"/>
      <c r="JMG105" s="35"/>
      <c r="JMH105" s="35"/>
      <c r="JMI105" s="35"/>
      <c r="JMJ105" s="35"/>
      <c r="JMK105" s="35"/>
      <c r="JML105" s="35"/>
      <c r="JMM105" s="35"/>
      <c r="JMN105" s="35"/>
      <c r="JMO105" s="35"/>
      <c r="JMP105" s="35"/>
      <c r="JMQ105" s="35"/>
      <c r="JMR105" s="35"/>
      <c r="JMS105" s="35"/>
      <c r="JMT105" s="35"/>
      <c r="JMU105" s="35"/>
      <c r="JMV105" s="35"/>
      <c r="JMW105" s="35"/>
      <c r="JMX105" s="35"/>
      <c r="JMY105" s="35"/>
      <c r="JMZ105" s="35"/>
      <c r="JNA105" s="35"/>
      <c r="JNB105" s="35"/>
      <c r="JNC105" s="35"/>
      <c r="JND105" s="35"/>
      <c r="JNE105" s="35"/>
      <c r="JNF105" s="35"/>
      <c r="JNG105" s="35"/>
      <c r="JNH105" s="35"/>
      <c r="JNI105" s="35"/>
      <c r="JNJ105" s="35"/>
      <c r="JNK105" s="35"/>
      <c r="JNL105" s="35"/>
      <c r="JNM105" s="35"/>
      <c r="JNN105" s="35"/>
      <c r="JNO105" s="35"/>
      <c r="JNP105" s="35"/>
      <c r="JNQ105" s="35"/>
      <c r="JNR105" s="35"/>
      <c r="JNS105" s="35"/>
      <c r="JNT105" s="35"/>
      <c r="JNU105" s="35"/>
      <c r="JNV105" s="35"/>
      <c r="JNW105" s="35"/>
      <c r="JNX105" s="35"/>
      <c r="JNY105" s="35"/>
      <c r="JNZ105" s="35"/>
      <c r="JOA105" s="35"/>
      <c r="JOB105" s="35"/>
      <c r="JOC105" s="35"/>
      <c r="JOD105" s="35"/>
      <c r="JOE105" s="35"/>
      <c r="JOF105" s="35"/>
      <c r="JOG105" s="35"/>
      <c r="JOH105" s="35"/>
      <c r="JOI105" s="35"/>
      <c r="JOJ105" s="35"/>
      <c r="JOK105" s="35"/>
      <c r="JOL105" s="35"/>
      <c r="JOM105" s="35"/>
      <c r="JON105" s="35"/>
      <c r="JOO105" s="35"/>
      <c r="JOP105" s="35"/>
      <c r="JOQ105" s="35"/>
      <c r="JOR105" s="35"/>
      <c r="JOS105" s="35"/>
      <c r="JOT105" s="35"/>
      <c r="JOU105" s="35"/>
      <c r="JOV105" s="35"/>
      <c r="JOW105" s="35"/>
      <c r="JOX105" s="35"/>
      <c r="JOY105" s="35"/>
      <c r="JOZ105" s="35"/>
      <c r="JPA105" s="35"/>
      <c r="JPB105" s="35"/>
      <c r="JPC105" s="35"/>
      <c r="JPD105" s="35"/>
      <c r="JPE105" s="35"/>
      <c r="JPF105" s="35"/>
      <c r="JPG105" s="35"/>
      <c r="JPH105" s="35"/>
      <c r="JPI105" s="35"/>
      <c r="JPJ105" s="35"/>
      <c r="JPK105" s="35"/>
      <c r="JPL105" s="35"/>
      <c r="JPM105" s="35"/>
      <c r="JPN105" s="35"/>
      <c r="JPO105" s="35"/>
      <c r="JPP105" s="35"/>
      <c r="JPQ105" s="35"/>
      <c r="JPR105" s="35"/>
      <c r="JPS105" s="35"/>
      <c r="JPT105" s="35"/>
      <c r="JPU105" s="35"/>
      <c r="JPV105" s="35"/>
      <c r="JPW105" s="35"/>
      <c r="JPX105" s="35"/>
      <c r="JPY105" s="35"/>
      <c r="JPZ105" s="35"/>
      <c r="JQA105" s="35"/>
      <c r="JQB105" s="35"/>
      <c r="JQC105" s="35"/>
      <c r="JQD105" s="35"/>
      <c r="JQE105" s="35"/>
      <c r="JQF105" s="35"/>
      <c r="JQG105" s="35"/>
      <c r="JQH105" s="35"/>
      <c r="JQI105" s="35"/>
      <c r="JQJ105" s="35"/>
      <c r="JQK105" s="35"/>
      <c r="JQL105" s="35"/>
      <c r="JQM105" s="35"/>
      <c r="JQN105" s="35"/>
      <c r="JQO105" s="35"/>
      <c r="JQP105" s="35"/>
      <c r="JQQ105" s="35"/>
      <c r="JQR105" s="35"/>
      <c r="JQS105" s="35"/>
      <c r="JQT105" s="35"/>
      <c r="JQU105" s="35"/>
      <c r="JQV105" s="35"/>
      <c r="JQW105" s="35"/>
      <c r="JQX105" s="35"/>
      <c r="JQY105" s="35"/>
      <c r="JQZ105" s="35"/>
      <c r="JRA105" s="35"/>
      <c r="JRB105" s="35"/>
      <c r="JRC105" s="35"/>
      <c r="JRD105" s="35"/>
      <c r="JRE105" s="35"/>
      <c r="JRF105" s="35"/>
      <c r="JRG105" s="35"/>
      <c r="JRH105" s="35"/>
      <c r="JRI105" s="35"/>
      <c r="JRJ105" s="35"/>
      <c r="JRK105" s="35"/>
      <c r="JRL105" s="35"/>
      <c r="JRM105" s="35"/>
      <c r="JRN105" s="35"/>
      <c r="JRO105" s="35"/>
      <c r="JRP105" s="35"/>
      <c r="JRQ105" s="35"/>
      <c r="JRR105" s="35"/>
      <c r="JRS105" s="35"/>
      <c r="JRT105" s="35"/>
      <c r="JRU105" s="35"/>
      <c r="JRV105" s="35"/>
      <c r="JRW105" s="35"/>
      <c r="JRX105" s="35"/>
      <c r="JRY105" s="35"/>
      <c r="JRZ105" s="35"/>
      <c r="JSA105" s="35"/>
      <c r="JSB105" s="35"/>
      <c r="JSC105" s="35"/>
      <c r="JSD105" s="35"/>
      <c r="JSE105" s="35"/>
      <c r="JSF105" s="35"/>
      <c r="JSG105" s="35"/>
      <c r="JSH105" s="35"/>
      <c r="JSI105" s="35"/>
      <c r="JSJ105" s="35"/>
      <c r="JSK105" s="35"/>
      <c r="JSL105" s="35"/>
      <c r="JSM105" s="35"/>
      <c r="JSN105" s="35"/>
      <c r="JSO105" s="35"/>
      <c r="JSP105" s="35"/>
      <c r="JSQ105" s="35"/>
      <c r="JSR105" s="35"/>
      <c r="JSS105" s="35"/>
      <c r="JST105" s="35"/>
      <c r="JSU105" s="35"/>
      <c r="JSV105" s="35"/>
      <c r="JSW105" s="35"/>
      <c r="JSX105" s="35"/>
      <c r="JSY105" s="35"/>
      <c r="JSZ105" s="35"/>
      <c r="JTA105" s="35"/>
      <c r="JTB105" s="35"/>
      <c r="JTC105" s="35"/>
      <c r="JTD105" s="35"/>
      <c r="JTE105" s="35"/>
      <c r="JTF105" s="35"/>
      <c r="JTG105" s="35"/>
      <c r="JTH105" s="35"/>
      <c r="JTI105" s="35"/>
      <c r="JTJ105" s="35"/>
      <c r="JTK105" s="35"/>
      <c r="JTL105" s="35"/>
      <c r="JTM105" s="35"/>
      <c r="JTN105" s="35"/>
      <c r="JTO105" s="35"/>
      <c r="JTP105" s="35"/>
      <c r="JTQ105" s="35"/>
      <c r="JTR105" s="35"/>
      <c r="JTS105" s="35"/>
      <c r="JTT105" s="35"/>
      <c r="JTU105" s="35"/>
      <c r="JTV105" s="35"/>
      <c r="JTW105" s="35"/>
      <c r="JTX105" s="35"/>
      <c r="JTY105" s="35"/>
      <c r="JTZ105" s="35"/>
      <c r="JUA105" s="35"/>
      <c r="JUB105" s="35"/>
      <c r="JUC105" s="35"/>
      <c r="JUD105" s="35"/>
      <c r="JUE105" s="35"/>
      <c r="JUF105" s="35"/>
      <c r="JUG105" s="35"/>
      <c r="JUH105" s="35"/>
      <c r="JUI105" s="35"/>
      <c r="JUJ105" s="35"/>
      <c r="JUK105" s="35"/>
      <c r="JUL105" s="35"/>
      <c r="JUM105" s="35"/>
      <c r="JUN105" s="35"/>
      <c r="JUO105" s="35"/>
      <c r="JUP105" s="35"/>
      <c r="JUQ105" s="35"/>
      <c r="JUR105" s="35"/>
      <c r="JUS105" s="35"/>
      <c r="JUT105" s="35"/>
      <c r="JUU105" s="35"/>
      <c r="JUV105" s="35"/>
      <c r="JUW105" s="35"/>
      <c r="JUX105" s="35"/>
      <c r="JUY105" s="35"/>
      <c r="JUZ105" s="35"/>
      <c r="JVA105" s="35"/>
      <c r="JVB105" s="35"/>
      <c r="JVC105" s="35"/>
      <c r="JVD105" s="35"/>
      <c r="JVE105" s="35"/>
      <c r="JVF105" s="35"/>
      <c r="JVG105" s="35"/>
      <c r="JVH105" s="35"/>
      <c r="JVI105" s="35"/>
      <c r="JVJ105" s="35"/>
      <c r="JVK105" s="35"/>
      <c r="JVL105" s="35"/>
      <c r="JVM105" s="35"/>
      <c r="JVN105" s="35"/>
      <c r="JVO105" s="35"/>
      <c r="JVP105" s="35"/>
      <c r="JVQ105" s="35"/>
      <c r="JVR105" s="35"/>
      <c r="JVS105" s="35"/>
      <c r="JVT105" s="35"/>
      <c r="JVU105" s="35"/>
      <c r="JVV105" s="35"/>
      <c r="JVW105" s="35"/>
      <c r="JVX105" s="35"/>
      <c r="JVY105" s="35"/>
      <c r="JVZ105" s="35"/>
      <c r="JWA105" s="35"/>
      <c r="JWB105" s="35"/>
      <c r="JWC105" s="35"/>
      <c r="JWD105" s="35"/>
      <c r="JWE105" s="35"/>
      <c r="JWF105" s="35"/>
      <c r="JWG105" s="35"/>
      <c r="JWH105" s="35"/>
      <c r="JWI105" s="35"/>
      <c r="JWJ105" s="35"/>
      <c r="JWK105" s="35"/>
      <c r="JWL105" s="35"/>
      <c r="JWM105" s="35"/>
      <c r="JWN105" s="35"/>
      <c r="JWO105" s="35"/>
      <c r="JWP105" s="35"/>
      <c r="JWQ105" s="35"/>
      <c r="JWR105" s="35"/>
      <c r="JWS105" s="35"/>
      <c r="JWT105" s="35"/>
      <c r="JWU105" s="35"/>
      <c r="JWV105" s="35"/>
      <c r="JWW105" s="35"/>
      <c r="JWX105" s="35"/>
      <c r="JWY105" s="35"/>
      <c r="JWZ105" s="35"/>
      <c r="JXA105" s="35"/>
      <c r="JXB105" s="35"/>
      <c r="JXC105" s="35"/>
      <c r="JXD105" s="35"/>
      <c r="JXE105" s="35"/>
      <c r="JXF105" s="35"/>
      <c r="JXG105" s="35"/>
      <c r="JXH105" s="35"/>
      <c r="JXI105" s="35"/>
      <c r="JXJ105" s="35"/>
      <c r="JXK105" s="35"/>
      <c r="JXL105" s="35"/>
      <c r="JXM105" s="35"/>
      <c r="JXN105" s="35"/>
      <c r="JXO105" s="35"/>
      <c r="JXP105" s="35"/>
      <c r="JXQ105" s="35"/>
      <c r="JXR105" s="35"/>
      <c r="JXS105" s="35"/>
      <c r="JXT105" s="35"/>
      <c r="JXU105" s="35"/>
      <c r="JXV105" s="35"/>
      <c r="JXW105" s="35"/>
      <c r="JXX105" s="35"/>
      <c r="JXY105" s="35"/>
      <c r="JXZ105" s="35"/>
      <c r="JYA105" s="35"/>
      <c r="JYB105" s="35"/>
      <c r="JYC105" s="35"/>
      <c r="JYD105" s="35"/>
      <c r="JYE105" s="35"/>
      <c r="JYF105" s="35"/>
      <c r="JYG105" s="35"/>
      <c r="JYH105" s="35"/>
      <c r="JYI105" s="35"/>
      <c r="JYJ105" s="35"/>
      <c r="JYK105" s="35"/>
      <c r="JYL105" s="35"/>
      <c r="JYM105" s="35"/>
      <c r="JYN105" s="35"/>
      <c r="JYO105" s="35"/>
      <c r="JYP105" s="35"/>
      <c r="JYQ105" s="35"/>
      <c r="JYR105" s="35"/>
      <c r="JYS105" s="35"/>
      <c r="JYT105" s="35"/>
      <c r="JYU105" s="35"/>
      <c r="JYV105" s="35"/>
      <c r="JYW105" s="35"/>
      <c r="JYX105" s="35"/>
      <c r="JYY105" s="35"/>
      <c r="JYZ105" s="35"/>
      <c r="JZA105" s="35"/>
      <c r="JZB105" s="35"/>
      <c r="JZC105" s="35"/>
      <c r="JZD105" s="35"/>
      <c r="JZE105" s="35"/>
      <c r="JZF105" s="35"/>
      <c r="JZG105" s="35"/>
      <c r="JZH105" s="35"/>
      <c r="JZI105" s="35"/>
      <c r="JZJ105" s="35"/>
      <c r="JZK105" s="35"/>
      <c r="JZL105" s="35"/>
      <c r="JZM105" s="35"/>
      <c r="JZN105" s="35"/>
      <c r="JZO105" s="35"/>
      <c r="JZP105" s="35"/>
      <c r="JZQ105" s="35"/>
      <c r="JZR105" s="35"/>
      <c r="JZS105" s="35"/>
      <c r="JZT105" s="35"/>
      <c r="JZU105" s="35"/>
      <c r="JZV105" s="35"/>
      <c r="JZW105" s="35"/>
      <c r="JZX105" s="35"/>
      <c r="JZY105" s="35"/>
      <c r="JZZ105" s="35"/>
      <c r="KAA105" s="35"/>
      <c r="KAB105" s="35"/>
      <c r="KAC105" s="35"/>
      <c r="KAD105" s="35"/>
      <c r="KAE105" s="35"/>
      <c r="KAF105" s="35"/>
      <c r="KAG105" s="35"/>
      <c r="KAH105" s="35"/>
      <c r="KAI105" s="35"/>
      <c r="KAJ105" s="35"/>
      <c r="KAK105" s="35"/>
      <c r="KAL105" s="35"/>
      <c r="KAM105" s="35"/>
      <c r="KAN105" s="35"/>
      <c r="KAO105" s="35"/>
      <c r="KAP105" s="35"/>
      <c r="KAQ105" s="35"/>
      <c r="KAR105" s="35"/>
      <c r="KAS105" s="35"/>
      <c r="KAT105" s="35"/>
      <c r="KAU105" s="35"/>
      <c r="KAV105" s="35"/>
      <c r="KAW105" s="35"/>
      <c r="KAX105" s="35"/>
      <c r="KAY105" s="35"/>
      <c r="KAZ105" s="35"/>
      <c r="KBA105" s="35"/>
      <c r="KBB105" s="35"/>
      <c r="KBC105" s="35"/>
      <c r="KBD105" s="35"/>
      <c r="KBE105" s="35"/>
      <c r="KBF105" s="35"/>
      <c r="KBG105" s="35"/>
      <c r="KBH105" s="35"/>
      <c r="KBI105" s="35"/>
      <c r="KBJ105" s="35"/>
      <c r="KBK105" s="35"/>
      <c r="KBL105" s="35"/>
      <c r="KBM105" s="35"/>
      <c r="KBN105" s="35"/>
      <c r="KBO105" s="35"/>
      <c r="KBP105" s="35"/>
      <c r="KBQ105" s="35"/>
      <c r="KBR105" s="35"/>
      <c r="KBS105" s="35"/>
      <c r="KBT105" s="35"/>
      <c r="KBU105" s="35"/>
      <c r="KBV105" s="35"/>
      <c r="KBW105" s="35"/>
      <c r="KBX105" s="35"/>
      <c r="KBY105" s="35"/>
      <c r="KBZ105" s="35"/>
      <c r="KCA105" s="35"/>
      <c r="KCB105" s="35"/>
      <c r="KCC105" s="35"/>
      <c r="KCD105" s="35"/>
      <c r="KCE105" s="35"/>
      <c r="KCF105" s="35"/>
      <c r="KCG105" s="35"/>
      <c r="KCH105" s="35"/>
      <c r="KCI105" s="35"/>
      <c r="KCJ105" s="35"/>
      <c r="KCK105" s="35"/>
      <c r="KCL105" s="35"/>
      <c r="KCM105" s="35"/>
      <c r="KCN105" s="35"/>
      <c r="KCO105" s="35"/>
      <c r="KCP105" s="35"/>
      <c r="KCQ105" s="35"/>
      <c r="KCR105" s="35"/>
      <c r="KCS105" s="35"/>
      <c r="KCT105" s="35"/>
      <c r="KCU105" s="35"/>
      <c r="KCV105" s="35"/>
      <c r="KCW105" s="35"/>
      <c r="KCX105" s="35"/>
      <c r="KCY105" s="35"/>
      <c r="KCZ105" s="35"/>
      <c r="KDA105" s="35"/>
      <c r="KDB105" s="35"/>
      <c r="KDC105" s="35"/>
      <c r="KDD105" s="35"/>
      <c r="KDE105" s="35"/>
      <c r="KDF105" s="35"/>
      <c r="KDG105" s="35"/>
      <c r="KDH105" s="35"/>
      <c r="KDI105" s="35"/>
      <c r="KDJ105" s="35"/>
      <c r="KDK105" s="35"/>
      <c r="KDL105" s="35"/>
      <c r="KDM105" s="35"/>
      <c r="KDN105" s="35"/>
      <c r="KDO105" s="35"/>
      <c r="KDP105" s="35"/>
      <c r="KDQ105" s="35"/>
      <c r="KDR105" s="35"/>
      <c r="KDS105" s="35"/>
      <c r="KDT105" s="35"/>
      <c r="KDU105" s="35"/>
      <c r="KDV105" s="35"/>
      <c r="KDW105" s="35"/>
      <c r="KDX105" s="35"/>
      <c r="KDY105" s="35"/>
      <c r="KDZ105" s="35"/>
      <c r="KEA105" s="35"/>
      <c r="KEB105" s="35"/>
      <c r="KEC105" s="35"/>
      <c r="KED105" s="35"/>
      <c r="KEE105" s="35"/>
      <c r="KEF105" s="35"/>
      <c r="KEG105" s="35"/>
      <c r="KEH105" s="35"/>
      <c r="KEI105" s="35"/>
      <c r="KEJ105" s="35"/>
      <c r="KEK105" s="35"/>
      <c r="KEL105" s="35"/>
      <c r="KEM105" s="35"/>
      <c r="KEN105" s="35"/>
      <c r="KEO105" s="35"/>
      <c r="KEP105" s="35"/>
      <c r="KEQ105" s="35"/>
      <c r="KER105" s="35"/>
      <c r="KES105" s="35"/>
      <c r="KET105" s="35"/>
      <c r="KEU105" s="35"/>
      <c r="KEV105" s="35"/>
      <c r="KEW105" s="35"/>
      <c r="KEX105" s="35"/>
      <c r="KEY105" s="35"/>
      <c r="KEZ105" s="35"/>
      <c r="KFA105" s="35"/>
      <c r="KFB105" s="35"/>
      <c r="KFC105" s="35"/>
      <c r="KFD105" s="35"/>
      <c r="KFE105" s="35"/>
      <c r="KFF105" s="35"/>
      <c r="KFG105" s="35"/>
      <c r="KFH105" s="35"/>
      <c r="KFI105" s="35"/>
      <c r="KFJ105" s="35"/>
      <c r="KFK105" s="35"/>
      <c r="KFL105" s="35"/>
      <c r="KFM105" s="35"/>
      <c r="KFN105" s="35"/>
      <c r="KFO105" s="35"/>
      <c r="KFP105" s="35"/>
      <c r="KFQ105" s="35"/>
      <c r="KFR105" s="35"/>
      <c r="KFS105" s="35"/>
      <c r="KFT105" s="35"/>
      <c r="KFU105" s="35"/>
      <c r="KFV105" s="35"/>
      <c r="KFW105" s="35"/>
      <c r="KFX105" s="35"/>
      <c r="KFY105" s="35"/>
      <c r="KFZ105" s="35"/>
      <c r="KGA105" s="35"/>
      <c r="KGB105" s="35"/>
      <c r="KGC105" s="35"/>
      <c r="KGD105" s="35"/>
      <c r="KGE105" s="35"/>
      <c r="KGF105" s="35"/>
      <c r="KGG105" s="35"/>
      <c r="KGH105" s="35"/>
      <c r="KGI105" s="35"/>
      <c r="KGJ105" s="35"/>
      <c r="KGK105" s="35"/>
      <c r="KGL105" s="35"/>
      <c r="KGM105" s="35"/>
      <c r="KGN105" s="35"/>
      <c r="KGO105" s="35"/>
      <c r="KGP105" s="35"/>
      <c r="KGQ105" s="35"/>
      <c r="KGR105" s="35"/>
      <c r="KGS105" s="35"/>
      <c r="KGT105" s="35"/>
      <c r="KGU105" s="35"/>
      <c r="KGV105" s="35"/>
      <c r="KGW105" s="35"/>
      <c r="KGX105" s="35"/>
      <c r="KGY105" s="35"/>
      <c r="KGZ105" s="35"/>
      <c r="KHA105" s="35"/>
      <c r="KHB105" s="35"/>
      <c r="KHC105" s="35"/>
      <c r="KHD105" s="35"/>
      <c r="KHE105" s="35"/>
      <c r="KHF105" s="35"/>
      <c r="KHG105" s="35"/>
      <c r="KHH105" s="35"/>
      <c r="KHI105" s="35"/>
      <c r="KHJ105" s="35"/>
      <c r="KHK105" s="35"/>
      <c r="KHL105" s="35"/>
      <c r="KHM105" s="35"/>
      <c r="KHN105" s="35"/>
      <c r="KHO105" s="35"/>
      <c r="KHP105" s="35"/>
      <c r="KHQ105" s="35"/>
      <c r="KHR105" s="35"/>
      <c r="KHS105" s="35"/>
      <c r="KHT105" s="35"/>
      <c r="KHU105" s="35"/>
      <c r="KHV105" s="35"/>
      <c r="KHW105" s="35"/>
      <c r="KHX105" s="35"/>
      <c r="KHY105" s="35"/>
      <c r="KHZ105" s="35"/>
      <c r="KIA105" s="35"/>
      <c r="KIB105" s="35"/>
      <c r="KIC105" s="35"/>
      <c r="KID105" s="35"/>
      <c r="KIE105" s="35"/>
      <c r="KIF105" s="35"/>
      <c r="KIG105" s="35"/>
      <c r="KIH105" s="35"/>
      <c r="KII105" s="35"/>
      <c r="KIJ105" s="35"/>
      <c r="KIK105" s="35"/>
      <c r="KIL105" s="35"/>
      <c r="KIM105" s="35"/>
      <c r="KIN105" s="35"/>
      <c r="KIO105" s="35"/>
      <c r="KIP105" s="35"/>
      <c r="KIQ105" s="35"/>
      <c r="KIR105" s="35"/>
      <c r="KIS105" s="35"/>
      <c r="KIT105" s="35"/>
      <c r="KIU105" s="35"/>
      <c r="KIV105" s="35"/>
      <c r="KIW105" s="35"/>
      <c r="KIX105" s="35"/>
      <c r="KIY105" s="35"/>
      <c r="KIZ105" s="35"/>
      <c r="KJA105" s="35"/>
      <c r="KJB105" s="35"/>
      <c r="KJC105" s="35"/>
      <c r="KJD105" s="35"/>
      <c r="KJE105" s="35"/>
      <c r="KJF105" s="35"/>
      <c r="KJG105" s="35"/>
      <c r="KJH105" s="35"/>
      <c r="KJI105" s="35"/>
      <c r="KJJ105" s="35"/>
      <c r="KJK105" s="35"/>
      <c r="KJL105" s="35"/>
      <c r="KJM105" s="35"/>
      <c r="KJN105" s="35"/>
      <c r="KJO105" s="35"/>
      <c r="KJP105" s="35"/>
      <c r="KJQ105" s="35"/>
      <c r="KJR105" s="35"/>
      <c r="KJS105" s="35"/>
      <c r="KJT105" s="35"/>
      <c r="KJU105" s="35"/>
      <c r="KJV105" s="35"/>
      <c r="KJW105" s="35"/>
      <c r="KJX105" s="35"/>
      <c r="KJY105" s="35"/>
      <c r="KJZ105" s="35"/>
      <c r="KKA105" s="35"/>
      <c r="KKB105" s="35"/>
      <c r="KKC105" s="35"/>
      <c r="KKD105" s="35"/>
      <c r="KKE105" s="35"/>
      <c r="KKF105" s="35"/>
      <c r="KKG105" s="35"/>
      <c r="KKH105" s="35"/>
      <c r="KKI105" s="35"/>
      <c r="KKJ105" s="35"/>
      <c r="KKK105" s="35"/>
      <c r="KKL105" s="35"/>
      <c r="KKM105" s="35"/>
      <c r="KKN105" s="35"/>
      <c r="KKO105" s="35"/>
      <c r="KKP105" s="35"/>
      <c r="KKQ105" s="35"/>
      <c r="KKR105" s="35"/>
      <c r="KKS105" s="35"/>
      <c r="KKT105" s="35"/>
      <c r="KKU105" s="35"/>
      <c r="KKV105" s="35"/>
      <c r="KKW105" s="35"/>
      <c r="KKX105" s="35"/>
      <c r="KKY105" s="35"/>
      <c r="KKZ105" s="35"/>
      <c r="KLA105" s="35"/>
      <c r="KLB105" s="35"/>
      <c r="KLC105" s="35"/>
      <c r="KLD105" s="35"/>
      <c r="KLE105" s="35"/>
      <c r="KLF105" s="35"/>
      <c r="KLG105" s="35"/>
      <c r="KLH105" s="35"/>
      <c r="KLI105" s="35"/>
      <c r="KLJ105" s="35"/>
      <c r="KLK105" s="35"/>
      <c r="KLL105" s="35"/>
      <c r="KLM105" s="35"/>
      <c r="KLN105" s="35"/>
      <c r="KLO105" s="35"/>
      <c r="KLP105" s="35"/>
      <c r="KLQ105" s="35"/>
      <c r="KLR105" s="35"/>
      <c r="KLS105" s="35"/>
      <c r="KLT105" s="35"/>
      <c r="KLU105" s="35"/>
      <c r="KLV105" s="35"/>
      <c r="KLW105" s="35"/>
      <c r="KLX105" s="35"/>
      <c r="KLY105" s="35"/>
      <c r="KLZ105" s="35"/>
      <c r="KMA105" s="35"/>
      <c r="KMB105" s="35"/>
      <c r="KMC105" s="35"/>
      <c r="KMD105" s="35"/>
      <c r="KME105" s="35"/>
      <c r="KMF105" s="35"/>
      <c r="KMG105" s="35"/>
      <c r="KMH105" s="35"/>
      <c r="KMI105" s="35"/>
      <c r="KMJ105" s="35"/>
      <c r="KMK105" s="35"/>
      <c r="KML105" s="35"/>
      <c r="KMM105" s="35"/>
      <c r="KMN105" s="35"/>
      <c r="KMO105" s="35"/>
      <c r="KMP105" s="35"/>
      <c r="KMQ105" s="35"/>
      <c r="KMR105" s="35"/>
      <c r="KMS105" s="35"/>
      <c r="KMT105" s="35"/>
      <c r="KMU105" s="35"/>
      <c r="KMV105" s="35"/>
      <c r="KMW105" s="35"/>
      <c r="KMX105" s="35"/>
      <c r="KMY105" s="35"/>
      <c r="KMZ105" s="35"/>
      <c r="KNA105" s="35"/>
      <c r="KNB105" s="35"/>
      <c r="KNC105" s="35"/>
      <c r="KND105" s="35"/>
      <c r="KNE105" s="35"/>
      <c r="KNF105" s="35"/>
      <c r="KNG105" s="35"/>
      <c r="KNH105" s="35"/>
      <c r="KNI105" s="35"/>
      <c r="KNJ105" s="35"/>
      <c r="KNK105" s="35"/>
      <c r="KNL105" s="35"/>
      <c r="KNM105" s="35"/>
      <c r="KNN105" s="35"/>
      <c r="KNO105" s="35"/>
      <c r="KNP105" s="35"/>
      <c r="KNQ105" s="35"/>
      <c r="KNR105" s="35"/>
      <c r="KNS105" s="35"/>
      <c r="KNT105" s="35"/>
      <c r="KNU105" s="35"/>
      <c r="KNV105" s="35"/>
      <c r="KNW105" s="35"/>
      <c r="KNX105" s="35"/>
      <c r="KNY105" s="35"/>
      <c r="KNZ105" s="35"/>
      <c r="KOA105" s="35"/>
      <c r="KOB105" s="35"/>
      <c r="KOC105" s="35"/>
      <c r="KOD105" s="35"/>
      <c r="KOE105" s="35"/>
      <c r="KOF105" s="35"/>
      <c r="KOG105" s="35"/>
      <c r="KOH105" s="35"/>
      <c r="KOI105" s="35"/>
      <c r="KOJ105" s="35"/>
      <c r="KOK105" s="35"/>
      <c r="KOL105" s="35"/>
      <c r="KOM105" s="35"/>
      <c r="KON105" s="35"/>
      <c r="KOO105" s="35"/>
      <c r="KOP105" s="35"/>
      <c r="KOQ105" s="35"/>
      <c r="KOR105" s="35"/>
      <c r="KOS105" s="35"/>
      <c r="KOT105" s="35"/>
      <c r="KOU105" s="35"/>
      <c r="KOV105" s="35"/>
      <c r="KOW105" s="35"/>
      <c r="KOX105" s="35"/>
      <c r="KOY105" s="35"/>
      <c r="KOZ105" s="35"/>
      <c r="KPA105" s="35"/>
      <c r="KPB105" s="35"/>
      <c r="KPC105" s="35"/>
      <c r="KPD105" s="35"/>
      <c r="KPE105" s="35"/>
      <c r="KPF105" s="35"/>
      <c r="KPG105" s="35"/>
      <c r="KPH105" s="35"/>
      <c r="KPI105" s="35"/>
      <c r="KPJ105" s="35"/>
      <c r="KPK105" s="35"/>
      <c r="KPL105" s="35"/>
      <c r="KPM105" s="35"/>
      <c r="KPN105" s="35"/>
      <c r="KPO105" s="35"/>
      <c r="KPP105" s="35"/>
      <c r="KPQ105" s="35"/>
      <c r="KPR105" s="35"/>
      <c r="KPS105" s="35"/>
      <c r="KPT105" s="35"/>
      <c r="KPU105" s="35"/>
      <c r="KPV105" s="35"/>
      <c r="KPW105" s="35"/>
      <c r="KPX105" s="35"/>
      <c r="KPY105" s="35"/>
      <c r="KPZ105" s="35"/>
      <c r="KQA105" s="35"/>
      <c r="KQB105" s="35"/>
      <c r="KQC105" s="35"/>
      <c r="KQD105" s="35"/>
      <c r="KQE105" s="35"/>
      <c r="KQF105" s="35"/>
      <c r="KQG105" s="35"/>
      <c r="KQH105" s="35"/>
      <c r="KQI105" s="35"/>
      <c r="KQJ105" s="35"/>
      <c r="KQK105" s="35"/>
      <c r="KQL105" s="35"/>
      <c r="KQM105" s="35"/>
      <c r="KQN105" s="35"/>
      <c r="KQO105" s="35"/>
      <c r="KQP105" s="35"/>
      <c r="KQQ105" s="35"/>
      <c r="KQR105" s="35"/>
      <c r="KQS105" s="35"/>
      <c r="KQT105" s="35"/>
      <c r="KQU105" s="35"/>
      <c r="KQV105" s="35"/>
      <c r="KQW105" s="35"/>
      <c r="KQX105" s="35"/>
      <c r="KQY105" s="35"/>
      <c r="KQZ105" s="35"/>
      <c r="KRA105" s="35"/>
      <c r="KRB105" s="35"/>
      <c r="KRC105" s="35"/>
      <c r="KRD105" s="35"/>
      <c r="KRE105" s="35"/>
      <c r="KRF105" s="35"/>
      <c r="KRG105" s="35"/>
      <c r="KRH105" s="35"/>
      <c r="KRI105" s="35"/>
      <c r="KRJ105" s="35"/>
      <c r="KRK105" s="35"/>
      <c r="KRL105" s="35"/>
      <c r="KRM105" s="35"/>
      <c r="KRN105" s="35"/>
      <c r="KRO105" s="35"/>
      <c r="KRP105" s="35"/>
      <c r="KRQ105" s="35"/>
      <c r="KRR105" s="35"/>
      <c r="KRS105" s="35"/>
      <c r="KRT105" s="35"/>
      <c r="KRU105" s="35"/>
      <c r="KRV105" s="35"/>
      <c r="KRW105" s="35"/>
      <c r="KRX105" s="35"/>
      <c r="KRY105" s="35"/>
      <c r="KRZ105" s="35"/>
      <c r="KSA105" s="35"/>
      <c r="KSB105" s="35"/>
      <c r="KSC105" s="35"/>
      <c r="KSD105" s="35"/>
      <c r="KSE105" s="35"/>
      <c r="KSF105" s="35"/>
      <c r="KSG105" s="35"/>
      <c r="KSH105" s="35"/>
      <c r="KSI105" s="35"/>
      <c r="KSJ105" s="35"/>
      <c r="KSK105" s="35"/>
      <c r="KSL105" s="35"/>
      <c r="KSM105" s="35"/>
      <c r="KSN105" s="35"/>
      <c r="KSO105" s="35"/>
      <c r="KSP105" s="35"/>
      <c r="KSQ105" s="35"/>
      <c r="KSR105" s="35"/>
      <c r="KSS105" s="35"/>
      <c r="KST105" s="35"/>
      <c r="KSU105" s="35"/>
      <c r="KSV105" s="35"/>
      <c r="KSW105" s="35"/>
      <c r="KSX105" s="35"/>
      <c r="KSY105" s="35"/>
      <c r="KSZ105" s="35"/>
      <c r="KTA105" s="35"/>
      <c r="KTB105" s="35"/>
      <c r="KTC105" s="35"/>
      <c r="KTD105" s="35"/>
      <c r="KTE105" s="35"/>
      <c r="KTF105" s="35"/>
      <c r="KTG105" s="35"/>
      <c r="KTH105" s="35"/>
      <c r="KTI105" s="35"/>
      <c r="KTJ105" s="35"/>
      <c r="KTK105" s="35"/>
      <c r="KTL105" s="35"/>
      <c r="KTM105" s="35"/>
      <c r="KTN105" s="35"/>
      <c r="KTO105" s="35"/>
      <c r="KTP105" s="35"/>
      <c r="KTQ105" s="35"/>
      <c r="KTR105" s="35"/>
      <c r="KTS105" s="35"/>
      <c r="KTT105" s="35"/>
      <c r="KTU105" s="35"/>
      <c r="KTV105" s="35"/>
      <c r="KTW105" s="35"/>
      <c r="KTX105" s="35"/>
      <c r="KTY105" s="35"/>
      <c r="KTZ105" s="35"/>
      <c r="KUA105" s="35"/>
      <c r="KUB105" s="35"/>
      <c r="KUC105" s="35"/>
      <c r="KUD105" s="35"/>
      <c r="KUE105" s="35"/>
      <c r="KUF105" s="35"/>
      <c r="KUG105" s="35"/>
      <c r="KUH105" s="35"/>
      <c r="KUI105" s="35"/>
      <c r="KUJ105" s="35"/>
      <c r="KUK105" s="35"/>
      <c r="KUL105" s="35"/>
      <c r="KUM105" s="35"/>
      <c r="KUN105" s="35"/>
      <c r="KUO105" s="35"/>
      <c r="KUP105" s="35"/>
      <c r="KUQ105" s="35"/>
      <c r="KUR105" s="35"/>
      <c r="KUS105" s="35"/>
      <c r="KUT105" s="35"/>
      <c r="KUU105" s="35"/>
      <c r="KUV105" s="35"/>
      <c r="KUW105" s="35"/>
      <c r="KUX105" s="35"/>
      <c r="KUY105" s="35"/>
      <c r="KUZ105" s="35"/>
      <c r="KVA105" s="35"/>
      <c r="KVB105" s="35"/>
      <c r="KVC105" s="35"/>
      <c r="KVD105" s="35"/>
      <c r="KVE105" s="35"/>
      <c r="KVF105" s="35"/>
      <c r="KVG105" s="35"/>
      <c r="KVH105" s="35"/>
      <c r="KVI105" s="35"/>
      <c r="KVJ105" s="35"/>
      <c r="KVK105" s="35"/>
      <c r="KVL105" s="35"/>
      <c r="KVM105" s="35"/>
      <c r="KVN105" s="35"/>
      <c r="KVO105" s="35"/>
      <c r="KVP105" s="35"/>
      <c r="KVQ105" s="35"/>
      <c r="KVR105" s="35"/>
      <c r="KVS105" s="35"/>
      <c r="KVT105" s="35"/>
      <c r="KVU105" s="35"/>
      <c r="KVV105" s="35"/>
      <c r="KVW105" s="35"/>
      <c r="KVX105" s="35"/>
      <c r="KVY105" s="35"/>
      <c r="KVZ105" s="35"/>
      <c r="KWA105" s="35"/>
      <c r="KWB105" s="35"/>
      <c r="KWC105" s="35"/>
      <c r="KWD105" s="35"/>
      <c r="KWE105" s="35"/>
      <c r="KWF105" s="35"/>
      <c r="KWG105" s="35"/>
      <c r="KWH105" s="35"/>
      <c r="KWI105" s="35"/>
      <c r="KWJ105" s="35"/>
      <c r="KWK105" s="35"/>
      <c r="KWL105" s="35"/>
      <c r="KWM105" s="35"/>
      <c r="KWN105" s="35"/>
      <c r="KWO105" s="35"/>
      <c r="KWP105" s="35"/>
      <c r="KWQ105" s="35"/>
      <c r="KWR105" s="35"/>
      <c r="KWS105" s="35"/>
      <c r="KWT105" s="35"/>
      <c r="KWU105" s="35"/>
      <c r="KWV105" s="35"/>
      <c r="KWW105" s="35"/>
      <c r="KWX105" s="35"/>
      <c r="KWY105" s="35"/>
      <c r="KWZ105" s="35"/>
      <c r="KXA105" s="35"/>
      <c r="KXB105" s="35"/>
      <c r="KXC105" s="35"/>
      <c r="KXD105" s="35"/>
      <c r="KXE105" s="35"/>
      <c r="KXF105" s="35"/>
      <c r="KXG105" s="35"/>
      <c r="KXH105" s="35"/>
      <c r="KXI105" s="35"/>
      <c r="KXJ105" s="35"/>
      <c r="KXK105" s="35"/>
      <c r="KXL105" s="35"/>
      <c r="KXM105" s="35"/>
      <c r="KXN105" s="35"/>
      <c r="KXO105" s="35"/>
      <c r="KXP105" s="35"/>
      <c r="KXQ105" s="35"/>
      <c r="KXR105" s="35"/>
      <c r="KXS105" s="35"/>
      <c r="KXT105" s="35"/>
      <c r="KXU105" s="35"/>
      <c r="KXV105" s="35"/>
      <c r="KXW105" s="35"/>
      <c r="KXX105" s="35"/>
      <c r="KXY105" s="35"/>
      <c r="KXZ105" s="35"/>
      <c r="KYA105" s="35"/>
      <c r="KYB105" s="35"/>
      <c r="KYC105" s="35"/>
      <c r="KYD105" s="35"/>
      <c r="KYE105" s="35"/>
      <c r="KYF105" s="35"/>
      <c r="KYG105" s="35"/>
      <c r="KYH105" s="35"/>
      <c r="KYI105" s="35"/>
      <c r="KYJ105" s="35"/>
      <c r="KYK105" s="35"/>
      <c r="KYL105" s="35"/>
      <c r="KYM105" s="35"/>
      <c r="KYN105" s="35"/>
      <c r="KYO105" s="35"/>
      <c r="KYP105" s="35"/>
      <c r="KYQ105" s="35"/>
      <c r="KYR105" s="35"/>
      <c r="KYS105" s="35"/>
      <c r="KYT105" s="35"/>
      <c r="KYU105" s="35"/>
      <c r="KYV105" s="35"/>
      <c r="KYW105" s="35"/>
      <c r="KYX105" s="35"/>
      <c r="KYY105" s="35"/>
      <c r="KYZ105" s="35"/>
      <c r="KZA105" s="35"/>
      <c r="KZB105" s="35"/>
      <c r="KZC105" s="35"/>
      <c r="KZD105" s="35"/>
      <c r="KZE105" s="35"/>
      <c r="KZF105" s="35"/>
      <c r="KZG105" s="35"/>
      <c r="KZH105" s="35"/>
      <c r="KZI105" s="35"/>
      <c r="KZJ105" s="35"/>
      <c r="KZK105" s="35"/>
      <c r="KZL105" s="35"/>
      <c r="KZM105" s="35"/>
      <c r="KZN105" s="35"/>
      <c r="KZO105" s="35"/>
      <c r="KZP105" s="35"/>
      <c r="KZQ105" s="35"/>
      <c r="KZR105" s="35"/>
      <c r="KZS105" s="35"/>
      <c r="KZT105" s="35"/>
      <c r="KZU105" s="35"/>
      <c r="KZV105" s="35"/>
      <c r="KZW105" s="35"/>
      <c r="KZX105" s="35"/>
      <c r="KZY105" s="35"/>
      <c r="KZZ105" s="35"/>
      <c r="LAA105" s="35"/>
      <c r="LAB105" s="35"/>
      <c r="LAC105" s="35"/>
      <c r="LAD105" s="35"/>
      <c r="LAE105" s="35"/>
      <c r="LAF105" s="35"/>
      <c r="LAG105" s="35"/>
      <c r="LAH105" s="35"/>
      <c r="LAI105" s="35"/>
      <c r="LAJ105" s="35"/>
      <c r="LAK105" s="35"/>
      <c r="LAL105" s="35"/>
      <c r="LAM105" s="35"/>
      <c r="LAN105" s="35"/>
      <c r="LAO105" s="35"/>
      <c r="LAP105" s="35"/>
      <c r="LAQ105" s="35"/>
      <c r="LAR105" s="35"/>
      <c r="LAS105" s="35"/>
      <c r="LAT105" s="35"/>
      <c r="LAU105" s="35"/>
      <c r="LAV105" s="35"/>
      <c r="LAW105" s="35"/>
      <c r="LAX105" s="35"/>
      <c r="LAY105" s="35"/>
      <c r="LAZ105" s="35"/>
      <c r="LBA105" s="35"/>
      <c r="LBB105" s="35"/>
      <c r="LBC105" s="35"/>
      <c r="LBD105" s="35"/>
      <c r="LBE105" s="35"/>
      <c r="LBF105" s="35"/>
      <c r="LBG105" s="35"/>
      <c r="LBH105" s="35"/>
      <c r="LBI105" s="35"/>
      <c r="LBJ105" s="35"/>
      <c r="LBK105" s="35"/>
      <c r="LBL105" s="35"/>
      <c r="LBM105" s="35"/>
      <c r="LBN105" s="35"/>
      <c r="LBO105" s="35"/>
      <c r="LBP105" s="35"/>
      <c r="LBQ105" s="35"/>
      <c r="LBR105" s="35"/>
      <c r="LBS105" s="35"/>
      <c r="LBT105" s="35"/>
      <c r="LBU105" s="35"/>
      <c r="LBV105" s="35"/>
      <c r="LBW105" s="35"/>
      <c r="LBX105" s="35"/>
      <c r="LBY105" s="35"/>
      <c r="LBZ105" s="35"/>
      <c r="LCA105" s="35"/>
      <c r="LCB105" s="35"/>
      <c r="LCC105" s="35"/>
      <c r="LCD105" s="35"/>
      <c r="LCE105" s="35"/>
      <c r="LCF105" s="35"/>
      <c r="LCG105" s="35"/>
      <c r="LCH105" s="35"/>
      <c r="LCI105" s="35"/>
      <c r="LCJ105" s="35"/>
      <c r="LCK105" s="35"/>
      <c r="LCL105" s="35"/>
      <c r="LCM105" s="35"/>
      <c r="LCN105" s="35"/>
      <c r="LCO105" s="35"/>
      <c r="LCP105" s="35"/>
      <c r="LCQ105" s="35"/>
      <c r="LCR105" s="35"/>
      <c r="LCS105" s="35"/>
      <c r="LCT105" s="35"/>
      <c r="LCU105" s="35"/>
      <c r="LCV105" s="35"/>
      <c r="LCW105" s="35"/>
      <c r="LCX105" s="35"/>
      <c r="LCY105" s="35"/>
      <c r="LCZ105" s="35"/>
      <c r="LDA105" s="35"/>
      <c r="LDB105" s="35"/>
      <c r="LDC105" s="35"/>
      <c r="LDD105" s="35"/>
      <c r="LDE105" s="35"/>
      <c r="LDF105" s="35"/>
      <c r="LDG105" s="35"/>
      <c r="LDH105" s="35"/>
      <c r="LDI105" s="35"/>
      <c r="LDJ105" s="35"/>
      <c r="LDK105" s="35"/>
      <c r="LDL105" s="35"/>
      <c r="LDM105" s="35"/>
      <c r="LDN105" s="35"/>
      <c r="LDO105" s="35"/>
      <c r="LDP105" s="35"/>
      <c r="LDQ105" s="35"/>
      <c r="LDR105" s="35"/>
      <c r="LDS105" s="35"/>
      <c r="LDT105" s="35"/>
      <c r="LDU105" s="35"/>
      <c r="LDV105" s="35"/>
      <c r="LDW105" s="35"/>
      <c r="LDX105" s="35"/>
      <c r="LDY105" s="35"/>
      <c r="LDZ105" s="35"/>
      <c r="LEA105" s="35"/>
      <c r="LEB105" s="35"/>
      <c r="LEC105" s="35"/>
      <c r="LED105" s="35"/>
      <c r="LEE105" s="35"/>
      <c r="LEF105" s="35"/>
      <c r="LEG105" s="35"/>
      <c r="LEH105" s="35"/>
      <c r="LEI105" s="35"/>
      <c r="LEJ105" s="35"/>
      <c r="LEK105" s="35"/>
      <c r="LEL105" s="35"/>
      <c r="LEM105" s="35"/>
      <c r="LEN105" s="35"/>
      <c r="LEO105" s="35"/>
      <c r="LEP105" s="35"/>
      <c r="LEQ105" s="35"/>
      <c r="LER105" s="35"/>
      <c r="LES105" s="35"/>
      <c r="LET105" s="35"/>
      <c r="LEU105" s="35"/>
      <c r="LEV105" s="35"/>
      <c r="LEW105" s="35"/>
      <c r="LEX105" s="35"/>
      <c r="LEY105" s="35"/>
      <c r="LEZ105" s="35"/>
      <c r="LFA105" s="35"/>
      <c r="LFB105" s="35"/>
      <c r="LFC105" s="35"/>
      <c r="LFD105" s="35"/>
      <c r="LFE105" s="35"/>
      <c r="LFF105" s="35"/>
      <c r="LFG105" s="35"/>
      <c r="LFH105" s="35"/>
      <c r="LFI105" s="35"/>
      <c r="LFJ105" s="35"/>
      <c r="LFK105" s="35"/>
      <c r="LFL105" s="35"/>
      <c r="LFM105" s="35"/>
      <c r="LFN105" s="35"/>
      <c r="LFO105" s="35"/>
      <c r="LFP105" s="35"/>
      <c r="LFQ105" s="35"/>
      <c r="LFR105" s="35"/>
      <c r="LFS105" s="35"/>
      <c r="LFT105" s="35"/>
      <c r="LFU105" s="35"/>
      <c r="LFV105" s="35"/>
      <c r="LFW105" s="35"/>
      <c r="LFX105" s="35"/>
      <c r="LFY105" s="35"/>
      <c r="LFZ105" s="35"/>
      <c r="LGA105" s="35"/>
      <c r="LGB105" s="35"/>
      <c r="LGC105" s="35"/>
      <c r="LGD105" s="35"/>
      <c r="LGE105" s="35"/>
      <c r="LGF105" s="35"/>
      <c r="LGG105" s="35"/>
      <c r="LGH105" s="35"/>
      <c r="LGI105" s="35"/>
      <c r="LGJ105" s="35"/>
      <c r="LGK105" s="35"/>
      <c r="LGL105" s="35"/>
      <c r="LGM105" s="35"/>
      <c r="LGN105" s="35"/>
      <c r="LGO105" s="35"/>
      <c r="LGP105" s="35"/>
      <c r="LGQ105" s="35"/>
      <c r="LGR105" s="35"/>
      <c r="LGS105" s="35"/>
      <c r="LGT105" s="35"/>
      <c r="LGU105" s="35"/>
      <c r="LGV105" s="35"/>
      <c r="LGW105" s="35"/>
      <c r="LGX105" s="35"/>
      <c r="LGY105" s="35"/>
      <c r="LGZ105" s="35"/>
      <c r="LHA105" s="35"/>
      <c r="LHB105" s="35"/>
      <c r="LHC105" s="35"/>
      <c r="LHD105" s="35"/>
      <c r="LHE105" s="35"/>
      <c r="LHF105" s="35"/>
      <c r="LHG105" s="35"/>
      <c r="LHH105" s="35"/>
      <c r="LHI105" s="35"/>
      <c r="LHJ105" s="35"/>
      <c r="LHK105" s="35"/>
      <c r="LHL105" s="35"/>
      <c r="LHM105" s="35"/>
      <c r="LHN105" s="35"/>
      <c r="LHO105" s="35"/>
      <c r="LHP105" s="35"/>
      <c r="LHQ105" s="35"/>
      <c r="LHR105" s="35"/>
      <c r="LHS105" s="35"/>
      <c r="LHT105" s="35"/>
      <c r="LHU105" s="35"/>
      <c r="LHV105" s="35"/>
      <c r="LHW105" s="35"/>
      <c r="LHX105" s="35"/>
      <c r="LHY105" s="35"/>
      <c r="LHZ105" s="35"/>
      <c r="LIA105" s="35"/>
      <c r="LIB105" s="35"/>
      <c r="LIC105" s="35"/>
      <c r="LID105" s="35"/>
      <c r="LIE105" s="35"/>
      <c r="LIF105" s="35"/>
      <c r="LIG105" s="35"/>
      <c r="LIH105" s="35"/>
      <c r="LII105" s="35"/>
      <c r="LIJ105" s="35"/>
      <c r="LIK105" s="35"/>
      <c r="LIL105" s="35"/>
      <c r="LIM105" s="35"/>
      <c r="LIN105" s="35"/>
      <c r="LIO105" s="35"/>
      <c r="LIP105" s="35"/>
      <c r="LIQ105" s="35"/>
      <c r="LIR105" s="35"/>
      <c r="LIS105" s="35"/>
      <c r="LIT105" s="35"/>
      <c r="LIU105" s="35"/>
      <c r="LIV105" s="35"/>
      <c r="LIW105" s="35"/>
      <c r="LIX105" s="35"/>
      <c r="LIY105" s="35"/>
      <c r="LIZ105" s="35"/>
      <c r="LJA105" s="35"/>
      <c r="LJB105" s="35"/>
      <c r="LJC105" s="35"/>
      <c r="LJD105" s="35"/>
      <c r="LJE105" s="35"/>
      <c r="LJF105" s="35"/>
      <c r="LJG105" s="35"/>
      <c r="LJH105" s="35"/>
      <c r="LJI105" s="35"/>
      <c r="LJJ105" s="35"/>
      <c r="LJK105" s="35"/>
      <c r="LJL105" s="35"/>
      <c r="LJM105" s="35"/>
      <c r="LJN105" s="35"/>
      <c r="LJO105" s="35"/>
      <c r="LJP105" s="35"/>
      <c r="LJQ105" s="35"/>
      <c r="LJR105" s="35"/>
      <c r="LJS105" s="35"/>
      <c r="LJT105" s="35"/>
      <c r="LJU105" s="35"/>
      <c r="LJV105" s="35"/>
      <c r="LJW105" s="35"/>
      <c r="LJX105" s="35"/>
      <c r="LJY105" s="35"/>
      <c r="LJZ105" s="35"/>
      <c r="LKA105" s="35"/>
      <c r="LKB105" s="35"/>
      <c r="LKC105" s="35"/>
      <c r="LKD105" s="35"/>
      <c r="LKE105" s="35"/>
      <c r="LKF105" s="35"/>
      <c r="LKG105" s="35"/>
      <c r="LKH105" s="35"/>
      <c r="LKI105" s="35"/>
      <c r="LKJ105" s="35"/>
      <c r="LKK105" s="35"/>
      <c r="LKL105" s="35"/>
      <c r="LKM105" s="35"/>
      <c r="LKN105" s="35"/>
      <c r="LKO105" s="35"/>
      <c r="LKP105" s="35"/>
      <c r="LKQ105" s="35"/>
      <c r="LKR105" s="35"/>
      <c r="LKS105" s="35"/>
      <c r="LKT105" s="35"/>
      <c r="LKU105" s="35"/>
      <c r="LKV105" s="35"/>
      <c r="LKW105" s="35"/>
      <c r="LKX105" s="35"/>
      <c r="LKY105" s="35"/>
      <c r="LKZ105" s="35"/>
      <c r="LLA105" s="35"/>
      <c r="LLB105" s="35"/>
      <c r="LLC105" s="35"/>
      <c r="LLD105" s="35"/>
      <c r="LLE105" s="35"/>
      <c r="LLF105" s="35"/>
      <c r="LLG105" s="35"/>
      <c r="LLH105" s="35"/>
      <c r="LLI105" s="35"/>
      <c r="LLJ105" s="35"/>
      <c r="LLK105" s="35"/>
      <c r="LLL105" s="35"/>
      <c r="LLM105" s="35"/>
      <c r="LLN105" s="35"/>
      <c r="LLO105" s="35"/>
      <c r="LLP105" s="35"/>
      <c r="LLQ105" s="35"/>
      <c r="LLR105" s="35"/>
      <c r="LLS105" s="35"/>
      <c r="LLT105" s="35"/>
      <c r="LLU105" s="35"/>
      <c r="LLV105" s="35"/>
      <c r="LLW105" s="35"/>
      <c r="LLX105" s="35"/>
      <c r="LLY105" s="35"/>
      <c r="LLZ105" s="35"/>
      <c r="LMA105" s="35"/>
      <c r="LMB105" s="35"/>
      <c r="LMC105" s="35"/>
      <c r="LMD105" s="35"/>
      <c r="LME105" s="35"/>
      <c r="LMF105" s="35"/>
      <c r="LMG105" s="35"/>
      <c r="LMH105" s="35"/>
      <c r="LMI105" s="35"/>
      <c r="LMJ105" s="35"/>
      <c r="LMK105" s="35"/>
      <c r="LML105" s="35"/>
      <c r="LMM105" s="35"/>
      <c r="LMN105" s="35"/>
      <c r="LMO105" s="35"/>
      <c r="LMP105" s="35"/>
      <c r="LMQ105" s="35"/>
      <c r="LMR105" s="35"/>
      <c r="LMS105" s="35"/>
      <c r="LMT105" s="35"/>
      <c r="LMU105" s="35"/>
      <c r="LMV105" s="35"/>
      <c r="LMW105" s="35"/>
      <c r="LMX105" s="35"/>
      <c r="LMY105" s="35"/>
      <c r="LMZ105" s="35"/>
      <c r="LNA105" s="35"/>
      <c r="LNB105" s="35"/>
      <c r="LNC105" s="35"/>
      <c r="LND105" s="35"/>
      <c r="LNE105" s="35"/>
      <c r="LNF105" s="35"/>
      <c r="LNG105" s="35"/>
      <c r="LNH105" s="35"/>
      <c r="LNI105" s="35"/>
      <c r="LNJ105" s="35"/>
      <c r="LNK105" s="35"/>
      <c r="LNL105" s="35"/>
      <c r="LNM105" s="35"/>
      <c r="LNN105" s="35"/>
      <c r="LNO105" s="35"/>
      <c r="LNP105" s="35"/>
      <c r="LNQ105" s="35"/>
      <c r="LNR105" s="35"/>
      <c r="LNS105" s="35"/>
      <c r="LNT105" s="35"/>
      <c r="LNU105" s="35"/>
      <c r="LNV105" s="35"/>
      <c r="LNW105" s="35"/>
      <c r="LNX105" s="35"/>
      <c r="LNY105" s="35"/>
      <c r="LNZ105" s="35"/>
      <c r="LOA105" s="35"/>
      <c r="LOB105" s="35"/>
      <c r="LOC105" s="35"/>
      <c r="LOD105" s="35"/>
      <c r="LOE105" s="35"/>
      <c r="LOF105" s="35"/>
      <c r="LOG105" s="35"/>
      <c r="LOH105" s="35"/>
      <c r="LOI105" s="35"/>
      <c r="LOJ105" s="35"/>
      <c r="LOK105" s="35"/>
      <c r="LOL105" s="35"/>
      <c r="LOM105" s="35"/>
      <c r="LON105" s="35"/>
      <c r="LOO105" s="35"/>
      <c r="LOP105" s="35"/>
      <c r="LOQ105" s="35"/>
      <c r="LOR105" s="35"/>
      <c r="LOS105" s="35"/>
      <c r="LOT105" s="35"/>
      <c r="LOU105" s="35"/>
      <c r="LOV105" s="35"/>
      <c r="LOW105" s="35"/>
      <c r="LOX105" s="35"/>
      <c r="LOY105" s="35"/>
      <c r="LOZ105" s="35"/>
      <c r="LPA105" s="35"/>
      <c r="LPB105" s="35"/>
      <c r="LPC105" s="35"/>
      <c r="LPD105" s="35"/>
      <c r="LPE105" s="35"/>
      <c r="LPF105" s="35"/>
      <c r="LPG105" s="35"/>
      <c r="LPH105" s="35"/>
      <c r="LPI105" s="35"/>
      <c r="LPJ105" s="35"/>
      <c r="LPK105" s="35"/>
      <c r="LPL105" s="35"/>
      <c r="LPM105" s="35"/>
      <c r="LPN105" s="35"/>
      <c r="LPO105" s="35"/>
      <c r="LPP105" s="35"/>
      <c r="LPQ105" s="35"/>
      <c r="LPR105" s="35"/>
      <c r="LPS105" s="35"/>
      <c r="LPT105" s="35"/>
      <c r="LPU105" s="35"/>
      <c r="LPV105" s="35"/>
      <c r="LPW105" s="35"/>
      <c r="LPX105" s="35"/>
      <c r="LPY105" s="35"/>
      <c r="LPZ105" s="35"/>
      <c r="LQA105" s="35"/>
      <c r="LQB105" s="35"/>
      <c r="LQC105" s="35"/>
      <c r="LQD105" s="35"/>
      <c r="LQE105" s="35"/>
      <c r="LQF105" s="35"/>
      <c r="LQG105" s="35"/>
      <c r="LQH105" s="35"/>
      <c r="LQI105" s="35"/>
      <c r="LQJ105" s="35"/>
      <c r="LQK105" s="35"/>
      <c r="LQL105" s="35"/>
      <c r="LQM105" s="35"/>
      <c r="LQN105" s="35"/>
      <c r="LQO105" s="35"/>
      <c r="LQP105" s="35"/>
      <c r="LQQ105" s="35"/>
      <c r="LQR105" s="35"/>
      <c r="LQS105" s="35"/>
      <c r="LQT105" s="35"/>
      <c r="LQU105" s="35"/>
      <c r="LQV105" s="35"/>
      <c r="LQW105" s="35"/>
      <c r="LQX105" s="35"/>
      <c r="LQY105" s="35"/>
      <c r="LQZ105" s="35"/>
      <c r="LRA105" s="35"/>
      <c r="LRB105" s="35"/>
      <c r="LRC105" s="35"/>
      <c r="LRD105" s="35"/>
      <c r="LRE105" s="35"/>
      <c r="LRF105" s="35"/>
      <c r="LRG105" s="35"/>
      <c r="LRH105" s="35"/>
      <c r="LRI105" s="35"/>
      <c r="LRJ105" s="35"/>
      <c r="LRK105" s="35"/>
      <c r="LRL105" s="35"/>
      <c r="LRM105" s="35"/>
      <c r="LRN105" s="35"/>
      <c r="LRO105" s="35"/>
      <c r="LRP105" s="35"/>
      <c r="LRQ105" s="35"/>
      <c r="LRR105" s="35"/>
      <c r="LRS105" s="35"/>
      <c r="LRT105" s="35"/>
      <c r="LRU105" s="35"/>
      <c r="LRV105" s="35"/>
      <c r="LRW105" s="35"/>
      <c r="LRX105" s="35"/>
      <c r="LRY105" s="35"/>
      <c r="LRZ105" s="35"/>
      <c r="LSA105" s="35"/>
      <c r="LSB105" s="35"/>
      <c r="LSC105" s="35"/>
      <c r="LSD105" s="35"/>
      <c r="LSE105" s="35"/>
      <c r="LSF105" s="35"/>
      <c r="LSG105" s="35"/>
      <c r="LSH105" s="35"/>
      <c r="LSI105" s="35"/>
      <c r="LSJ105" s="35"/>
      <c r="LSK105" s="35"/>
      <c r="LSL105" s="35"/>
      <c r="LSM105" s="35"/>
      <c r="LSN105" s="35"/>
      <c r="LSO105" s="35"/>
      <c r="LSP105" s="35"/>
      <c r="LSQ105" s="35"/>
      <c r="LSR105" s="35"/>
      <c r="LSS105" s="35"/>
      <c r="LST105" s="35"/>
      <c r="LSU105" s="35"/>
      <c r="LSV105" s="35"/>
      <c r="LSW105" s="35"/>
      <c r="LSX105" s="35"/>
      <c r="LSY105" s="35"/>
      <c r="LSZ105" s="35"/>
      <c r="LTA105" s="35"/>
      <c r="LTB105" s="35"/>
      <c r="LTC105" s="35"/>
      <c r="LTD105" s="35"/>
      <c r="LTE105" s="35"/>
      <c r="LTF105" s="35"/>
      <c r="LTG105" s="35"/>
      <c r="LTH105" s="35"/>
      <c r="LTI105" s="35"/>
      <c r="LTJ105" s="35"/>
      <c r="LTK105" s="35"/>
      <c r="LTL105" s="35"/>
      <c r="LTM105" s="35"/>
      <c r="LTN105" s="35"/>
      <c r="LTO105" s="35"/>
      <c r="LTP105" s="35"/>
      <c r="LTQ105" s="35"/>
      <c r="LTR105" s="35"/>
      <c r="LTS105" s="35"/>
      <c r="LTT105" s="35"/>
      <c r="LTU105" s="35"/>
      <c r="LTV105" s="35"/>
      <c r="LTW105" s="35"/>
      <c r="LTX105" s="35"/>
      <c r="LTY105" s="35"/>
      <c r="LTZ105" s="35"/>
      <c r="LUA105" s="35"/>
      <c r="LUB105" s="35"/>
      <c r="LUC105" s="35"/>
      <c r="LUD105" s="35"/>
      <c r="LUE105" s="35"/>
      <c r="LUF105" s="35"/>
      <c r="LUG105" s="35"/>
      <c r="LUH105" s="35"/>
      <c r="LUI105" s="35"/>
      <c r="LUJ105" s="35"/>
      <c r="LUK105" s="35"/>
      <c r="LUL105" s="35"/>
      <c r="LUM105" s="35"/>
      <c r="LUN105" s="35"/>
      <c r="LUO105" s="35"/>
      <c r="LUP105" s="35"/>
      <c r="LUQ105" s="35"/>
      <c r="LUR105" s="35"/>
      <c r="LUS105" s="35"/>
      <c r="LUT105" s="35"/>
      <c r="LUU105" s="35"/>
      <c r="LUV105" s="35"/>
      <c r="LUW105" s="35"/>
      <c r="LUX105" s="35"/>
      <c r="LUY105" s="35"/>
      <c r="LUZ105" s="35"/>
      <c r="LVA105" s="35"/>
      <c r="LVB105" s="35"/>
      <c r="LVC105" s="35"/>
      <c r="LVD105" s="35"/>
      <c r="LVE105" s="35"/>
      <c r="LVF105" s="35"/>
      <c r="LVG105" s="35"/>
      <c r="LVH105" s="35"/>
      <c r="LVI105" s="35"/>
      <c r="LVJ105" s="35"/>
      <c r="LVK105" s="35"/>
      <c r="LVL105" s="35"/>
      <c r="LVM105" s="35"/>
      <c r="LVN105" s="35"/>
      <c r="LVO105" s="35"/>
      <c r="LVP105" s="35"/>
      <c r="LVQ105" s="35"/>
      <c r="LVR105" s="35"/>
      <c r="LVS105" s="35"/>
      <c r="LVT105" s="35"/>
      <c r="LVU105" s="35"/>
      <c r="LVV105" s="35"/>
      <c r="LVW105" s="35"/>
      <c r="LVX105" s="35"/>
      <c r="LVY105" s="35"/>
      <c r="LVZ105" s="35"/>
      <c r="LWA105" s="35"/>
      <c r="LWB105" s="35"/>
      <c r="LWC105" s="35"/>
      <c r="LWD105" s="35"/>
      <c r="LWE105" s="35"/>
      <c r="LWF105" s="35"/>
      <c r="LWG105" s="35"/>
      <c r="LWH105" s="35"/>
      <c r="LWI105" s="35"/>
      <c r="LWJ105" s="35"/>
      <c r="LWK105" s="35"/>
      <c r="LWL105" s="35"/>
      <c r="LWM105" s="35"/>
      <c r="LWN105" s="35"/>
      <c r="LWO105" s="35"/>
      <c r="LWP105" s="35"/>
      <c r="LWQ105" s="35"/>
      <c r="LWR105" s="35"/>
      <c r="LWS105" s="35"/>
      <c r="LWT105" s="35"/>
      <c r="LWU105" s="35"/>
      <c r="LWV105" s="35"/>
      <c r="LWW105" s="35"/>
      <c r="LWX105" s="35"/>
      <c r="LWY105" s="35"/>
      <c r="LWZ105" s="35"/>
      <c r="LXA105" s="35"/>
      <c r="LXB105" s="35"/>
      <c r="LXC105" s="35"/>
      <c r="LXD105" s="35"/>
      <c r="LXE105" s="35"/>
      <c r="LXF105" s="35"/>
      <c r="LXG105" s="35"/>
      <c r="LXH105" s="35"/>
      <c r="LXI105" s="35"/>
      <c r="LXJ105" s="35"/>
      <c r="LXK105" s="35"/>
      <c r="LXL105" s="35"/>
      <c r="LXM105" s="35"/>
      <c r="LXN105" s="35"/>
      <c r="LXO105" s="35"/>
      <c r="LXP105" s="35"/>
      <c r="LXQ105" s="35"/>
      <c r="LXR105" s="35"/>
      <c r="LXS105" s="35"/>
      <c r="LXT105" s="35"/>
      <c r="LXU105" s="35"/>
      <c r="LXV105" s="35"/>
      <c r="LXW105" s="35"/>
      <c r="LXX105" s="35"/>
      <c r="LXY105" s="35"/>
      <c r="LXZ105" s="35"/>
      <c r="LYA105" s="35"/>
      <c r="LYB105" s="35"/>
      <c r="LYC105" s="35"/>
      <c r="LYD105" s="35"/>
      <c r="LYE105" s="35"/>
      <c r="LYF105" s="35"/>
      <c r="LYG105" s="35"/>
      <c r="LYH105" s="35"/>
      <c r="LYI105" s="35"/>
      <c r="LYJ105" s="35"/>
      <c r="LYK105" s="35"/>
      <c r="LYL105" s="35"/>
      <c r="LYM105" s="35"/>
      <c r="LYN105" s="35"/>
      <c r="LYO105" s="35"/>
      <c r="LYP105" s="35"/>
      <c r="LYQ105" s="35"/>
      <c r="LYR105" s="35"/>
      <c r="LYS105" s="35"/>
      <c r="LYT105" s="35"/>
      <c r="LYU105" s="35"/>
      <c r="LYV105" s="35"/>
      <c r="LYW105" s="35"/>
      <c r="LYX105" s="35"/>
      <c r="LYY105" s="35"/>
      <c r="LYZ105" s="35"/>
      <c r="LZA105" s="35"/>
      <c r="LZB105" s="35"/>
      <c r="LZC105" s="35"/>
      <c r="LZD105" s="35"/>
      <c r="LZE105" s="35"/>
      <c r="LZF105" s="35"/>
      <c r="LZG105" s="35"/>
      <c r="LZH105" s="35"/>
      <c r="LZI105" s="35"/>
      <c r="LZJ105" s="35"/>
      <c r="LZK105" s="35"/>
      <c r="LZL105" s="35"/>
      <c r="LZM105" s="35"/>
      <c r="LZN105" s="35"/>
      <c r="LZO105" s="35"/>
      <c r="LZP105" s="35"/>
      <c r="LZQ105" s="35"/>
      <c r="LZR105" s="35"/>
      <c r="LZS105" s="35"/>
      <c r="LZT105" s="35"/>
      <c r="LZU105" s="35"/>
      <c r="LZV105" s="35"/>
      <c r="LZW105" s="35"/>
      <c r="LZX105" s="35"/>
      <c r="LZY105" s="35"/>
      <c r="LZZ105" s="35"/>
      <c r="MAA105" s="35"/>
      <c r="MAB105" s="35"/>
      <c r="MAC105" s="35"/>
      <c r="MAD105" s="35"/>
      <c r="MAE105" s="35"/>
      <c r="MAF105" s="35"/>
      <c r="MAG105" s="35"/>
      <c r="MAH105" s="35"/>
      <c r="MAI105" s="35"/>
      <c r="MAJ105" s="35"/>
      <c r="MAK105" s="35"/>
      <c r="MAL105" s="35"/>
      <c r="MAM105" s="35"/>
      <c r="MAN105" s="35"/>
      <c r="MAO105" s="35"/>
      <c r="MAP105" s="35"/>
      <c r="MAQ105" s="35"/>
      <c r="MAR105" s="35"/>
      <c r="MAS105" s="35"/>
      <c r="MAT105" s="35"/>
      <c r="MAU105" s="35"/>
      <c r="MAV105" s="35"/>
      <c r="MAW105" s="35"/>
      <c r="MAX105" s="35"/>
      <c r="MAY105" s="35"/>
      <c r="MAZ105" s="35"/>
      <c r="MBA105" s="35"/>
      <c r="MBB105" s="35"/>
      <c r="MBC105" s="35"/>
      <c r="MBD105" s="35"/>
      <c r="MBE105" s="35"/>
      <c r="MBF105" s="35"/>
      <c r="MBG105" s="35"/>
      <c r="MBH105" s="35"/>
      <c r="MBI105" s="35"/>
      <c r="MBJ105" s="35"/>
      <c r="MBK105" s="35"/>
      <c r="MBL105" s="35"/>
      <c r="MBM105" s="35"/>
      <c r="MBN105" s="35"/>
      <c r="MBO105" s="35"/>
      <c r="MBP105" s="35"/>
      <c r="MBQ105" s="35"/>
      <c r="MBR105" s="35"/>
      <c r="MBS105" s="35"/>
      <c r="MBT105" s="35"/>
      <c r="MBU105" s="35"/>
      <c r="MBV105" s="35"/>
      <c r="MBW105" s="35"/>
      <c r="MBX105" s="35"/>
      <c r="MBY105" s="35"/>
      <c r="MBZ105" s="35"/>
      <c r="MCA105" s="35"/>
      <c r="MCB105" s="35"/>
      <c r="MCC105" s="35"/>
      <c r="MCD105" s="35"/>
      <c r="MCE105" s="35"/>
      <c r="MCF105" s="35"/>
      <c r="MCG105" s="35"/>
      <c r="MCH105" s="35"/>
      <c r="MCI105" s="35"/>
      <c r="MCJ105" s="35"/>
      <c r="MCK105" s="35"/>
      <c r="MCL105" s="35"/>
      <c r="MCM105" s="35"/>
      <c r="MCN105" s="35"/>
      <c r="MCO105" s="35"/>
      <c r="MCP105" s="35"/>
      <c r="MCQ105" s="35"/>
      <c r="MCR105" s="35"/>
      <c r="MCS105" s="35"/>
      <c r="MCT105" s="35"/>
      <c r="MCU105" s="35"/>
      <c r="MCV105" s="35"/>
      <c r="MCW105" s="35"/>
      <c r="MCX105" s="35"/>
      <c r="MCY105" s="35"/>
      <c r="MCZ105" s="35"/>
      <c r="MDA105" s="35"/>
      <c r="MDB105" s="35"/>
      <c r="MDC105" s="35"/>
      <c r="MDD105" s="35"/>
      <c r="MDE105" s="35"/>
      <c r="MDF105" s="35"/>
      <c r="MDG105" s="35"/>
      <c r="MDH105" s="35"/>
      <c r="MDI105" s="35"/>
      <c r="MDJ105" s="35"/>
      <c r="MDK105" s="35"/>
      <c r="MDL105" s="35"/>
      <c r="MDM105" s="35"/>
      <c r="MDN105" s="35"/>
      <c r="MDO105" s="35"/>
      <c r="MDP105" s="35"/>
      <c r="MDQ105" s="35"/>
      <c r="MDR105" s="35"/>
      <c r="MDS105" s="35"/>
      <c r="MDT105" s="35"/>
      <c r="MDU105" s="35"/>
      <c r="MDV105" s="35"/>
      <c r="MDW105" s="35"/>
      <c r="MDX105" s="35"/>
      <c r="MDY105" s="35"/>
      <c r="MDZ105" s="35"/>
      <c r="MEA105" s="35"/>
      <c r="MEB105" s="35"/>
      <c r="MEC105" s="35"/>
      <c r="MED105" s="35"/>
      <c r="MEE105" s="35"/>
      <c r="MEF105" s="35"/>
      <c r="MEG105" s="35"/>
      <c r="MEH105" s="35"/>
      <c r="MEI105" s="35"/>
      <c r="MEJ105" s="35"/>
      <c r="MEK105" s="35"/>
      <c r="MEL105" s="35"/>
      <c r="MEM105" s="35"/>
      <c r="MEN105" s="35"/>
      <c r="MEO105" s="35"/>
      <c r="MEP105" s="35"/>
      <c r="MEQ105" s="35"/>
      <c r="MER105" s="35"/>
      <c r="MES105" s="35"/>
      <c r="MET105" s="35"/>
      <c r="MEU105" s="35"/>
      <c r="MEV105" s="35"/>
      <c r="MEW105" s="35"/>
      <c r="MEX105" s="35"/>
      <c r="MEY105" s="35"/>
      <c r="MEZ105" s="35"/>
      <c r="MFA105" s="35"/>
      <c r="MFB105" s="35"/>
      <c r="MFC105" s="35"/>
      <c r="MFD105" s="35"/>
      <c r="MFE105" s="35"/>
      <c r="MFF105" s="35"/>
      <c r="MFG105" s="35"/>
      <c r="MFH105" s="35"/>
      <c r="MFI105" s="35"/>
      <c r="MFJ105" s="35"/>
      <c r="MFK105" s="35"/>
      <c r="MFL105" s="35"/>
      <c r="MFM105" s="35"/>
      <c r="MFN105" s="35"/>
      <c r="MFO105" s="35"/>
      <c r="MFP105" s="35"/>
      <c r="MFQ105" s="35"/>
      <c r="MFR105" s="35"/>
      <c r="MFS105" s="35"/>
      <c r="MFT105" s="35"/>
      <c r="MFU105" s="35"/>
      <c r="MFV105" s="35"/>
      <c r="MFW105" s="35"/>
      <c r="MFX105" s="35"/>
      <c r="MFY105" s="35"/>
      <c r="MFZ105" s="35"/>
      <c r="MGA105" s="35"/>
      <c r="MGB105" s="35"/>
      <c r="MGC105" s="35"/>
      <c r="MGD105" s="35"/>
      <c r="MGE105" s="35"/>
      <c r="MGF105" s="35"/>
      <c r="MGG105" s="35"/>
      <c r="MGH105" s="35"/>
      <c r="MGI105" s="35"/>
      <c r="MGJ105" s="35"/>
      <c r="MGK105" s="35"/>
      <c r="MGL105" s="35"/>
      <c r="MGM105" s="35"/>
      <c r="MGN105" s="35"/>
      <c r="MGO105" s="35"/>
      <c r="MGP105" s="35"/>
      <c r="MGQ105" s="35"/>
      <c r="MGR105" s="35"/>
      <c r="MGS105" s="35"/>
      <c r="MGT105" s="35"/>
      <c r="MGU105" s="35"/>
      <c r="MGV105" s="35"/>
      <c r="MGW105" s="35"/>
      <c r="MGX105" s="35"/>
      <c r="MGY105" s="35"/>
      <c r="MGZ105" s="35"/>
      <c r="MHA105" s="35"/>
      <c r="MHB105" s="35"/>
      <c r="MHC105" s="35"/>
      <c r="MHD105" s="35"/>
      <c r="MHE105" s="35"/>
      <c r="MHF105" s="35"/>
      <c r="MHG105" s="35"/>
      <c r="MHH105" s="35"/>
      <c r="MHI105" s="35"/>
      <c r="MHJ105" s="35"/>
      <c r="MHK105" s="35"/>
      <c r="MHL105" s="35"/>
      <c r="MHM105" s="35"/>
      <c r="MHN105" s="35"/>
      <c r="MHO105" s="35"/>
      <c r="MHP105" s="35"/>
      <c r="MHQ105" s="35"/>
      <c r="MHR105" s="35"/>
      <c r="MHS105" s="35"/>
      <c r="MHT105" s="35"/>
      <c r="MHU105" s="35"/>
      <c r="MHV105" s="35"/>
      <c r="MHW105" s="35"/>
      <c r="MHX105" s="35"/>
      <c r="MHY105" s="35"/>
      <c r="MHZ105" s="35"/>
      <c r="MIA105" s="35"/>
      <c r="MIB105" s="35"/>
      <c r="MIC105" s="35"/>
      <c r="MID105" s="35"/>
      <c r="MIE105" s="35"/>
      <c r="MIF105" s="35"/>
      <c r="MIG105" s="35"/>
      <c r="MIH105" s="35"/>
      <c r="MII105" s="35"/>
      <c r="MIJ105" s="35"/>
      <c r="MIK105" s="35"/>
      <c r="MIL105" s="35"/>
      <c r="MIM105" s="35"/>
      <c r="MIN105" s="35"/>
      <c r="MIO105" s="35"/>
      <c r="MIP105" s="35"/>
      <c r="MIQ105" s="35"/>
      <c r="MIR105" s="35"/>
      <c r="MIS105" s="35"/>
      <c r="MIT105" s="35"/>
      <c r="MIU105" s="35"/>
      <c r="MIV105" s="35"/>
      <c r="MIW105" s="35"/>
      <c r="MIX105" s="35"/>
      <c r="MIY105" s="35"/>
      <c r="MIZ105" s="35"/>
      <c r="MJA105" s="35"/>
      <c r="MJB105" s="35"/>
      <c r="MJC105" s="35"/>
      <c r="MJD105" s="35"/>
      <c r="MJE105" s="35"/>
      <c r="MJF105" s="35"/>
      <c r="MJG105" s="35"/>
      <c r="MJH105" s="35"/>
      <c r="MJI105" s="35"/>
      <c r="MJJ105" s="35"/>
      <c r="MJK105" s="35"/>
      <c r="MJL105" s="35"/>
      <c r="MJM105" s="35"/>
      <c r="MJN105" s="35"/>
      <c r="MJO105" s="35"/>
      <c r="MJP105" s="35"/>
      <c r="MJQ105" s="35"/>
      <c r="MJR105" s="35"/>
      <c r="MJS105" s="35"/>
      <c r="MJT105" s="35"/>
      <c r="MJU105" s="35"/>
      <c r="MJV105" s="35"/>
      <c r="MJW105" s="35"/>
      <c r="MJX105" s="35"/>
      <c r="MJY105" s="35"/>
      <c r="MJZ105" s="35"/>
      <c r="MKA105" s="35"/>
      <c r="MKB105" s="35"/>
      <c r="MKC105" s="35"/>
      <c r="MKD105" s="35"/>
      <c r="MKE105" s="35"/>
      <c r="MKF105" s="35"/>
      <c r="MKG105" s="35"/>
      <c r="MKH105" s="35"/>
      <c r="MKI105" s="35"/>
      <c r="MKJ105" s="35"/>
      <c r="MKK105" s="35"/>
      <c r="MKL105" s="35"/>
      <c r="MKM105" s="35"/>
      <c r="MKN105" s="35"/>
      <c r="MKO105" s="35"/>
      <c r="MKP105" s="35"/>
      <c r="MKQ105" s="35"/>
      <c r="MKR105" s="35"/>
      <c r="MKS105" s="35"/>
      <c r="MKT105" s="35"/>
      <c r="MKU105" s="35"/>
      <c r="MKV105" s="35"/>
      <c r="MKW105" s="35"/>
      <c r="MKX105" s="35"/>
      <c r="MKY105" s="35"/>
      <c r="MKZ105" s="35"/>
      <c r="MLA105" s="35"/>
      <c r="MLB105" s="35"/>
      <c r="MLC105" s="35"/>
      <c r="MLD105" s="35"/>
      <c r="MLE105" s="35"/>
      <c r="MLF105" s="35"/>
      <c r="MLG105" s="35"/>
      <c r="MLH105" s="35"/>
      <c r="MLI105" s="35"/>
      <c r="MLJ105" s="35"/>
      <c r="MLK105" s="35"/>
      <c r="MLL105" s="35"/>
      <c r="MLM105" s="35"/>
      <c r="MLN105" s="35"/>
      <c r="MLO105" s="35"/>
      <c r="MLP105" s="35"/>
      <c r="MLQ105" s="35"/>
      <c r="MLR105" s="35"/>
      <c r="MLS105" s="35"/>
      <c r="MLT105" s="35"/>
      <c r="MLU105" s="35"/>
      <c r="MLV105" s="35"/>
      <c r="MLW105" s="35"/>
      <c r="MLX105" s="35"/>
      <c r="MLY105" s="35"/>
      <c r="MLZ105" s="35"/>
      <c r="MMA105" s="35"/>
      <c r="MMB105" s="35"/>
      <c r="MMC105" s="35"/>
      <c r="MMD105" s="35"/>
      <c r="MME105" s="35"/>
      <c r="MMF105" s="35"/>
      <c r="MMG105" s="35"/>
      <c r="MMH105" s="35"/>
      <c r="MMI105" s="35"/>
      <c r="MMJ105" s="35"/>
      <c r="MMK105" s="35"/>
      <c r="MML105" s="35"/>
      <c r="MMM105" s="35"/>
      <c r="MMN105" s="35"/>
      <c r="MMO105" s="35"/>
      <c r="MMP105" s="35"/>
      <c r="MMQ105" s="35"/>
      <c r="MMR105" s="35"/>
      <c r="MMS105" s="35"/>
      <c r="MMT105" s="35"/>
      <c r="MMU105" s="35"/>
      <c r="MMV105" s="35"/>
      <c r="MMW105" s="35"/>
      <c r="MMX105" s="35"/>
      <c r="MMY105" s="35"/>
      <c r="MMZ105" s="35"/>
      <c r="MNA105" s="35"/>
      <c r="MNB105" s="35"/>
      <c r="MNC105" s="35"/>
      <c r="MND105" s="35"/>
      <c r="MNE105" s="35"/>
      <c r="MNF105" s="35"/>
      <c r="MNG105" s="35"/>
      <c r="MNH105" s="35"/>
      <c r="MNI105" s="35"/>
      <c r="MNJ105" s="35"/>
      <c r="MNK105" s="35"/>
      <c r="MNL105" s="35"/>
      <c r="MNM105" s="35"/>
      <c r="MNN105" s="35"/>
      <c r="MNO105" s="35"/>
      <c r="MNP105" s="35"/>
      <c r="MNQ105" s="35"/>
      <c r="MNR105" s="35"/>
      <c r="MNS105" s="35"/>
      <c r="MNT105" s="35"/>
      <c r="MNU105" s="35"/>
      <c r="MNV105" s="35"/>
      <c r="MNW105" s="35"/>
      <c r="MNX105" s="35"/>
      <c r="MNY105" s="35"/>
      <c r="MNZ105" s="35"/>
      <c r="MOA105" s="35"/>
      <c r="MOB105" s="35"/>
      <c r="MOC105" s="35"/>
      <c r="MOD105" s="35"/>
      <c r="MOE105" s="35"/>
      <c r="MOF105" s="35"/>
      <c r="MOG105" s="35"/>
      <c r="MOH105" s="35"/>
      <c r="MOI105" s="35"/>
      <c r="MOJ105" s="35"/>
      <c r="MOK105" s="35"/>
      <c r="MOL105" s="35"/>
      <c r="MOM105" s="35"/>
      <c r="MON105" s="35"/>
      <c r="MOO105" s="35"/>
      <c r="MOP105" s="35"/>
      <c r="MOQ105" s="35"/>
      <c r="MOR105" s="35"/>
      <c r="MOS105" s="35"/>
      <c r="MOT105" s="35"/>
      <c r="MOU105" s="35"/>
      <c r="MOV105" s="35"/>
      <c r="MOW105" s="35"/>
      <c r="MOX105" s="35"/>
      <c r="MOY105" s="35"/>
      <c r="MOZ105" s="35"/>
      <c r="MPA105" s="35"/>
      <c r="MPB105" s="35"/>
      <c r="MPC105" s="35"/>
      <c r="MPD105" s="35"/>
      <c r="MPE105" s="35"/>
      <c r="MPF105" s="35"/>
      <c r="MPG105" s="35"/>
      <c r="MPH105" s="35"/>
      <c r="MPI105" s="35"/>
      <c r="MPJ105" s="35"/>
      <c r="MPK105" s="35"/>
      <c r="MPL105" s="35"/>
      <c r="MPM105" s="35"/>
      <c r="MPN105" s="35"/>
      <c r="MPO105" s="35"/>
      <c r="MPP105" s="35"/>
      <c r="MPQ105" s="35"/>
      <c r="MPR105" s="35"/>
      <c r="MPS105" s="35"/>
      <c r="MPT105" s="35"/>
      <c r="MPU105" s="35"/>
      <c r="MPV105" s="35"/>
      <c r="MPW105" s="35"/>
      <c r="MPX105" s="35"/>
      <c r="MPY105" s="35"/>
      <c r="MPZ105" s="35"/>
      <c r="MQA105" s="35"/>
      <c r="MQB105" s="35"/>
      <c r="MQC105" s="35"/>
      <c r="MQD105" s="35"/>
      <c r="MQE105" s="35"/>
      <c r="MQF105" s="35"/>
      <c r="MQG105" s="35"/>
      <c r="MQH105" s="35"/>
      <c r="MQI105" s="35"/>
      <c r="MQJ105" s="35"/>
      <c r="MQK105" s="35"/>
      <c r="MQL105" s="35"/>
      <c r="MQM105" s="35"/>
      <c r="MQN105" s="35"/>
      <c r="MQO105" s="35"/>
      <c r="MQP105" s="35"/>
      <c r="MQQ105" s="35"/>
      <c r="MQR105" s="35"/>
      <c r="MQS105" s="35"/>
      <c r="MQT105" s="35"/>
      <c r="MQU105" s="35"/>
      <c r="MQV105" s="35"/>
      <c r="MQW105" s="35"/>
      <c r="MQX105" s="35"/>
      <c r="MQY105" s="35"/>
      <c r="MQZ105" s="35"/>
      <c r="MRA105" s="35"/>
      <c r="MRB105" s="35"/>
      <c r="MRC105" s="35"/>
      <c r="MRD105" s="35"/>
      <c r="MRE105" s="35"/>
      <c r="MRF105" s="35"/>
      <c r="MRG105" s="35"/>
      <c r="MRH105" s="35"/>
      <c r="MRI105" s="35"/>
      <c r="MRJ105" s="35"/>
      <c r="MRK105" s="35"/>
      <c r="MRL105" s="35"/>
      <c r="MRM105" s="35"/>
      <c r="MRN105" s="35"/>
      <c r="MRO105" s="35"/>
      <c r="MRP105" s="35"/>
      <c r="MRQ105" s="35"/>
      <c r="MRR105" s="35"/>
      <c r="MRS105" s="35"/>
      <c r="MRT105" s="35"/>
      <c r="MRU105" s="35"/>
      <c r="MRV105" s="35"/>
      <c r="MRW105" s="35"/>
      <c r="MRX105" s="35"/>
      <c r="MRY105" s="35"/>
      <c r="MRZ105" s="35"/>
      <c r="MSA105" s="35"/>
      <c r="MSB105" s="35"/>
      <c r="MSC105" s="35"/>
      <c r="MSD105" s="35"/>
      <c r="MSE105" s="35"/>
      <c r="MSF105" s="35"/>
      <c r="MSG105" s="35"/>
      <c r="MSH105" s="35"/>
      <c r="MSI105" s="35"/>
      <c r="MSJ105" s="35"/>
      <c r="MSK105" s="35"/>
      <c r="MSL105" s="35"/>
      <c r="MSM105" s="35"/>
      <c r="MSN105" s="35"/>
      <c r="MSO105" s="35"/>
      <c r="MSP105" s="35"/>
      <c r="MSQ105" s="35"/>
      <c r="MSR105" s="35"/>
      <c r="MSS105" s="35"/>
      <c r="MST105" s="35"/>
      <c r="MSU105" s="35"/>
      <c r="MSV105" s="35"/>
      <c r="MSW105" s="35"/>
      <c r="MSX105" s="35"/>
      <c r="MSY105" s="35"/>
      <c r="MSZ105" s="35"/>
      <c r="MTA105" s="35"/>
      <c r="MTB105" s="35"/>
      <c r="MTC105" s="35"/>
      <c r="MTD105" s="35"/>
      <c r="MTE105" s="35"/>
      <c r="MTF105" s="35"/>
      <c r="MTG105" s="35"/>
      <c r="MTH105" s="35"/>
      <c r="MTI105" s="35"/>
      <c r="MTJ105" s="35"/>
      <c r="MTK105" s="35"/>
      <c r="MTL105" s="35"/>
      <c r="MTM105" s="35"/>
      <c r="MTN105" s="35"/>
      <c r="MTO105" s="35"/>
      <c r="MTP105" s="35"/>
      <c r="MTQ105" s="35"/>
      <c r="MTR105" s="35"/>
      <c r="MTS105" s="35"/>
      <c r="MTT105" s="35"/>
      <c r="MTU105" s="35"/>
      <c r="MTV105" s="35"/>
      <c r="MTW105" s="35"/>
      <c r="MTX105" s="35"/>
      <c r="MTY105" s="35"/>
      <c r="MTZ105" s="35"/>
      <c r="MUA105" s="35"/>
      <c r="MUB105" s="35"/>
      <c r="MUC105" s="35"/>
      <c r="MUD105" s="35"/>
      <c r="MUE105" s="35"/>
      <c r="MUF105" s="35"/>
      <c r="MUG105" s="35"/>
      <c r="MUH105" s="35"/>
      <c r="MUI105" s="35"/>
      <c r="MUJ105" s="35"/>
      <c r="MUK105" s="35"/>
      <c r="MUL105" s="35"/>
      <c r="MUM105" s="35"/>
      <c r="MUN105" s="35"/>
      <c r="MUO105" s="35"/>
      <c r="MUP105" s="35"/>
      <c r="MUQ105" s="35"/>
      <c r="MUR105" s="35"/>
      <c r="MUS105" s="35"/>
      <c r="MUT105" s="35"/>
      <c r="MUU105" s="35"/>
      <c r="MUV105" s="35"/>
      <c r="MUW105" s="35"/>
      <c r="MUX105" s="35"/>
      <c r="MUY105" s="35"/>
      <c r="MUZ105" s="35"/>
      <c r="MVA105" s="35"/>
      <c r="MVB105" s="35"/>
      <c r="MVC105" s="35"/>
      <c r="MVD105" s="35"/>
      <c r="MVE105" s="35"/>
      <c r="MVF105" s="35"/>
      <c r="MVG105" s="35"/>
      <c r="MVH105" s="35"/>
      <c r="MVI105" s="35"/>
      <c r="MVJ105" s="35"/>
      <c r="MVK105" s="35"/>
      <c r="MVL105" s="35"/>
      <c r="MVM105" s="35"/>
      <c r="MVN105" s="35"/>
      <c r="MVO105" s="35"/>
      <c r="MVP105" s="35"/>
      <c r="MVQ105" s="35"/>
      <c r="MVR105" s="35"/>
      <c r="MVS105" s="35"/>
      <c r="MVT105" s="35"/>
      <c r="MVU105" s="35"/>
      <c r="MVV105" s="35"/>
      <c r="MVW105" s="35"/>
      <c r="MVX105" s="35"/>
      <c r="MVY105" s="35"/>
      <c r="MVZ105" s="35"/>
      <c r="MWA105" s="35"/>
      <c r="MWB105" s="35"/>
      <c r="MWC105" s="35"/>
      <c r="MWD105" s="35"/>
      <c r="MWE105" s="35"/>
      <c r="MWF105" s="35"/>
      <c r="MWG105" s="35"/>
      <c r="MWH105" s="35"/>
      <c r="MWI105" s="35"/>
      <c r="MWJ105" s="35"/>
      <c r="MWK105" s="35"/>
      <c r="MWL105" s="35"/>
      <c r="MWM105" s="35"/>
      <c r="MWN105" s="35"/>
      <c r="MWO105" s="35"/>
      <c r="MWP105" s="35"/>
      <c r="MWQ105" s="35"/>
      <c r="MWR105" s="35"/>
      <c r="MWS105" s="35"/>
      <c r="MWT105" s="35"/>
      <c r="MWU105" s="35"/>
      <c r="MWV105" s="35"/>
      <c r="MWW105" s="35"/>
      <c r="MWX105" s="35"/>
      <c r="MWY105" s="35"/>
      <c r="MWZ105" s="35"/>
      <c r="MXA105" s="35"/>
      <c r="MXB105" s="35"/>
      <c r="MXC105" s="35"/>
      <c r="MXD105" s="35"/>
      <c r="MXE105" s="35"/>
      <c r="MXF105" s="35"/>
      <c r="MXG105" s="35"/>
      <c r="MXH105" s="35"/>
      <c r="MXI105" s="35"/>
      <c r="MXJ105" s="35"/>
      <c r="MXK105" s="35"/>
      <c r="MXL105" s="35"/>
      <c r="MXM105" s="35"/>
      <c r="MXN105" s="35"/>
      <c r="MXO105" s="35"/>
      <c r="MXP105" s="35"/>
      <c r="MXQ105" s="35"/>
      <c r="MXR105" s="35"/>
      <c r="MXS105" s="35"/>
      <c r="MXT105" s="35"/>
      <c r="MXU105" s="35"/>
      <c r="MXV105" s="35"/>
      <c r="MXW105" s="35"/>
      <c r="MXX105" s="35"/>
      <c r="MXY105" s="35"/>
      <c r="MXZ105" s="35"/>
      <c r="MYA105" s="35"/>
      <c r="MYB105" s="35"/>
      <c r="MYC105" s="35"/>
      <c r="MYD105" s="35"/>
      <c r="MYE105" s="35"/>
      <c r="MYF105" s="35"/>
      <c r="MYG105" s="35"/>
      <c r="MYH105" s="35"/>
      <c r="MYI105" s="35"/>
      <c r="MYJ105" s="35"/>
      <c r="MYK105" s="35"/>
      <c r="MYL105" s="35"/>
      <c r="MYM105" s="35"/>
      <c r="MYN105" s="35"/>
      <c r="MYO105" s="35"/>
      <c r="MYP105" s="35"/>
      <c r="MYQ105" s="35"/>
      <c r="MYR105" s="35"/>
      <c r="MYS105" s="35"/>
      <c r="MYT105" s="35"/>
      <c r="MYU105" s="35"/>
      <c r="MYV105" s="35"/>
      <c r="MYW105" s="35"/>
      <c r="MYX105" s="35"/>
      <c r="MYY105" s="35"/>
      <c r="MYZ105" s="35"/>
      <c r="MZA105" s="35"/>
      <c r="MZB105" s="35"/>
      <c r="MZC105" s="35"/>
      <c r="MZD105" s="35"/>
      <c r="MZE105" s="35"/>
      <c r="MZF105" s="35"/>
      <c r="MZG105" s="35"/>
      <c r="MZH105" s="35"/>
      <c r="MZI105" s="35"/>
      <c r="MZJ105" s="35"/>
      <c r="MZK105" s="35"/>
      <c r="MZL105" s="35"/>
      <c r="MZM105" s="35"/>
      <c r="MZN105" s="35"/>
      <c r="MZO105" s="35"/>
      <c r="MZP105" s="35"/>
      <c r="MZQ105" s="35"/>
      <c r="MZR105" s="35"/>
      <c r="MZS105" s="35"/>
      <c r="MZT105" s="35"/>
      <c r="MZU105" s="35"/>
      <c r="MZV105" s="35"/>
      <c r="MZW105" s="35"/>
      <c r="MZX105" s="35"/>
      <c r="MZY105" s="35"/>
      <c r="MZZ105" s="35"/>
      <c r="NAA105" s="35"/>
      <c r="NAB105" s="35"/>
      <c r="NAC105" s="35"/>
      <c r="NAD105" s="35"/>
      <c r="NAE105" s="35"/>
      <c r="NAF105" s="35"/>
      <c r="NAG105" s="35"/>
      <c r="NAH105" s="35"/>
      <c r="NAI105" s="35"/>
      <c r="NAJ105" s="35"/>
      <c r="NAK105" s="35"/>
      <c r="NAL105" s="35"/>
      <c r="NAM105" s="35"/>
      <c r="NAN105" s="35"/>
      <c r="NAO105" s="35"/>
      <c r="NAP105" s="35"/>
      <c r="NAQ105" s="35"/>
      <c r="NAR105" s="35"/>
      <c r="NAS105" s="35"/>
      <c r="NAT105" s="35"/>
      <c r="NAU105" s="35"/>
      <c r="NAV105" s="35"/>
      <c r="NAW105" s="35"/>
      <c r="NAX105" s="35"/>
      <c r="NAY105" s="35"/>
      <c r="NAZ105" s="35"/>
      <c r="NBA105" s="35"/>
      <c r="NBB105" s="35"/>
      <c r="NBC105" s="35"/>
      <c r="NBD105" s="35"/>
      <c r="NBE105" s="35"/>
      <c r="NBF105" s="35"/>
      <c r="NBG105" s="35"/>
      <c r="NBH105" s="35"/>
      <c r="NBI105" s="35"/>
      <c r="NBJ105" s="35"/>
      <c r="NBK105" s="35"/>
      <c r="NBL105" s="35"/>
      <c r="NBM105" s="35"/>
      <c r="NBN105" s="35"/>
      <c r="NBO105" s="35"/>
      <c r="NBP105" s="35"/>
      <c r="NBQ105" s="35"/>
      <c r="NBR105" s="35"/>
      <c r="NBS105" s="35"/>
      <c r="NBT105" s="35"/>
      <c r="NBU105" s="35"/>
      <c r="NBV105" s="35"/>
      <c r="NBW105" s="35"/>
      <c r="NBX105" s="35"/>
      <c r="NBY105" s="35"/>
      <c r="NBZ105" s="35"/>
      <c r="NCA105" s="35"/>
      <c r="NCB105" s="35"/>
      <c r="NCC105" s="35"/>
      <c r="NCD105" s="35"/>
      <c r="NCE105" s="35"/>
      <c r="NCF105" s="35"/>
      <c r="NCG105" s="35"/>
      <c r="NCH105" s="35"/>
      <c r="NCI105" s="35"/>
      <c r="NCJ105" s="35"/>
      <c r="NCK105" s="35"/>
      <c r="NCL105" s="35"/>
      <c r="NCM105" s="35"/>
      <c r="NCN105" s="35"/>
      <c r="NCO105" s="35"/>
      <c r="NCP105" s="35"/>
      <c r="NCQ105" s="35"/>
      <c r="NCR105" s="35"/>
      <c r="NCS105" s="35"/>
      <c r="NCT105" s="35"/>
      <c r="NCU105" s="35"/>
      <c r="NCV105" s="35"/>
      <c r="NCW105" s="35"/>
      <c r="NCX105" s="35"/>
      <c r="NCY105" s="35"/>
      <c r="NCZ105" s="35"/>
      <c r="NDA105" s="35"/>
      <c r="NDB105" s="35"/>
      <c r="NDC105" s="35"/>
      <c r="NDD105" s="35"/>
      <c r="NDE105" s="35"/>
      <c r="NDF105" s="35"/>
      <c r="NDG105" s="35"/>
      <c r="NDH105" s="35"/>
      <c r="NDI105" s="35"/>
      <c r="NDJ105" s="35"/>
      <c r="NDK105" s="35"/>
      <c r="NDL105" s="35"/>
      <c r="NDM105" s="35"/>
      <c r="NDN105" s="35"/>
      <c r="NDO105" s="35"/>
      <c r="NDP105" s="35"/>
      <c r="NDQ105" s="35"/>
      <c r="NDR105" s="35"/>
      <c r="NDS105" s="35"/>
      <c r="NDT105" s="35"/>
      <c r="NDU105" s="35"/>
      <c r="NDV105" s="35"/>
      <c r="NDW105" s="35"/>
      <c r="NDX105" s="35"/>
      <c r="NDY105" s="35"/>
      <c r="NDZ105" s="35"/>
      <c r="NEA105" s="35"/>
      <c r="NEB105" s="35"/>
      <c r="NEC105" s="35"/>
      <c r="NED105" s="35"/>
      <c r="NEE105" s="35"/>
      <c r="NEF105" s="35"/>
      <c r="NEG105" s="35"/>
      <c r="NEH105" s="35"/>
      <c r="NEI105" s="35"/>
      <c r="NEJ105" s="35"/>
      <c r="NEK105" s="35"/>
      <c r="NEL105" s="35"/>
      <c r="NEM105" s="35"/>
      <c r="NEN105" s="35"/>
      <c r="NEO105" s="35"/>
      <c r="NEP105" s="35"/>
      <c r="NEQ105" s="35"/>
      <c r="NER105" s="35"/>
      <c r="NES105" s="35"/>
      <c r="NET105" s="35"/>
      <c r="NEU105" s="35"/>
      <c r="NEV105" s="35"/>
      <c r="NEW105" s="35"/>
      <c r="NEX105" s="35"/>
      <c r="NEY105" s="35"/>
      <c r="NEZ105" s="35"/>
      <c r="NFA105" s="35"/>
      <c r="NFB105" s="35"/>
      <c r="NFC105" s="35"/>
      <c r="NFD105" s="35"/>
      <c r="NFE105" s="35"/>
      <c r="NFF105" s="35"/>
      <c r="NFG105" s="35"/>
      <c r="NFH105" s="35"/>
      <c r="NFI105" s="35"/>
      <c r="NFJ105" s="35"/>
      <c r="NFK105" s="35"/>
      <c r="NFL105" s="35"/>
      <c r="NFM105" s="35"/>
      <c r="NFN105" s="35"/>
      <c r="NFO105" s="35"/>
      <c r="NFP105" s="35"/>
      <c r="NFQ105" s="35"/>
      <c r="NFR105" s="35"/>
      <c r="NFS105" s="35"/>
      <c r="NFT105" s="35"/>
      <c r="NFU105" s="35"/>
      <c r="NFV105" s="35"/>
      <c r="NFW105" s="35"/>
      <c r="NFX105" s="35"/>
      <c r="NFY105" s="35"/>
      <c r="NFZ105" s="35"/>
      <c r="NGA105" s="35"/>
      <c r="NGB105" s="35"/>
      <c r="NGC105" s="35"/>
      <c r="NGD105" s="35"/>
      <c r="NGE105" s="35"/>
      <c r="NGF105" s="35"/>
      <c r="NGG105" s="35"/>
      <c r="NGH105" s="35"/>
      <c r="NGI105" s="35"/>
      <c r="NGJ105" s="35"/>
      <c r="NGK105" s="35"/>
      <c r="NGL105" s="35"/>
      <c r="NGM105" s="35"/>
      <c r="NGN105" s="35"/>
      <c r="NGO105" s="35"/>
      <c r="NGP105" s="35"/>
      <c r="NGQ105" s="35"/>
      <c r="NGR105" s="35"/>
      <c r="NGS105" s="35"/>
      <c r="NGT105" s="35"/>
      <c r="NGU105" s="35"/>
      <c r="NGV105" s="35"/>
      <c r="NGW105" s="35"/>
      <c r="NGX105" s="35"/>
      <c r="NGY105" s="35"/>
      <c r="NGZ105" s="35"/>
      <c r="NHA105" s="35"/>
      <c r="NHB105" s="35"/>
      <c r="NHC105" s="35"/>
      <c r="NHD105" s="35"/>
      <c r="NHE105" s="35"/>
      <c r="NHF105" s="35"/>
      <c r="NHG105" s="35"/>
      <c r="NHH105" s="35"/>
      <c r="NHI105" s="35"/>
      <c r="NHJ105" s="35"/>
      <c r="NHK105" s="35"/>
      <c r="NHL105" s="35"/>
      <c r="NHM105" s="35"/>
      <c r="NHN105" s="35"/>
      <c r="NHO105" s="35"/>
      <c r="NHP105" s="35"/>
      <c r="NHQ105" s="35"/>
      <c r="NHR105" s="35"/>
      <c r="NHS105" s="35"/>
      <c r="NHT105" s="35"/>
      <c r="NHU105" s="35"/>
      <c r="NHV105" s="35"/>
      <c r="NHW105" s="35"/>
      <c r="NHX105" s="35"/>
      <c r="NHY105" s="35"/>
      <c r="NHZ105" s="35"/>
      <c r="NIA105" s="35"/>
      <c r="NIB105" s="35"/>
      <c r="NIC105" s="35"/>
      <c r="NID105" s="35"/>
      <c r="NIE105" s="35"/>
      <c r="NIF105" s="35"/>
      <c r="NIG105" s="35"/>
      <c r="NIH105" s="35"/>
      <c r="NII105" s="35"/>
      <c r="NIJ105" s="35"/>
      <c r="NIK105" s="35"/>
      <c r="NIL105" s="35"/>
      <c r="NIM105" s="35"/>
      <c r="NIN105" s="35"/>
      <c r="NIO105" s="35"/>
      <c r="NIP105" s="35"/>
      <c r="NIQ105" s="35"/>
      <c r="NIR105" s="35"/>
      <c r="NIS105" s="35"/>
      <c r="NIT105" s="35"/>
      <c r="NIU105" s="35"/>
      <c r="NIV105" s="35"/>
      <c r="NIW105" s="35"/>
      <c r="NIX105" s="35"/>
      <c r="NIY105" s="35"/>
      <c r="NIZ105" s="35"/>
      <c r="NJA105" s="35"/>
      <c r="NJB105" s="35"/>
      <c r="NJC105" s="35"/>
      <c r="NJD105" s="35"/>
      <c r="NJE105" s="35"/>
      <c r="NJF105" s="35"/>
      <c r="NJG105" s="35"/>
      <c r="NJH105" s="35"/>
      <c r="NJI105" s="35"/>
      <c r="NJJ105" s="35"/>
      <c r="NJK105" s="35"/>
      <c r="NJL105" s="35"/>
      <c r="NJM105" s="35"/>
      <c r="NJN105" s="35"/>
      <c r="NJO105" s="35"/>
      <c r="NJP105" s="35"/>
      <c r="NJQ105" s="35"/>
      <c r="NJR105" s="35"/>
      <c r="NJS105" s="35"/>
      <c r="NJT105" s="35"/>
      <c r="NJU105" s="35"/>
      <c r="NJV105" s="35"/>
      <c r="NJW105" s="35"/>
      <c r="NJX105" s="35"/>
      <c r="NJY105" s="35"/>
      <c r="NJZ105" s="35"/>
      <c r="NKA105" s="35"/>
      <c r="NKB105" s="35"/>
      <c r="NKC105" s="35"/>
      <c r="NKD105" s="35"/>
      <c r="NKE105" s="35"/>
      <c r="NKF105" s="35"/>
      <c r="NKG105" s="35"/>
      <c r="NKH105" s="35"/>
      <c r="NKI105" s="35"/>
      <c r="NKJ105" s="35"/>
      <c r="NKK105" s="35"/>
      <c r="NKL105" s="35"/>
      <c r="NKM105" s="35"/>
      <c r="NKN105" s="35"/>
      <c r="NKO105" s="35"/>
      <c r="NKP105" s="35"/>
      <c r="NKQ105" s="35"/>
      <c r="NKR105" s="35"/>
      <c r="NKS105" s="35"/>
      <c r="NKT105" s="35"/>
      <c r="NKU105" s="35"/>
      <c r="NKV105" s="35"/>
      <c r="NKW105" s="35"/>
      <c r="NKX105" s="35"/>
      <c r="NKY105" s="35"/>
      <c r="NKZ105" s="35"/>
      <c r="NLA105" s="35"/>
      <c r="NLB105" s="35"/>
      <c r="NLC105" s="35"/>
      <c r="NLD105" s="35"/>
      <c r="NLE105" s="35"/>
      <c r="NLF105" s="35"/>
      <c r="NLG105" s="35"/>
      <c r="NLH105" s="35"/>
      <c r="NLI105" s="35"/>
      <c r="NLJ105" s="35"/>
      <c r="NLK105" s="35"/>
      <c r="NLL105" s="35"/>
      <c r="NLM105" s="35"/>
      <c r="NLN105" s="35"/>
      <c r="NLO105" s="35"/>
      <c r="NLP105" s="35"/>
      <c r="NLQ105" s="35"/>
      <c r="NLR105" s="35"/>
      <c r="NLS105" s="35"/>
      <c r="NLT105" s="35"/>
      <c r="NLU105" s="35"/>
      <c r="NLV105" s="35"/>
      <c r="NLW105" s="35"/>
      <c r="NLX105" s="35"/>
      <c r="NLY105" s="35"/>
      <c r="NLZ105" s="35"/>
      <c r="NMA105" s="35"/>
      <c r="NMB105" s="35"/>
      <c r="NMC105" s="35"/>
      <c r="NMD105" s="35"/>
      <c r="NME105" s="35"/>
      <c r="NMF105" s="35"/>
      <c r="NMG105" s="35"/>
      <c r="NMH105" s="35"/>
      <c r="NMI105" s="35"/>
      <c r="NMJ105" s="35"/>
      <c r="NMK105" s="35"/>
      <c r="NML105" s="35"/>
      <c r="NMM105" s="35"/>
      <c r="NMN105" s="35"/>
      <c r="NMO105" s="35"/>
      <c r="NMP105" s="35"/>
      <c r="NMQ105" s="35"/>
      <c r="NMR105" s="35"/>
      <c r="NMS105" s="35"/>
      <c r="NMT105" s="35"/>
      <c r="NMU105" s="35"/>
      <c r="NMV105" s="35"/>
      <c r="NMW105" s="35"/>
      <c r="NMX105" s="35"/>
      <c r="NMY105" s="35"/>
      <c r="NMZ105" s="35"/>
      <c r="NNA105" s="35"/>
      <c r="NNB105" s="35"/>
      <c r="NNC105" s="35"/>
      <c r="NND105" s="35"/>
      <c r="NNE105" s="35"/>
      <c r="NNF105" s="35"/>
      <c r="NNG105" s="35"/>
      <c r="NNH105" s="35"/>
      <c r="NNI105" s="35"/>
      <c r="NNJ105" s="35"/>
      <c r="NNK105" s="35"/>
      <c r="NNL105" s="35"/>
      <c r="NNM105" s="35"/>
      <c r="NNN105" s="35"/>
      <c r="NNO105" s="35"/>
      <c r="NNP105" s="35"/>
      <c r="NNQ105" s="35"/>
      <c r="NNR105" s="35"/>
      <c r="NNS105" s="35"/>
      <c r="NNT105" s="35"/>
      <c r="NNU105" s="35"/>
      <c r="NNV105" s="35"/>
      <c r="NNW105" s="35"/>
      <c r="NNX105" s="35"/>
      <c r="NNY105" s="35"/>
      <c r="NNZ105" s="35"/>
      <c r="NOA105" s="35"/>
      <c r="NOB105" s="35"/>
      <c r="NOC105" s="35"/>
      <c r="NOD105" s="35"/>
      <c r="NOE105" s="35"/>
      <c r="NOF105" s="35"/>
      <c r="NOG105" s="35"/>
      <c r="NOH105" s="35"/>
      <c r="NOI105" s="35"/>
      <c r="NOJ105" s="35"/>
      <c r="NOK105" s="35"/>
      <c r="NOL105" s="35"/>
      <c r="NOM105" s="35"/>
      <c r="NON105" s="35"/>
      <c r="NOO105" s="35"/>
      <c r="NOP105" s="35"/>
      <c r="NOQ105" s="35"/>
      <c r="NOR105" s="35"/>
      <c r="NOS105" s="35"/>
      <c r="NOT105" s="35"/>
      <c r="NOU105" s="35"/>
      <c r="NOV105" s="35"/>
      <c r="NOW105" s="35"/>
      <c r="NOX105" s="35"/>
      <c r="NOY105" s="35"/>
      <c r="NOZ105" s="35"/>
      <c r="NPA105" s="35"/>
      <c r="NPB105" s="35"/>
      <c r="NPC105" s="35"/>
      <c r="NPD105" s="35"/>
      <c r="NPE105" s="35"/>
      <c r="NPF105" s="35"/>
      <c r="NPG105" s="35"/>
      <c r="NPH105" s="35"/>
      <c r="NPI105" s="35"/>
      <c r="NPJ105" s="35"/>
      <c r="NPK105" s="35"/>
      <c r="NPL105" s="35"/>
      <c r="NPM105" s="35"/>
      <c r="NPN105" s="35"/>
      <c r="NPO105" s="35"/>
      <c r="NPP105" s="35"/>
      <c r="NPQ105" s="35"/>
      <c r="NPR105" s="35"/>
      <c r="NPS105" s="35"/>
      <c r="NPT105" s="35"/>
      <c r="NPU105" s="35"/>
      <c r="NPV105" s="35"/>
      <c r="NPW105" s="35"/>
      <c r="NPX105" s="35"/>
      <c r="NPY105" s="35"/>
      <c r="NPZ105" s="35"/>
      <c r="NQA105" s="35"/>
      <c r="NQB105" s="35"/>
      <c r="NQC105" s="35"/>
      <c r="NQD105" s="35"/>
      <c r="NQE105" s="35"/>
      <c r="NQF105" s="35"/>
      <c r="NQG105" s="35"/>
      <c r="NQH105" s="35"/>
      <c r="NQI105" s="35"/>
      <c r="NQJ105" s="35"/>
      <c r="NQK105" s="35"/>
      <c r="NQL105" s="35"/>
      <c r="NQM105" s="35"/>
      <c r="NQN105" s="35"/>
      <c r="NQO105" s="35"/>
      <c r="NQP105" s="35"/>
      <c r="NQQ105" s="35"/>
      <c r="NQR105" s="35"/>
      <c r="NQS105" s="35"/>
      <c r="NQT105" s="35"/>
      <c r="NQU105" s="35"/>
      <c r="NQV105" s="35"/>
      <c r="NQW105" s="35"/>
      <c r="NQX105" s="35"/>
      <c r="NQY105" s="35"/>
      <c r="NQZ105" s="35"/>
      <c r="NRA105" s="35"/>
      <c r="NRB105" s="35"/>
      <c r="NRC105" s="35"/>
      <c r="NRD105" s="35"/>
      <c r="NRE105" s="35"/>
      <c r="NRF105" s="35"/>
      <c r="NRG105" s="35"/>
      <c r="NRH105" s="35"/>
      <c r="NRI105" s="35"/>
      <c r="NRJ105" s="35"/>
      <c r="NRK105" s="35"/>
      <c r="NRL105" s="35"/>
      <c r="NRM105" s="35"/>
      <c r="NRN105" s="35"/>
      <c r="NRO105" s="35"/>
      <c r="NRP105" s="35"/>
      <c r="NRQ105" s="35"/>
      <c r="NRR105" s="35"/>
      <c r="NRS105" s="35"/>
      <c r="NRT105" s="35"/>
      <c r="NRU105" s="35"/>
      <c r="NRV105" s="35"/>
      <c r="NRW105" s="35"/>
      <c r="NRX105" s="35"/>
      <c r="NRY105" s="35"/>
      <c r="NRZ105" s="35"/>
      <c r="NSA105" s="35"/>
      <c r="NSB105" s="35"/>
      <c r="NSC105" s="35"/>
      <c r="NSD105" s="35"/>
      <c r="NSE105" s="35"/>
      <c r="NSF105" s="35"/>
      <c r="NSG105" s="35"/>
      <c r="NSH105" s="35"/>
      <c r="NSI105" s="35"/>
      <c r="NSJ105" s="35"/>
      <c r="NSK105" s="35"/>
      <c r="NSL105" s="35"/>
      <c r="NSM105" s="35"/>
      <c r="NSN105" s="35"/>
      <c r="NSO105" s="35"/>
      <c r="NSP105" s="35"/>
      <c r="NSQ105" s="35"/>
      <c r="NSR105" s="35"/>
      <c r="NSS105" s="35"/>
      <c r="NST105" s="35"/>
      <c r="NSU105" s="35"/>
      <c r="NSV105" s="35"/>
      <c r="NSW105" s="35"/>
      <c r="NSX105" s="35"/>
      <c r="NSY105" s="35"/>
      <c r="NSZ105" s="35"/>
      <c r="NTA105" s="35"/>
      <c r="NTB105" s="35"/>
      <c r="NTC105" s="35"/>
      <c r="NTD105" s="35"/>
      <c r="NTE105" s="35"/>
      <c r="NTF105" s="35"/>
      <c r="NTG105" s="35"/>
      <c r="NTH105" s="35"/>
      <c r="NTI105" s="35"/>
      <c r="NTJ105" s="35"/>
      <c r="NTK105" s="35"/>
      <c r="NTL105" s="35"/>
      <c r="NTM105" s="35"/>
      <c r="NTN105" s="35"/>
      <c r="NTO105" s="35"/>
      <c r="NTP105" s="35"/>
      <c r="NTQ105" s="35"/>
      <c r="NTR105" s="35"/>
      <c r="NTS105" s="35"/>
      <c r="NTT105" s="35"/>
      <c r="NTU105" s="35"/>
      <c r="NTV105" s="35"/>
      <c r="NTW105" s="35"/>
      <c r="NTX105" s="35"/>
      <c r="NTY105" s="35"/>
      <c r="NTZ105" s="35"/>
      <c r="NUA105" s="35"/>
      <c r="NUB105" s="35"/>
      <c r="NUC105" s="35"/>
      <c r="NUD105" s="35"/>
      <c r="NUE105" s="35"/>
      <c r="NUF105" s="35"/>
      <c r="NUG105" s="35"/>
      <c r="NUH105" s="35"/>
      <c r="NUI105" s="35"/>
      <c r="NUJ105" s="35"/>
      <c r="NUK105" s="35"/>
      <c r="NUL105" s="35"/>
      <c r="NUM105" s="35"/>
      <c r="NUN105" s="35"/>
      <c r="NUO105" s="35"/>
      <c r="NUP105" s="35"/>
      <c r="NUQ105" s="35"/>
      <c r="NUR105" s="35"/>
      <c r="NUS105" s="35"/>
      <c r="NUT105" s="35"/>
      <c r="NUU105" s="35"/>
      <c r="NUV105" s="35"/>
      <c r="NUW105" s="35"/>
      <c r="NUX105" s="35"/>
      <c r="NUY105" s="35"/>
      <c r="NUZ105" s="35"/>
      <c r="NVA105" s="35"/>
      <c r="NVB105" s="35"/>
      <c r="NVC105" s="35"/>
      <c r="NVD105" s="35"/>
      <c r="NVE105" s="35"/>
      <c r="NVF105" s="35"/>
      <c r="NVG105" s="35"/>
      <c r="NVH105" s="35"/>
      <c r="NVI105" s="35"/>
      <c r="NVJ105" s="35"/>
      <c r="NVK105" s="35"/>
      <c r="NVL105" s="35"/>
      <c r="NVM105" s="35"/>
      <c r="NVN105" s="35"/>
      <c r="NVO105" s="35"/>
      <c r="NVP105" s="35"/>
      <c r="NVQ105" s="35"/>
      <c r="NVR105" s="35"/>
      <c r="NVS105" s="35"/>
      <c r="NVT105" s="35"/>
      <c r="NVU105" s="35"/>
      <c r="NVV105" s="35"/>
      <c r="NVW105" s="35"/>
      <c r="NVX105" s="35"/>
      <c r="NVY105" s="35"/>
      <c r="NVZ105" s="35"/>
      <c r="NWA105" s="35"/>
      <c r="NWB105" s="35"/>
      <c r="NWC105" s="35"/>
      <c r="NWD105" s="35"/>
      <c r="NWE105" s="35"/>
      <c r="NWF105" s="35"/>
      <c r="NWG105" s="35"/>
      <c r="NWH105" s="35"/>
      <c r="NWI105" s="35"/>
      <c r="NWJ105" s="35"/>
      <c r="NWK105" s="35"/>
      <c r="NWL105" s="35"/>
      <c r="NWM105" s="35"/>
      <c r="NWN105" s="35"/>
      <c r="NWO105" s="35"/>
      <c r="NWP105" s="35"/>
      <c r="NWQ105" s="35"/>
      <c r="NWR105" s="35"/>
      <c r="NWS105" s="35"/>
      <c r="NWT105" s="35"/>
      <c r="NWU105" s="35"/>
      <c r="NWV105" s="35"/>
      <c r="NWW105" s="35"/>
      <c r="NWX105" s="35"/>
      <c r="NWY105" s="35"/>
      <c r="NWZ105" s="35"/>
      <c r="NXA105" s="35"/>
      <c r="NXB105" s="35"/>
      <c r="NXC105" s="35"/>
      <c r="NXD105" s="35"/>
      <c r="NXE105" s="35"/>
      <c r="NXF105" s="35"/>
      <c r="NXG105" s="35"/>
      <c r="NXH105" s="35"/>
      <c r="NXI105" s="35"/>
      <c r="NXJ105" s="35"/>
      <c r="NXK105" s="35"/>
      <c r="NXL105" s="35"/>
      <c r="NXM105" s="35"/>
      <c r="NXN105" s="35"/>
      <c r="NXO105" s="35"/>
      <c r="NXP105" s="35"/>
      <c r="NXQ105" s="35"/>
      <c r="NXR105" s="35"/>
      <c r="NXS105" s="35"/>
      <c r="NXT105" s="35"/>
      <c r="NXU105" s="35"/>
      <c r="NXV105" s="35"/>
      <c r="NXW105" s="35"/>
      <c r="NXX105" s="35"/>
      <c r="NXY105" s="35"/>
      <c r="NXZ105" s="35"/>
      <c r="NYA105" s="35"/>
      <c r="NYB105" s="35"/>
      <c r="NYC105" s="35"/>
      <c r="NYD105" s="35"/>
      <c r="NYE105" s="35"/>
      <c r="NYF105" s="35"/>
      <c r="NYG105" s="35"/>
      <c r="NYH105" s="35"/>
      <c r="NYI105" s="35"/>
      <c r="NYJ105" s="35"/>
      <c r="NYK105" s="35"/>
      <c r="NYL105" s="35"/>
      <c r="NYM105" s="35"/>
      <c r="NYN105" s="35"/>
      <c r="NYO105" s="35"/>
      <c r="NYP105" s="35"/>
      <c r="NYQ105" s="35"/>
      <c r="NYR105" s="35"/>
      <c r="NYS105" s="35"/>
      <c r="NYT105" s="35"/>
      <c r="NYU105" s="35"/>
      <c r="NYV105" s="35"/>
      <c r="NYW105" s="35"/>
      <c r="NYX105" s="35"/>
      <c r="NYY105" s="35"/>
      <c r="NYZ105" s="35"/>
      <c r="NZA105" s="35"/>
      <c r="NZB105" s="35"/>
      <c r="NZC105" s="35"/>
      <c r="NZD105" s="35"/>
      <c r="NZE105" s="35"/>
      <c r="NZF105" s="35"/>
      <c r="NZG105" s="35"/>
      <c r="NZH105" s="35"/>
      <c r="NZI105" s="35"/>
      <c r="NZJ105" s="35"/>
      <c r="NZK105" s="35"/>
      <c r="NZL105" s="35"/>
      <c r="NZM105" s="35"/>
      <c r="NZN105" s="35"/>
      <c r="NZO105" s="35"/>
      <c r="NZP105" s="35"/>
      <c r="NZQ105" s="35"/>
      <c r="NZR105" s="35"/>
      <c r="NZS105" s="35"/>
      <c r="NZT105" s="35"/>
      <c r="NZU105" s="35"/>
      <c r="NZV105" s="35"/>
      <c r="NZW105" s="35"/>
      <c r="NZX105" s="35"/>
      <c r="NZY105" s="35"/>
      <c r="NZZ105" s="35"/>
      <c r="OAA105" s="35"/>
      <c r="OAB105" s="35"/>
      <c r="OAC105" s="35"/>
      <c r="OAD105" s="35"/>
      <c r="OAE105" s="35"/>
      <c r="OAF105" s="35"/>
      <c r="OAG105" s="35"/>
      <c r="OAH105" s="35"/>
      <c r="OAI105" s="35"/>
      <c r="OAJ105" s="35"/>
      <c r="OAK105" s="35"/>
      <c r="OAL105" s="35"/>
      <c r="OAM105" s="35"/>
      <c r="OAN105" s="35"/>
      <c r="OAO105" s="35"/>
      <c r="OAP105" s="35"/>
      <c r="OAQ105" s="35"/>
      <c r="OAR105" s="35"/>
      <c r="OAS105" s="35"/>
      <c r="OAT105" s="35"/>
      <c r="OAU105" s="35"/>
      <c r="OAV105" s="35"/>
      <c r="OAW105" s="35"/>
      <c r="OAX105" s="35"/>
      <c r="OAY105" s="35"/>
      <c r="OAZ105" s="35"/>
      <c r="OBA105" s="35"/>
      <c r="OBB105" s="35"/>
      <c r="OBC105" s="35"/>
      <c r="OBD105" s="35"/>
      <c r="OBE105" s="35"/>
      <c r="OBF105" s="35"/>
      <c r="OBG105" s="35"/>
      <c r="OBH105" s="35"/>
      <c r="OBI105" s="35"/>
      <c r="OBJ105" s="35"/>
      <c r="OBK105" s="35"/>
      <c r="OBL105" s="35"/>
      <c r="OBM105" s="35"/>
      <c r="OBN105" s="35"/>
      <c r="OBO105" s="35"/>
      <c r="OBP105" s="35"/>
      <c r="OBQ105" s="35"/>
      <c r="OBR105" s="35"/>
      <c r="OBS105" s="35"/>
      <c r="OBT105" s="35"/>
      <c r="OBU105" s="35"/>
      <c r="OBV105" s="35"/>
      <c r="OBW105" s="35"/>
      <c r="OBX105" s="35"/>
      <c r="OBY105" s="35"/>
      <c r="OBZ105" s="35"/>
      <c r="OCA105" s="35"/>
      <c r="OCB105" s="35"/>
      <c r="OCC105" s="35"/>
      <c r="OCD105" s="35"/>
      <c r="OCE105" s="35"/>
      <c r="OCF105" s="35"/>
      <c r="OCG105" s="35"/>
      <c r="OCH105" s="35"/>
      <c r="OCI105" s="35"/>
      <c r="OCJ105" s="35"/>
      <c r="OCK105" s="35"/>
      <c r="OCL105" s="35"/>
      <c r="OCM105" s="35"/>
      <c r="OCN105" s="35"/>
      <c r="OCO105" s="35"/>
      <c r="OCP105" s="35"/>
      <c r="OCQ105" s="35"/>
      <c r="OCR105" s="35"/>
      <c r="OCS105" s="35"/>
      <c r="OCT105" s="35"/>
      <c r="OCU105" s="35"/>
      <c r="OCV105" s="35"/>
      <c r="OCW105" s="35"/>
      <c r="OCX105" s="35"/>
      <c r="OCY105" s="35"/>
      <c r="OCZ105" s="35"/>
      <c r="ODA105" s="35"/>
      <c r="ODB105" s="35"/>
      <c r="ODC105" s="35"/>
      <c r="ODD105" s="35"/>
      <c r="ODE105" s="35"/>
      <c r="ODF105" s="35"/>
      <c r="ODG105" s="35"/>
      <c r="ODH105" s="35"/>
      <c r="ODI105" s="35"/>
      <c r="ODJ105" s="35"/>
      <c r="ODK105" s="35"/>
      <c r="ODL105" s="35"/>
      <c r="ODM105" s="35"/>
      <c r="ODN105" s="35"/>
      <c r="ODO105" s="35"/>
      <c r="ODP105" s="35"/>
      <c r="ODQ105" s="35"/>
      <c r="ODR105" s="35"/>
      <c r="ODS105" s="35"/>
      <c r="ODT105" s="35"/>
      <c r="ODU105" s="35"/>
      <c r="ODV105" s="35"/>
      <c r="ODW105" s="35"/>
      <c r="ODX105" s="35"/>
      <c r="ODY105" s="35"/>
      <c r="ODZ105" s="35"/>
      <c r="OEA105" s="35"/>
      <c r="OEB105" s="35"/>
      <c r="OEC105" s="35"/>
      <c r="OED105" s="35"/>
      <c r="OEE105" s="35"/>
      <c r="OEF105" s="35"/>
      <c r="OEG105" s="35"/>
      <c r="OEH105" s="35"/>
      <c r="OEI105" s="35"/>
      <c r="OEJ105" s="35"/>
      <c r="OEK105" s="35"/>
      <c r="OEL105" s="35"/>
      <c r="OEM105" s="35"/>
      <c r="OEN105" s="35"/>
      <c r="OEO105" s="35"/>
      <c r="OEP105" s="35"/>
      <c r="OEQ105" s="35"/>
      <c r="OER105" s="35"/>
      <c r="OES105" s="35"/>
      <c r="OET105" s="35"/>
      <c r="OEU105" s="35"/>
      <c r="OEV105" s="35"/>
      <c r="OEW105" s="35"/>
      <c r="OEX105" s="35"/>
      <c r="OEY105" s="35"/>
      <c r="OEZ105" s="35"/>
      <c r="OFA105" s="35"/>
      <c r="OFB105" s="35"/>
      <c r="OFC105" s="35"/>
      <c r="OFD105" s="35"/>
      <c r="OFE105" s="35"/>
      <c r="OFF105" s="35"/>
      <c r="OFG105" s="35"/>
      <c r="OFH105" s="35"/>
      <c r="OFI105" s="35"/>
      <c r="OFJ105" s="35"/>
      <c r="OFK105" s="35"/>
      <c r="OFL105" s="35"/>
      <c r="OFM105" s="35"/>
      <c r="OFN105" s="35"/>
      <c r="OFO105" s="35"/>
      <c r="OFP105" s="35"/>
      <c r="OFQ105" s="35"/>
      <c r="OFR105" s="35"/>
      <c r="OFS105" s="35"/>
      <c r="OFT105" s="35"/>
      <c r="OFU105" s="35"/>
      <c r="OFV105" s="35"/>
      <c r="OFW105" s="35"/>
      <c r="OFX105" s="35"/>
      <c r="OFY105" s="35"/>
      <c r="OFZ105" s="35"/>
      <c r="OGA105" s="35"/>
      <c r="OGB105" s="35"/>
      <c r="OGC105" s="35"/>
      <c r="OGD105" s="35"/>
      <c r="OGE105" s="35"/>
      <c r="OGF105" s="35"/>
      <c r="OGG105" s="35"/>
      <c r="OGH105" s="35"/>
      <c r="OGI105" s="35"/>
      <c r="OGJ105" s="35"/>
      <c r="OGK105" s="35"/>
      <c r="OGL105" s="35"/>
      <c r="OGM105" s="35"/>
      <c r="OGN105" s="35"/>
      <c r="OGO105" s="35"/>
      <c r="OGP105" s="35"/>
      <c r="OGQ105" s="35"/>
      <c r="OGR105" s="35"/>
      <c r="OGS105" s="35"/>
      <c r="OGT105" s="35"/>
      <c r="OGU105" s="35"/>
      <c r="OGV105" s="35"/>
      <c r="OGW105" s="35"/>
      <c r="OGX105" s="35"/>
      <c r="OGY105" s="35"/>
      <c r="OGZ105" s="35"/>
      <c r="OHA105" s="35"/>
      <c r="OHB105" s="35"/>
      <c r="OHC105" s="35"/>
      <c r="OHD105" s="35"/>
      <c r="OHE105" s="35"/>
      <c r="OHF105" s="35"/>
      <c r="OHG105" s="35"/>
      <c r="OHH105" s="35"/>
      <c r="OHI105" s="35"/>
      <c r="OHJ105" s="35"/>
      <c r="OHK105" s="35"/>
      <c r="OHL105" s="35"/>
      <c r="OHM105" s="35"/>
      <c r="OHN105" s="35"/>
      <c r="OHO105" s="35"/>
      <c r="OHP105" s="35"/>
      <c r="OHQ105" s="35"/>
      <c r="OHR105" s="35"/>
      <c r="OHS105" s="35"/>
      <c r="OHT105" s="35"/>
      <c r="OHU105" s="35"/>
      <c r="OHV105" s="35"/>
      <c r="OHW105" s="35"/>
      <c r="OHX105" s="35"/>
      <c r="OHY105" s="35"/>
      <c r="OHZ105" s="35"/>
      <c r="OIA105" s="35"/>
      <c r="OIB105" s="35"/>
      <c r="OIC105" s="35"/>
      <c r="OID105" s="35"/>
      <c r="OIE105" s="35"/>
      <c r="OIF105" s="35"/>
      <c r="OIG105" s="35"/>
      <c r="OIH105" s="35"/>
      <c r="OII105" s="35"/>
      <c r="OIJ105" s="35"/>
      <c r="OIK105" s="35"/>
      <c r="OIL105" s="35"/>
      <c r="OIM105" s="35"/>
      <c r="OIN105" s="35"/>
      <c r="OIO105" s="35"/>
      <c r="OIP105" s="35"/>
      <c r="OIQ105" s="35"/>
      <c r="OIR105" s="35"/>
      <c r="OIS105" s="35"/>
      <c r="OIT105" s="35"/>
      <c r="OIU105" s="35"/>
      <c r="OIV105" s="35"/>
      <c r="OIW105" s="35"/>
      <c r="OIX105" s="35"/>
      <c r="OIY105" s="35"/>
      <c r="OIZ105" s="35"/>
      <c r="OJA105" s="35"/>
      <c r="OJB105" s="35"/>
      <c r="OJC105" s="35"/>
      <c r="OJD105" s="35"/>
      <c r="OJE105" s="35"/>
      <c r="OJF105" s="35"/>
      <c r="OJG105" s="35"/>
      <c r="OJH105" s="35"/>
      <c r="OJI105" s="35"/>
      <c r="OJJ105" s="35"/>
      <c r="OJK105" s="35"/>
      <c r="OJL105" s="35"/>
      <c r="OJM105" s="35"/>
      <c r="OJN105" s="35"/>
      <c r="OJO105" s="35"/>
      <c r="OJP105" s="35"/>
      <c r="OJQ105" s="35"/>
      <c r="OJR105" s="35"/>
      <c r="OJS105" s="35"/>
      <c r="OJT105" s="35"/>
      <c r="OJU105" s="35"/>
      <c r="OJV105" s="35"/>
      <c r="OJW105" s="35"/>
      <c r="OJX105" s="35"/>
      <c r="OJY105" s="35"/>
      <c r="OJZ105" s="35"/>
      <c r="OKA105" s="35"/>
      <c r="OKB105" s="35"/>
      <c r="OKC105" s="35"/>
      <c r="OKD105" s="35"/>
      <c r="OKE105" s="35"/>
      <c r="OKF105" s="35"/>
      <c r="OKG105" s="35"/>
      <c r="OKH105" s="35"/>
      <c r="OKI105" s="35"/>
      <c r="OKJ105" s="35"/>
      <c r="OKK105" s="35"/>
      <c r="OKL105" s="35"/>
      <c r="OKM105" s="35"/>
      <c r="OKN105" s="35"/>
      <c r="OKO105" s="35"/>
      <c r="OKP105" s="35"/>
      <c r="OKQ105" s="35"/>
      <c r="OKR105" s="35"/>
      <c r="OKS105" s="35"/>
      <c r="OKT105" s="35"/>
      <c r="OKU105" s="35"/>
      <c r="OKV105" s="35"/>
      <c r="OKW105" s="35"/>
      <c r="OKX105" s="35"/>
      <c r="OKY105" s="35"/>
      <c r="OKZ105" s="35"/>
      <c r="OLA105" s="35"/>
      <c r="OLB105" s="35"/>
      <c r="OLC105" s="35"/>
      <c r="OLD105" s="35"/>
      <c r="OLE105" s="35"/>
      <c r="OLF105" s="35"/>
      <c r="OLG105" s="35"/>
      <c r="OLH105" s="35"/>
      <c r="OLI105" s="35"/>
      <c r="OLJ105" s="35"/>
      <c r="OLK105" s="35"/>
      <c r="OLL105" s="35"/>
      <c r="OLM105" s="35"/>
      <c r="OLN105" s="35"/>
      <c r="OLO105" s="35"/>
      <c r="OLP105" s="35"/>
      <c r="OLQ105" s="35"/>
      <c r="OLR105" s="35"/>
      <c r="OLS105" s="35"/>
      <c r="OLT105" s="35"/>
      <c r="OLU105" s="35"/>
      <c r="OLV105" s="35"/>
      <c r="OLW105" s="35"/>
      <c r="OLX105" s="35"/>
      <c r="OLY105" s="35"/>
      <c r="OLZ105" s="35"/>
      <c r="OMA105" s="35"/>
      <c r="OMB105" s="35"/>
      <c r="OMC105" s="35"/>
      <c r="OMD105" s="35"/>
      <c r="OME105" s="35"/>
      <c r="OMF105" s="35"/>
      <c r="OMG105" s="35"/>
      <c r="OMH105" s="35"/>
      <c r="OMI105" s="35"/>
      <c r="OMJ105" s="35"/>
      <c r="OMK105" s="35"/>
      <c r="OML105" s="35"/>
      <c r="OMM105" s="35"/>
      <c r="OMN105" s="35"/>
      <c r="OMO105" s="35"/>
      <c r="OMP105" s="35"/>
      <c r="OMQ105" s="35"/>
      <c r="OMR105" s="35"/>
      <c r="OMS105" s="35"/>
      <c r="OMT105" s="35"/>
      <c r="OMU105" s="35"/>
      <c r="OMV105" s="35"/>
      <c r="OMW105" s="35"/>
      <c r="OMX105" s="35"/>
      <c r="OMY105" s="35"/>
      <c r="OMZ105" s="35"/>
      <c r="ONA105" s="35"/>
      <c r="ONB105" s="35"/>
      <c r="ONC105" s="35"/>
      <c r="OND105" s="35"/>
      <c r="ONE105" s="35"/>
      <c r="ONF105" s="35"/>
      <c r="ONG105" s="35"/>
      <c r="ONH105" s="35"/>
      <c r="ONI105" s="35"/>
      <c r="ONJ105" s="35"/>
      <c r="ONK105" s="35"/>
      <c r="ONL105" s="35"/>
      <c r="ONM105" s="35"/>
      <c r="ONN105" s="35"/>
      <c r="ONO105" s="35"/>
      <c r="ONP105" s="35"/>
      <c r="ONQ105" s="35"/>
      <c r="ONR105" s="35"/>
      <c r="ONS105" s="35"/>
      <c r="ONT105" s="35"/>
      <c r="ONU105" s="35"/>
      <c r="ONV105" s="35"/>
      <c r="ONW105" s="35"/>
      <c r="ONX105" s="35"/>
      <c r="ONY105" s="35"/>
      <c r="ONZ105" s="35"/>
      <c r="OOA105" s="35"/>
      <c r="OOB105" s="35"/>
      <c r="OOC105" s="35"/>
      <c r="OOD105" s="35"/>
      <c r="OOE105" s="35"/>
      <c r="OOF105" s="35"/>
      <c r="OOG105" s="35"/>
      <c r="OOH105" s="35"/>
      <c r="OOI105" s="35"/>
      <c r="OOJ105" s="35"/>
      <c r="OOK105" s="35"/>
      <c r="OOL105" s="35"/>
      <c r="OOM105" s="35"/>
      <c r="OON105" s="35"/>
      <c r="OOO105" s="35"/>
      <c r="OOP105" s="35"/>
      <c r="OOQ105" s="35"/>
      <c r="OOR105" s="35"/>
      <c r="OOS105" s="35"/>
      <c r="OOT105" s="35"/>
      <c r="OOU105" s="35"/>
      <c r="OOV105" s="35"/>
      <c r="OOW105" s="35"/>
      <c r="OOX105" s="35"/>
      <c r="OOY105" s="35"/>
      <c r="OOZ105" s="35"/>
      <c r="OPA105" s="35"/>
      <c r="OPB105" s="35"/>
      <c r="OPC105" s="35"/>
      <c r="OPD105" s="35"/>
      <c r="OPE105" s="35"/>
      <c r="OPF105" s="35"/>
      <c r="OPG105" s="35"/>
      <c r="OPH105" s="35"/>
      <c r="OPI105" s="35"/>
      <c r="OPJ105" s="35"/>
      <c r="OPK105" s="35"/>
      <c r="OPL105" s="35"/>
      <c r="OPM105" s="35"/>
      <c r="OPN105" s="35"/>
      <c r="OPO105" s="35"/>
      <c r="OPP105" s="35"/>
      <c r="OPQ105" s="35"/>
      <c r="OPR105" s="35"/>
      <c r="OPS105" s="35"/>
      <c r="OPT105" s="35"/>
      <c r="OPU105" s="35"/>
      <c r="OPV105" s="35"/>
      <c r="OPW105" s="35"/>
      <c r="OPX105" s="35"/>
      <c r="OPY105" s="35"/>
      <c r="OPZ105" s="35"/>
      <c r="OQA105" s="35"/>
      <c r="OQB105" s="35"/>
      <c r="OQC105" s="35"/>
      <c r="OQD105" s="35"/>
      <c r="OQE105" s="35"/>
      <c r="OQF105" s="35"/>
      <c r="OQG105" s="35"/>
      <c r="OQH105" s="35"/>
      <c r="OQI105" s="35"/>
      <c r="OQJ105" s="35"/>
      <c r="OQK105" s="35"/>
      <c r="OQL105" s="35"/>
      <c r="OQM105" s="35"/>
      <c r="OQN105" s="35"/>
      <c r="OQO105" s="35"/>
      <c r="OQP105" s="35"/>
      <c r="OQQ105" s="35"/>
      <c r="OQR105" s="35"/>
      <c r="OQS105" s="35"/>
      <c r="OQT105" s="35"/>
      <c r="OQU105" s="35"/>
      <c r="OQV105" s="35"/>
      <c r="OQW105" s="35"/>
      <c r="OQX105" s="35"/>
      <c r="OQY105" s="35"/>
      <c r="OQZ105" s="35"/>
      <c r="ORA105" s="35"/>
      <c r="ORB105" s="35"/>
      <c r="ORC105" s="35"/>
      <c r="ORD105" s="35"/>
      <c r="ORE105" s="35"/>
      <c r="ORF105" s="35"/>
      <c r="ORG105" s="35"/>
      <c r="ORH105" s="35"/>
      <c r="ORI105" s="35"/>
      <c r="ORJ105" s="35"/>
      <c r="ORK105" s="35"/>
      <c r="ORL105" s="35"/>
      <c r="ORM105" s="35"/>
      <c r="ORN105" s="35"/>
      <c r="ORO105" s="35"/>
      <c r="ORP105" s="35"/>
      <c r="ORQ105" s="35"/>
      <c r="ORR105" s="35"/>
      <c r="ORS105" s="35"/>
      <c r="ORT105" s="35"/>
      <c r="ORU105" s="35"/>
      <c r="ORV105" s="35"/>
      <c r="ORW105" s="35"/>
      <c r="ORX105" s="35"/>
      <c r="ORY105" s="35"/>
      <c r="ORZ105" s="35"/>
      <c r="OSA105" s="35"/>
      <c r="OSB105" s="35"/>
      <c r="OSC105" s="35"/>
      <c r="OSD105" s="35"/>
      <c r="OSE105" s="35"/>
      <c r="OSF105" s="35"/>
      <c r="OSG105" s="35"/>
      <c r="OSH105" s="35"/>
      <c r="OSI105" s="35"/>
      <c r="OSJ105" s="35"/>
      <c r="OSK105" s="35"/>
      <c r="OSL105" s="35"/>
      <c r="OSM105" s="35"/>
      <c r="OSN105" s="35"/>
      <c r="OSO105" s="35"/>
      <c r="OSP105" s="35"/>
      <c r="OSQ105" s="35"/>
      <c r="OSR105" s="35"/>
      <c r="OSS105" s="35"/>
      <c r="OST105" s="35"/>
      <c r="OSU105" s="35"/>
      <c r="OSV105" s="35"/>
      <c r="OSW105" s="35"/>
      <c r="OSX105" s="35"/>
      <c r="OSY105" s="35"/>
      <c r="OSZ105" s="35"/>
      <c r="OTA105" s="35"/>
      <c r="OTB105" s="35"/>
      <c r="OTC105" s="35"/>
      <c r="OTD105" s="35"/>
      <c r="OTE105" s="35"/>
      <c r="OTF105" s="35"/>
      <c r="OTG105" s="35"/>
      <c r="OTH105" s="35"/>
      <c r="OTI105" s="35"/>
      <c r="OTJ105" s="35"/>
      <c r="OTK105" s="35"/>
      <c r="OTL105" s="35"/>
      <c r="OTM105" s="35"/>
      <c r="OTN105" s="35"/>
      <c r="OTO105" s="35"/>
      <c r="OTP105" s="35"/>
      <c r="OTQ105" s="35"/>
      <c r="OTR105" s="35"/>
      <c r="OTS105" s="35"/>
      <c r="OTT105" s="35"/>
      <c r="OTU105" s="35"/>
      <c r="OTV105" s="35"/>
      <c r="OTW105" s="35"/>
      <c r="OTX105" s="35"/>
      <c r="OTY105" s="35"/>
      <c r="OTZ105" s="35"/>
      <c r="OUA105" s="35"/>
      <c r="OUB105" s="35"/>
      <c r="OUC105" s="35"/>
      <c r="OUD105" s="35"/>
      <c r="OUE105" s="35"/>
      <c r="OUF105" s="35"/>
      <c r="OUG105" s="35"/>
      <c r="OUH105" s="35"/>
      <c r="OUI105" s="35"/>
      <c r="OUJ105" s="35"/>
      <c r="OUK105" s="35"/>
      <c r="OUL105" s="35"/>
      <c r="OUM105" s="35"/>
      <c r="OUN105" s="35"/>
      <c r="OUO105" s="35"/>
      <c r="OUP105" s="35"/>
      <c r="OUQ105" s="35"/>
      <c r="OUR105" s="35"/>
      <c r="OUS105" s="35"/>
      <c r="OUT105" s="35"/>
      <c r="OUU105" s="35"/>
      <c r="OUV105" s="35"/>
      <c r="OUW105" s="35"/>
      <c r="OUX105" s="35"/>
      <c r="OUY105" s="35"/>
      <c r="OUZ105" s="35"/>
      <c r="OVA105" s="35"/>
      <c r="OVB105" s="35"/>
      <c r="OVC105" s="35"/>
      <c r="OVD105" s="35"/>
      <c r="OVE105" s="35"/>
      <c r="OVF105" s="35"/>
      <c r="OVG105" s="35"/>
      <c r="OVH105" s="35"/>
      <c r="OVI105" s="35"/>
      <c r="OVJ105" s="35"/>
      <c r="OVK105" s="35"/>
      <c r="OVL105" s="35"/>
      <c r="OVM105" s="35"/>
      <c r="OVN105" s="35"/>
      <c r="OVO105" s="35"/>
      <c r="OVP105" s="35"/>
      <c r="OVQ105" s="35"/>
      <c r="OVR105" s="35"/>
      <c r="OVS105" s="35"/>
      <c r="OVT105" s="35"/>
      <c r="OVU105" s="35"/>
      <c r="OVV105" s="35"/>
      <c r="OVW105" s="35"/>
      <c r="OVX105" s="35"/>
      <c r="OVY105" s="35"/>
      <c r="OVZ105" s="35"/>
      <c r="OWA105" s="35"/>
      <c r="OWB105" s="35"/>
      <c r="OWC105" s="35"/>
      <c r="OWD105" s="35"/>
      <c r="OWE105" s="35"/>
      <c r="OWF105" s="35"/>
      <c r="OWG105" s="35"/>
      <c r="OWH105" s="35"/>
      <c r="OWI105" s="35"/>
      <c r="OWJ105" s="35"/>
      <c r="OWK105" s="35"/>
      <c r="OWL105" s="35"/>
      <c r="OWM105" s="35"/>
      <c r="OWN105" s="35"/>
      <c r="OWO105" s="35"/>
      <c r="OWP105" s="35"/>
      <c r="OWQ105" s="35"/>
      <c r="OWR105" s="35"/>
      <c r="OWS105" s="35"/>
      <c r="OWT105" s="35"/>
      <c r="OWU105" s="35"/>
      <c r="OWV105" s="35"/>
      <c r="OWW105" s="35"/>
      <c r="OWX105" s="35"/>
      <c r="OWY105" s="35"/>
      <c r="OWZ105" s="35"/>
      <c r="OXA105" s="35"/>
      <c r="OXB105" s="35"/>
      <c r="OXC105" s="35"/>
      <c r="OXD105" s="35"/>
      <c r="OXE105" s="35"/>
      <c r="OXF105" s="35"/>
      <c r="OXG105" s="35"/>
      <c r="OXH105" s="35"/>
      <c r="OXI105" s="35"/>
      <c r="OXJ105" s="35"/>
      <c r="OXK105" s="35"/>
      <c r="OXL105" s="35"/>
      <c r="OXM105" s="35"/>
      <c r="OXN105" s="35"/>
      <c r="OXO105" s="35"/>
      <c r="OXP105" s="35"/>
      <c r="OXQ105" s="35"/>
      <c r="OXR105" s="35"/>
      <c r="OXS105" s="35"/>
      <c r="OXT105" s="35"/>
      <c r="OXU105" s="35"/>
      <c r="OXV105" s="35"/>
      <c r="OXW105" s="35"/>
      <c r="OXX105" s="35"/>
      <c r="OXY105" s="35"/>
      <c r="OXZ105" s="35"/>
      <c r="OYA105" s="35"/>
      <c r="OYB105" s="35"/>
      <c r="OYC105" s="35"/>
      <c r="OYD105" s="35"/>
      <c r="OYE105" s="35"/>
      <c r="OYF105" s="35"/>
      <c r="OYG105" s="35"/>
      <c r="OYH105" s="35"/>
      <c r="OYI105" s="35"/>
      <c r="OYJ105" s="35"/>
      <c r="OYK105" s="35"/>
      <c r="OYL105" s="35"/>
      <c r="OYM105" s="35"/>
      <c r="OYN105" s="35"/>
      <c r="OYO105" s="35"/>
      <c r="OYP105" s="35"/>
      <c r="OYQ105" s="35"/>
      <c r="OYR105" s="35"/>
      <c r="OYS105" s="35"/>
      <c r="OYT105" s="35"/>
      <c r="OYU105" s="35"/>
      <c r="OYV105" s="35"/>
      <c r="OYW105" s="35"/>
      <c r="OYX105" s="35"/>
      <c r="OYY105" s="35"/>
      <c r="OYZ105" s="35"/>
      <c r="OZA105" s="35"/>
      <c r="OZB105" s="35"/>
      <c r="OZC105" s="35"/>
      <c r="OZD105" s="35"/>
      <c r="OZE105" s="35"/>
      <c r="OZF105" s="35"/>
      <c r="OZG105" s="35"/>
      <c r="OZH105" s="35"/>
      <c r="OZI105" s="35"/>
      <c r="OZJ105" s="35"/>
      <c r="OZK105" s="35"/>
      <c r="OZL105" s="35"/>
      <c r="OZM105" s="35"/>
      <c r="OZN105" s="35"/>
      <c r="OZO105" s="35"/>
      <c r="OZP105" s="35"/>
      <c r="OZQ105" s="35"/>
      <c r="OZR105" s="35"/>
      <c r="OZS105" s="35"/>
      <c r="OZT105" s="35"/>
      <c r="OZU105" s="35"/>
      <c r="OZV105" s="35"/>
      <c r="OZW105" s="35"/>
      <c r="OZX105" s="35"/>
      <c r="OZY105" s="35"/>
      <c r="OZZ105" s="35"/>
      <c r="PAA105" s="35"/>
      <c r="PAB105" s="35"/>
      <c r="PAC105" s="35"/>
      <c r="PAD105" s="35"/>
      <c r="PAE105" s="35"/>
      <c r="PAF105" s="35"/>
      <c r="PAG105" s="35"/>
      <c r="PAH105" s="35"/>
      <c r="PAI105" s="35"/>
      <c r="PAJ105" s="35"/>
      <c r="PAK105" s="35"/>
      <c r="PAL105" s="35"/>
      <c r="PAM105" s="35"/>
      <c r="PAN105" s="35"/>
      <c r="PAO105" s="35"/>
      <c r="PAP105" s="35"/>
      <c r="PAQ105" s="35"/>
      <c r="PAR105" s="35"/>
      <c r="PAS105" s="35"/>
      <c r="PAT105" s="35"/>
      <c r="PAU105" s="35"/>
      <c r="PAV105" s="35"/>
      <c r="PAW105" s="35"/>
      <c r="PAX105" s="35"/>
      <c r="PAY105" s="35"/>
      <c r="PAZ105" s="35"/>
      <c r="PBA105" s="35"/>
      <c r="PBB105" s="35"/>
      <c r="PBC105" s="35"/>
      <c r="PBD105" s="35"/>
      <c r="PBE105" s="35"/>
      <c r="PBF105" s="35"/>
      <c r="PBG105" s="35"/>
      <c r="PBH105" s="35"/>
      <c r="PBI105" s="35"/>
      <c r="PBJ105" s="35"/>
      <c r="PBK105" s="35"/>
      <c r="PBL105" s="35"/>
      <c r="PBM105" s="35"/>
      <c r="PBN105" s="35"/>
      <c r="PBO105" s="35"/>
      <c r="PBP105" s="35"/>
      <c r="PBQ105" s="35"/>
      <c r="PBR105" s="35"/>
      <c r="PBS105" s="35"/>
      <c r="PBT105" s="35"/>
      <c r="PBU105" s="35"/>
      <c r="PBV105" s="35"/>
      <c r="PBW105" s="35"/>
      <c r="PBX105" s="35"/>
      <c r="PBY105" s="35"/>
      <c r="PBZ105" s="35"/>
      <c r="PCA105" s="35"/>
      <c r="PCB105" s="35"/>
      <c r="PCC105" s="35"/>
      <c r="PCD105" s="35"/>
      <c r="PCE105" s="35"/>
      <c r="PCF105" s="35"/>
      <c r="PCG105" s="35"/>
      <c r="PCH105" s="35"/>
      <c r="PCI105" s="35"/>
      <c r="PCJ105" s="35"/>
      <c r="PCK105" s="35"/>
      <c r="PCL105" s="35"/>
      <c r="PCM105" s="35"/>
      <c r="PCN105" s="35"/>
      <c r="PCO105" s="35"/>
      <c r="PCP105" s="35"/>
      <c r="PCQ105" s="35"/>
      <c r="PCR105" s="35"/>
      <c r="PCS105" s="35"/>
      <c r="PCT105" s="35"/>
      <c r="PCU105" s="35"/>
      <c r="PCV105" s="35"/>
      <c r="PCW105" s="35"/>
      <c r="PCX105" s="35"/>
      <c r="PCY105" s="35"/>
      <c r="PCZ105" s="35"/>
      <c r="PDA105" s="35"/>
      <c r="PDB105" s="35"/>
      <c r="PDC105" s="35"/>
      <c r="PDD105" s="35"/>
      <c r="PDE105" s="35"/>
      <c r="PDF105" s="35"/>
      <c r="PDG105" s="35"/>
      <c r="PDH105" s="35"/>
      <c r="PDI105" s="35"/>
      <c r="PDJ105" s="35"/>
      <c r="PDK105" s="35"/>
      <c r="PDL105" s="35"/>
      <c r="PDM105" s="35"/>
      <c r="PDN105" s="35"/>
      <c r="PDO105" s="35"/>
      <c r="PDP105" s="35"/>
      <c r="PDQ105" s="35"/>
      <c r="PDR105" s="35"/>
      <c r="PDS105" s="35"/>
      <c r="PDT105" s="35"/>
      <c r="PDU105" s="35"/>
      <c r="PDV105" s="35"/>
      <c r="PDW105" s="35"/>
      <c r="PDX105" s="35"/>
      <c r="PDY105" s="35"/>
      <c r="PDZ105" s="35"/>
      <c r="PEA105" s="35"/>
      <c r="PEB105" s="35"/>
      <c r="PEC105" s="35"/>
      <c r="PED105" s="35"/>
      <c r="PEE105" s="35"/>
      <c r="PEF105" s="35"/>
      <c r="PEG105" s="35"/>
      <c r="PEH105" s="35"/>
      <c r="PEI105" s="35"/>
      <c r="PEJ105" s="35"/>
      <c r="PEK105" s="35"/>
      <c r="PEL105" s="35"/>
      <c r="PEM105" s="35"/>
      <c r="PEN105" s="35"/>
      <c r="PEO105" s="35"/>
      <c r="PEP105" s="35"/>
      <c r="PEQ105" s="35"/>
      <c r="PER105" s="35"/>
      <c r="PES105" s="35"/>
      <c r="PET105" s="35"/>
      <c r="PEU105" s="35"/>
      <c r="PEV105" s="35"/>
      <c r="PEW105" s="35"/>
      <c r="PEX105" s="35"/>
      <c r="PEY105" s="35"/>
      <c r="PEZ105" s="35"/>
      <c r="PFA105" s="35"/>
      <c r="PFB105" s="35"/>
      <c r="PFC105" s="35"/>
      <c r="PFD105" s="35"/>
      <c r="PFE105" s="35"/>
      <c r="PFF105" s="35"/>
      <c r="PFG105" s="35"/>
      <c r="PFH105" s="35"/>
      <c r="PFI105" s="35"/>
      <c r="PFJ105" s="35"/>
      <c r="PFK105" s="35"/>
      <c r="PFL105" s="35"/>
      <c r="PFM105" s="35"/>
      <c r="PFN105" s="35"/>
      <c r="PFO105" s="35"/>
      <c r="PFP105" s="35"/>
      <c r="PFQ105" s="35"/>
      <c r="PFR105" s="35"/>
      <c r="PFS105" s="35"/>
      <c r="PFT105" s="35"/>
      <c r="PFU105" s="35"/>
      <c r="PFV105" s="35"/>
      <c r="PFW105" s="35"/>
      <c r="PFX105" s="35"/>
      <c r="PFY105" s="35"/>
      <c r="PFZ105" s="35"/>
      <c r="PGA105" s="35"/>
      <c r="PGB105" s="35"/>
      <c r="PGC105" s="35"/>
      <c r="PGD105" s="35"/>
      <c r="PGE105" s="35"/>
      <c r="PGF105" s="35"/>
      <c r="PGG105" s="35"/>
      <c r="PGH105" s="35"/>
      <c r="PGI105" s="35"/>
      <c r="PGJ105" s="35"/>
      <c r="PGK105" s="35"/>
      <c r="PGL105" s="35"/>
      <c r="PGM105" s="35"/>
      <c r="PGN105" s="35"/>
      <c r="PGO105" s="35"/>
      <c r="PGP105" s="35"/>
      <c r="PGQ105" s="35"/>
      <c r="PGR105" s="35"/>
      <c r="PGS105" s="35"/>
      <c r="PGT105" s="35"/>
      <c r="PGU105" s="35"/>
      <c r="PGV105" s="35"/>
      <c r="PGW105" s="35"/>
      <c r="PGX105" s="35"/>
      <c r="PGY105" s="35"/>
      <c r="PGZ105" s="35"/>
      <c r="PHA105" s="35"/>
      <c r="PHB105" s="35"/>
      <c r="PHC105" s="35"/>
      <c r="PHD105" s="35"/>
      <c r="PHE105" s="35"/>
      <c r="PHF105" s="35"/>
      <c r="PHG105" s="35"/>
      <c r="PHH105" s="35"/>
      <c r="PHI105" s="35"/>
      <c r="PHJ105" s="35"/>
      <c r="PHK105" s="35"/>
      <c r="PHL105" s="35"/>
      <c r="PHM105" s="35"/>
      <c r="PHN105" s="35"/>
      <c r="PHO105" s="35"/>
      <c r="PHP105" s="35"/>
      <c r="PHQ105" s="35"/>
      <c r="PHR105" s="35"/>
      <c r="PHS105" s="35"/>
      <c r="PHT105" s="35"/>
      <c r="PHU105" s="35"/>
      <c r="PHV105" s="35"/>
      <c r="PHW105" s="35"/>
      <c r="PHX105" s="35"/>
      <c r="PHY105" s="35"/>
      <c r="PHZ105" s="35"/>
      <c r="PIA105" s="35"/>
      <c r="PIB105" s="35"/>
      <c r="PIC105" s="35"/>
      <c r="PID105" s="35"/>
      <c r="PIE105" s="35"/>
      <c r="PIF105" s="35"/>
      <c r="PIG105" s="35"/>
      <c r="PIH105" s="35"/>
      <c r="PII105" s="35"/>
      <c r="PIJ105" s="35"/>
      <c r="PIK105" s="35"/>
      <c r="PIL105" s="35"/>
      <c r="PIM105" s="35"/>
      <c r="PIN105" s="35"/>
      <c r="PIO105" s="35"/>
      <c r="PIP105" s="35"/>
      <c r="PIQ105" s="35"/>
      <c r="PIR105" s="35"/>
      <c r="PIS105" s="35"/>
      <c r="PIT105" s="35"/>
      <c r="PIU105" s="35"/>
      <c r="PIV105" s="35"/>
      <c r="PIW105" s="35"/>
      <c r="PIX105" s="35"/>
      <c r="PIY105" s="35"/>
      <c r="PIZ105" s="35"/>
      <c r="PJA105" s="35"/>
      <c r="PJB105" s="35"/>
      <c r="PJC105" s="35"/>
      <c r="PJD105" s="35"/>
      <c r="PJE105" s="35"/>
      <c r="PJF105" s="35"/>
      <c r="PJG105" s="35"/>
      <c r="PJH105" s="35"/>
      <c r="PJI105" s="35"/>
      <c r="PJJ105" s="35"/>
      <c r="PJK105" s="35"/>
      <c r="PJL105" s="35"/>
      <c r="PJM105" s="35"/>
      <c r="PJN105" s="35"/>
      <c r="PJO105" s="35"/>
      <c r="PJP105" s="35"/>
      <c r="PJQ105" s="35"/>
      <c r="PJR105" s="35"/>
      <c r="PJS105" s="35"/>
      <c r="PJT105" s="35"/>
      <c r="PJU105" s="35"/>
      <c r="PJV105" s="35"/>
      <c r="PJW105" s="35"/>
      <c r="PJX105" s="35"/>
      <c r="PJY105" s="35"/>
      <c r="PJZ105" s="35"/>
      <c r="PKA105" s="35"/>
      <c r="PKB105" s="35"/>
      <c r="PKC105" s="35"/>
      <c r="PKD105" s="35"/>
      <c r="PKE105" s="35"/>
      <c r="PKF105" s="35"/>
      <c r="PKG105" s="35"/>
      <c r="PKH105" s="35"/>
      <c r="PKI105" s="35"/>
      <c r="PKJ105" s="35"/>
      <c r="PKK105" s="35"/>
      <c r="PKL105" s="35"/>
      <c r="PKM105" s="35"/>
      <c r="PKN105" s="35"/>
      <c r="PKO105" s="35"/>
      <c r="PKP105" s="35"/>
      <c r="PKQ105" s="35"/>
      <c r="PKR105" s="35"/>
      <c r="PKS105" s="35"/>
      <c r="PKT105" s="35"/>
      <c r="PKU105" s="35"/>
      <c r="PKV105" s="35"/>
      <c r="PKW105" s="35"/>
      <c r="PKX105" s="35"/>
      <c r="PKY105" s="35"/>
      <c r="PKZ105" s="35"/>
      <c r="PLA105" s="35"/>
      <c r="PLB105" s="35"/>
      <c r="PLC105" s="35"/>
      <c r="PLD105" s="35"/>
      <c r="PLE105" s="35"/>
      <c r="PLF105" s="35"/>
      <c r="PLG105" s="35"/>
      <c r="PLH105" s="35"/>
      <c r="PLI105" s="35"/>
      <c r="PLJ105" s="35"/>
      <c r="PLK105" s="35"/>
      <c r="PLL105" s="35"/>
      <c r="PLM105" s="35"/>
      <c r="PLN105" s="35"/>
      <c r="PLO105" s="35"/>
      <c r="PLP105" s="35"/>
      <c r="PLQ105" s="35"/>
      <c r="PLR105" s="35"/>
      <c r="PLS105" s="35"/>
      <c r="PLT105" s="35"/>
      <c r="PLU105" s="35"/>
      <c r="PLV105" s="35"/>
      <c r="PLW105" s="35"/>
      <c r="PLX105" s="35"/>
      <c r="PLY105" s="35"/>
      <c r="PLZ105" s="35"/>
      <c r="PMA105" s="35"/>
      <c r="PMB105" s="35"/>
      <c r="PMC105" s="35"/>
      <c r="PMD105" s="35"/>
      <c r="PME105" s="35"/>
      <c r="PMF105" s="35"/>
      <c r="PMG105" s="35"/>
      <c r="PMH105" s="35"/>
      <c r="PMI105" s="35"/>
      <c r="PMJ105" s="35"/>
      <c r="PMK105" s="35"/>
      <c r="PML105" s="35"/>
      <c r="PMM105" s="35"/>
      <c r="PMN105" s="35"/>
      <c r="PMO105" s="35"/>
      <c r="PMP105" s="35"/>
      <c r="PMQ105" s="35"/>
      <c r="PMR105" s="35"/>
      <c r="PMS105" s="35"/>
      <c r="PMT105" s="35"/>
      <c r="PMU105" s="35"/>
      <c r="PMV105" s="35"/>
      <c r="PMW105" s="35"/>
      <c r="PMX105" s="35"/>
      <c r="PMY105" s="35"/>
      <c r="PMZ105" s="35"/>
      <c r="PNA105" s="35"/>
      <c r="PNB105" s="35"/>
      <c r="PNC105" s="35"/>
      <c r="PND105" s="35"/>
      <c r="PNE105" s="35"/>
      <c r="PNF105" s="35"/>
      <c r="PNG105" s="35"/>
      <c r="PNH105" s="35"/>
      <c r="PNI105" s="35"/>
      <c r="PNJ105" s="35"/>
      <c r="PNK105" s="35"/>
      <c r="PNL105" s="35"/>
      <c r="PNM105" s="35"/>
      <c r="PNN105" s="35"/>
      <c r="PNO105" s="35"/>
      <c r="PNP105" s="35"/>
      <c r="PNQ105" s="35"/>
      <c r="PNR105" s="35"/>
      <c r="PNS105" s="35"/>
      <c r="PNT105" s="35"/>
      <c r="PNU105" s="35"/>
      <c r="PNV105" s="35"/>
      <c r="PNW105" s="35"/>
      <c r="PNX105" s="35"/>
      <c r="PNY105" s="35"/>
      <c r="PNZ105" s="35"/>
      <c r="POA105" s="35"/>
      <c r="POB105" s="35"/>
      <c r="POC105" s="35"/>
      <c r="POD105" s="35"/>
      <c r="POE105" s="35"/>
      <c r="POF105" s="35"/>
      <c r="POG105" s="35"/>
      <c r="POH105" s="35"/>
      <c r="POI105" s="35"/>
      <c r="POJ105" s="35"/>
      <c r="POK105" s="35"/>
      <c r="POL105" s="35"/>
      <c r="POM105" s="35"/>
      <c r="PON105" s="35"/>
      <c r="POO105" s="35"/>
      <c r="POP105" s="35"/>
      <c r="POQ105" s="35"/>
      <c r="POR105" s="35"/>
      <c r="POS105" s="35"/>
      <c r="POT105" s="35"/>
      <c r="POU105" s="35"/>
      <c r="POV105" s="35"/>
      <c r="POW105" s="35"/>
      <c r="POX105" s="35"/>
      <c r="POY105" s="35"/>
      <c r="POZ105" s="35"/>
      <c r="PPA105" s="35"/>
      <c r="PPB105" s="35"/>
      <c r="PPC105" s="35"/>
      <c r="PPD105" s="35"/>
      <c r="PPE105" s="35"/>
      <c r="PPF105" s="35"/>
      <c r="PPG105" s="35"/>
      <c r="PPH105" s="35"/>
      <c r="PPI105" s="35"/>
      <c r="PPJ105" s="35"/>
      <c r="PPK105" s="35"/>
      <c r="PPL105" s="35"/>
      <c r="PPM105" s="35"/>
      <c r="PPN105" s="35"/>
      <c r="PPO105" s="35"/>
      <c r="PPP105" s="35"/>
      <c r="PPQ105" s="35"/>
      <c r="PPR105" s="35"/>
      <c r="PPS105" s="35"/>
      <c r="PPT105" s="35"/>
      <c r="PPU105" s="35"/>
      <c r="PPV105" s="35"/>
      <c r="PPW105" s="35"/>
      <c r="PPX105" s="35"/>
      <c r="PPY105" s="35"/>
      <c r="PPZ105" s="35"/>
      <c r="PQA105" s="35"/>
      <c r="PQB105" s="35"/>
      <c r="PQC105" s="35"/>
      <c r="PQD105" s="35"/>
      <c r="PQE105" s="35"/>
      <c r="PQF105" s="35"/>
      <c r="PQG105" s="35"/>
      <c r="PQH105" s="35"/>
      <c r="PQI105" s="35"/>
      <c r="PQJ105" s="35"/>
      <c r="PQK105" s="35"/>
      <c r="PQL105" s="35"/>
      <c r="PQM105" s="35"/>
      <c r="PQN105" s="35"/>
      <c r="PQO105" s="35"/>
      <c r="PQP105" s="35"/>
      <c r="PQQ105" s="35"/>
      <c r="PQR105" s="35"/>
      <c r="PQS105" s="35"/>
      <c r="PQT105" s="35"/>
      <c r="PQU105" s="35"/>
      <c r="PQV105" s="35"/>
      <c r="PQW105" s="35"/>
      <c r="PQX105" s="35"/>
      <c r="PQY105" s="35"/>
      <c r="PQZ105" s="35"/>
      <c r="PRA105" s="35"/>
      <c r="PRB105" s="35"/>
      <c r="PRC105" s="35"/>
      <c r="PRD105" s="35"/>
      <c r="PRE105" s="35"/>
      <c r="PRF105" s="35"/>
      <c r="PRG105" s="35"/>
      <c r="PRH105" s="35"/>
      <c r="PRI105" s="35"/>
      <c r="PRJ105" s="35"/>
      <c r="PRK105" s="35"/>
      <c r="PRL105" s="35"/>
      <c r="PRM105" s="35"/>
      <c r="PRN105" s="35"/>
      <c r="PRO105" s="35"/>
      <c r="PRP105" s="35"/>
      <c r="PRQ105" s="35"/>
      <c r="PRR105" s="35"/>
      <c r="PRS105" s="35"/>
      <c r="PRT105" s="35"/>
      <c r="PRU105" s="35"/>
      <c r="PRV105" s="35"/>
      <c r="PRW105" s="35"/>
      <c r="PRX105" s="35"/>
      <c r="PRY105" s="35"/>
      <c r="PRZ105" s="35"/>
      <c r="PSA105" s="35"/>
      <c r="PSB105" s="35"/>
      <c r="PSC105" s="35"/>
      <c r="PSD105" s="35"/>
      <c r="PSE105" s="35"/>
      <c r="PSF105" s="35"/>
      <c r="PSG105" s="35"/>
      <c r="PSH105" s="35"/>
      <c r="PSI105" s="35"/>
      <c r="PSJ105" s="35"/>
      <c r="PSK105" s="35"/>
      <c r="PSL105" s="35"/>
      <c r="PSM105" s="35"/>
      <c r="PSN105" s="35"/>
      <c r="PSO105" s="35"/>
      <c r="PSP105" s="35"/>
      <c r="PSQ105" s="35"/>
      <c r="PSR105" s="35"/>
      <c r="PSS105" s="35"/>
      <c r="PST105" s="35"/>
      <c r="PSU105" s="35"/>
      <c r="PSV105" s="35"/>
      <c r="PSW105" s="35"/>
      <c r="PSX105" s="35"/>
      <c r="PSY105" s="35"/>
      <c r="PSZ105" s="35"/>
      <c r="PTA105" s="35"/>
      <c r="PTB105" s="35"/>
      <c r="PTC105" s="35"/>
      <c r="PTD105" s="35"/>
      <c r="PTE105" s="35"/>
      <c r="PTF105" s="35"/>
      <c r="PTG105" s="35"/>
      <c r="PTH105" s="35"/>
      <c r="PTI105" s="35"/>
      <c r="PTJ105" s="35"/>
      <c r="PTK105" s="35"/>
      <c r="PTL105" s="35"/>
      <c r="PTM105" s="35"/>
      <c r="PTN105" s="35"/>
      <c r="PTO105" s="35"/>
      <c r="PTP105" s="35"/>
      <c r="PTQ105" s="35"/>
      <c r="PTR105" s="35"/>
      <c r="PTS105" s="35"/>
      <c r="PTT105" s="35"/>
      <c r="PTU105" s="35"/>
      <c r="PTV105" s="35"/>
      <c r="PTW105" s="35"/>
      <c r="PTX105" s="35"/>
      <c r="PTY105" s="35"/>
      <c r="PTZ105" s="35"/>
      <c r="PUA105" s="35"/>
      <c r="PUB105" s="35"/>
      <c r="PUC105" s="35"/>
      <c r="PUD105" s="35"/>
      <c r="PUE105" s="35"/>
      <c r="PUF105" s="35"/>
      <c r="PUG105" s="35"/>
      <c r="PUH105" s="35"/>
      <c r="PUI105" s="35"/>
      <c r="PUJ105" s="35"/>
      <c r="PUK105" s="35"/>
      <c r="PUL105" s="35"/>
      <c r="PUM105" s="35"/>
      <c r="PUN105" s="35"/>
      <c r="PUO105" s="35"/>
      <c r="PUP105" s="35"/>
      <c r="PUQ105" s="35"/>
      <c r="PUR105" s="35"/>
      <c r="PUS105" s="35"/>
      <c r="PUT105" s="35"/>
      <c r="PUU105" s="35"/>
      <c r="PUV105" s="35"/>
      <c r="PUW105" s="35"/>
      <c r="PUX105" s="35"/>
      <c r="PUY105" s="35"/>
      <c r="PUZ105" s="35"/>
      <c r="PVA105" s="35"/>
      <c r="PVB105" s="35"/>
      <c r="PVC105" s="35"/>
      <c r="PVD105" s="35"/>
      <c r="PVE105" s="35"/>
      <c r="PVF105" s="35"/>
      <c r="PVG105" s="35"/>
      <c r="PVH105" s="35"/>
      <c r="PVI105" s="35"/>
      <c r="PVJ105" s="35"/>
      <c r="PVK105" s="35"/>
      <c r="PVL105" s="35"/>
      <c r="PVM105" s="35"/>
      <c r="PVN105" s="35"/>
      <c r="PVO105" s="35"/>
      <c r="PVP105" s="35"/>
      <c r="PVQ105" s="35"/>
      <c r="PVR105" s="35"/>
      <c r="PVS105" s="35"/>
      <c r="PVT105" s="35"/>
      <c r="PVU105" s="35"/>
      <c r="PVV105" s="35"/>
      <c r="PVW105" s="35"/>
      <c r="PVX105" s="35"/>
      <c r="PVY105" s="35"/>
      <c r="PVZ105" s="35"/>
      <c r="PWA105" s="35"/>
      <c r="PWB105" s="35"/>
      <c r="PWC105" s="35"/>
      <c r="PWD105" s="35"/>
      <c r="PWE105" s="35"/>
      <c r="PWF105" s="35"/>
      <c r="PWG105" s="35"/>
      <c r="PWH105" s="35"/>
      <c r="PWI105" s="35"/>
      <c r="PWJ105" s="35"/>
      <c r="PWK105" s="35"/>
      <c r="PWL105" s="35"/>
      <c r="PWM105" s="35"/>
      <c r="PWN105" s="35"/>
      <c r="PWO105" s="35"/>
      <c r="PWP105" s="35"/>
      <c r="PWQ105" s="35"/>
      <c r="PWR105" s="35"/>
      <c r="PWS105" s="35"/>
      <c r="PWT105" s="35"/>
      <c r="PWU105" s="35"/>
      <c r="PWV105" s="35"/>
      <c r="PWW105" s="35"/>
      <c r="PWX105" s="35"/>
      <c r="PWY105" s="35"/>
      <c r="PWZ105" s="35"/>
      <c r="PXA105" s="35"/>
      <c r="PXB105" s="35"/>
      <c r="PXC105" s="35"/>
      <c r="PXD105" s="35"/>
      <c r="PXE105" s="35"/>
      <c r="PXF105" s="35"/>
      <c r="PXG105" s="35"/>
      <c r="PXH105" s="35"/>
      <c r="PXI105" s="35"/>
      <c r="PXJ105" s="35"/>
      <c r="PXK105" s="35"/>
      <c r="PXL105" s="35"/>
      <c r="PXM105" s="35"/>
      <c r="PXN105" s="35"/>
      <c r="PXO105" s="35"/>
      <c r="PXP105" s="35"/>
      <c r="PXQ105" s="35"/>
      <c r="PXR105" s="35"/>
      <c r="PXS105" s="35"/>
      <c r="PXT105" s="35"/>
      <c r="PXU105" s="35"/>
      <c r="PXV105" s="35"/>
      <c r="PXW105" s="35"/>
      <c r="PXX105" s="35"/>
      <c r="PXY105" s="35"/>
      <c r="PXZ105" s="35"/>
      <c r="PYA105" s="35"/>
      <c r="PYB105" s="35"/>
      <c r="PYC105" s="35"/>
      <c r="PYD105" s="35"/>
      <c r="PYE105" s="35"/>
      <c r="PYF105" s="35"/>
      <c r="PYG105" s="35"/>
      <c r="PYH105" s="35"/>
      <c r="PYI105" s="35"/>
      <c r="PYJ105" s="35"/>
      <c r="PYK105" s="35"/>
      <c r="PYL105" s="35"/>
      <c r="PYM105" s="35"/>
      <c r="PYN105" s="35"/>
      <c r="PYO105" s="35"/>
      <c r="PYP105" s="35"/>
      <c r="PYQ105" s="35"/>
      <c r="PYR105" s="35"/>
      <c r="PYS105" s="35"/>
      <c r="PYT105" s="35"/>
      <c r="PYU105" s="35"/>
      <c r="PYV105" s="35"/>
      <c r="PYW105" s="35"/>
      <c r="PYX105" s="35"/>
      <c r="PYY105" s="35"/>
      <c r="PYZ105" s="35"/>
      <c r="PZA105" s="35"/>
      <c r="PZB105" s="35"/>
      <c r="PZC105" s="35"/>
      <c r="PZD105" s="35"/>
      <c r="PZE105" s="35"/>
      <c r="PZF105" s="35"/>
      <c r="PZG105" s="35"/>
      <c r="PZH105" s="35"/>
      <c r="PZI105" s="35"/>
      <c r="PZJ105" s="35"/>
      <c r="PZK105" s="35"/>
      <c r="PZL105" s="35"/>
      <c r="PZM105" s="35"/>
      <c r="PZN105" s="35"/>
      <c r="PZO105" s="35"/>
      <c r="PZP105" s="35"/>
      <c r="PZQ105" s="35"/>
      <c r="PZR105" s="35"/>
      <c r="PZS105" s="35"/>
      <c r="PZT105" s="35"/>
      <c r="PZU105" s="35"/>
      <c r="PZV105" s="35"/>
      <c r="PZW105" s="35"/>
      <c r="PZX105" s="35"/>
      <c r="PZY105" s="35"/>
      <c r="PZZ105" s="35"/>
      <c r="QAA105" s="35"/>
      <c r="QAB105" s="35"/>
      <c r="QAC105" s="35"/>
      <c r="QAD105" s="35"/>
      <c r="QAE105" s="35"/>
      <c r="QAF105" s="35"/>
      <c r="QAG105" s="35"/>
      <c r="QAH105" s="35"/>
      <c r="QAI105" s="35"/>
      <c r="QAJ105" s="35"/>
      <c r="QAK105" s="35"/>
      <c r="QAL105" s="35"/>
      <c r="QAM105" s="35"/>
      <c r="QAN105" s="35"/>
      <c r="QAO105" s="35"/>
      <c r="QAP105" s="35"/>
      <c r="QAQ105" s="35"/>
      <c r="QAR105" s="35"/>
      <c r="QAS105" s="35"/>
      <c r="QAT105" s="35"/>
      <c r="QAU105" s="35"/>
      <c r="QAV105" s="35"/>
      <c r="QAW105" s="35"/>
      <c r="QAX105" s="35"/>
      <c r="QAY105" s="35"/>
      <c r="QAZ105" s="35"/>
      <c r="QBA105" s="35"/>
      <c r="QBB105" s="35"/>
      <c r="QBC105" s="35"/>
      <c r="QBD105" s="35"/>
      <c r="QBE105" s="35"/>
      <c r="QBF105" s="35"/>
      <c r="QBG105" s="35"/>
      <c r="QBH105" s="35"/>
      <c r="QBI105" s="35"/>
      <c r="QBJ105" s="35"/>
      <c r="QBK105" s="35"/>
      <c r="QBL105" s="35"/>
      <c r="QBM105" s="35"/>
      <c r="QBN105" s="35"/>
      <c r="QBO105" s="35"/>
      <c r="QBP105" s="35"/>
      <c r="QBQ105" s="35"/>
      <c r="QBR105" s="35"/>
      <c r="QBS105" s="35"/>
      <c r="QBT105" s="35"/>
      <c r="QBU105" s="35"/>
      <c r="QBV105" s="35"/>
      <c r="QBW105" s="35"/>
      <c r="QBX105" s="35"/>
      <c r="QBY105" s="35"/>
      <c r="QBZ105" s="35"/>
      <c r="QCA105" s="35"/>
      <c r="QCB105" s="35"/>
      <c r="QCC105" s="35"/>
      <c r="QCD105" s="35"/>
      <c r="QCE105" s="35"/>
      <c r="QCF105" s="35"/>
      <c r="QCG105" s="35"/>
      <c r="QCH105" s="35"/>
      <c r="QCI105" s="35"/>
      <c r="QCJ105" s="35"/>
      <c r="QCK105" s="35"/>
      <c r="QCL105" s="35"/>
      <c r="QCM105" s="35"/>
      <c r="QCN105" s="35"/>
      <c r="QCO105" s="35"/>
      <c r="QCP105" s="35"/>
      <c r="QCQ105" s="35"/>
      <c r="QCR105" s="35"/>
      <c r="QCS105" s="35"/>
      <c r="QCT105" s="35"/>
      <c r="QCU105" s="35"/>
      <c r="QCV105" s="35"/>
      <c r="QCW105" s="35"/>
      <c r="QCX105" s="35"/>
      <c r="QCY105" s="35"/>
      <c r="QCZ105" s="35"/>
      <c r="QDA105" s="35"/>
      <c r="QDB105" s="35"/>
      <c r="QDC105" s="35"/>
      <c r="QDD105" s="35"/>
      <c r="QDE105" s="35"/>
      <c r="QDF105" s="35"/>
      <c r="QDG105" s="35"/>
      <c r="QDH105" s="35"/>
      <c r="QDI105" s="35"/>
      <c r="QDJ105" s="35"/>
      <c r="QDK105" s="35"/>
      <c r="QDL105" s="35"/>
      <c r="QDM105" s="35"/>
      <c r="QDN105" s="35"/>
      <c r="QDO105" s="35"/>
      <c r="QDP105" s="35"/>
      <c r="QDQ105" s="35"/>
      <c r="QDR105" s="35"/>
      <c r="QDS105" s="35"/>
      <c r="QDT105" s="35"/>
      <c r="QDU105" s="35"/>
      <c r="QDV105" s="35"/>
      <c r="QDW105" s="35"/>
      <c r="QDX105" s="35"/>
      <c r="QDY105" s="35"/>
      <c r="QDZ105" s="35"/>
      <c r="QEA105" s="35"/>
      <c r="QEB105" s="35"/>
      <c r="QEC105" s="35"/>
      <c r="QED105" s="35"/>
      <c r="QEE105" s="35"/>
      <c r="QEF105" s="35"/>
      <c r="QEG105" s="35"/>
      <c r="QEH105" s="35"/>
      <c r="QEI105" s="35"/>
      <c r="QEJ105" s="35"/>
      <c r="QEK105" s="35"/>
      <c r="QEL105" s="35"/>
      <c r="QEM105" s="35"/>
      <c r="QEN105" s="35"/>
      <c r="QEO105" s="35"/>
      <c r="QEP105" s="35"/>
      <c r="QEQ105" s="35"/>
      <c r="QER105" s="35"/>
      <c r="QES105" s="35"/>
      <c r="QET105" s="35"/>
      <c r="QEU105" s="35"/>
      <c r="QEV105" s="35"/>
      <c r="QEW105" s="35"/>
      <c r="QEX105" s="35"/>
      <c r="QEY105" s="35"/>
      <c r="QEZ105" s="35"/>
      <c r="QFA105" s="35"/>
      <c r="QFB105" s="35"/>
      <c r="QFC105" s="35"/>
      <c r="QFD105" s="35"/>
      <c r="QFE105" s="35"/>
      <c r="QFF105" s="35"/>
      <c r="QFG105" s="35"/>
      <c r="QFH105" s="35"/>
      <c r="QFI105" s="35"/>
      <c r="QFJ105" s="35"/>
      <c r="QFK105" s="35"/>
      <c r="QFL105" s="35"/>
      <c r="QFM105" s="35"/>
      <c r="QFN105" s="35"/>
      <c r="QFO105" s="35"/>
      <c r="QFP105" s="35"/>
      <c r="QFQ105" s="35"/>
      <c r="QFR105" s="35"/>
      <c r="QFS105" s="35"/>
      <c r="QFT105" s="35"/>
      <c r="QFU105" s="35"/>
      <c r="QFV105" s="35"/>
      <c r="QFW105" s="35"/>
      <c r="QFX105" s="35"/>
      <c r="QFY105" s="35"/>
      <c r="QFZ105" s="35"/>
      <c r="QGA105" s="35"/>
      <c r="QGB105" s="35"/>
      <c r="QGC105" s="35"/>
      <c r="QGD105" s="35"/>
      <c r="QGE105" s="35"/>
      <c r="QGF105" s="35"/>
      <c r="QGG105" s="35"/>
      <c r="QGH105" s="35"/>
      <c r="QGI105" s="35"/>
      <c r="QGJ105" s="35"/>
      <c r="QGK105" s="35"/>
      <c r="QGL105" s="35"/>
      <c r="QGM105" s="35"/>
      <c r="QGN105" s="35"/>
      <c r="QGO105" s="35"/>
      <c r="QGP105" s="35"/>
      <c r="QGQ105" s="35"/>
      <c r="QGR105" s="35"/>
      <c r="QGS105" s="35"/>
      <c r="QGT105" s="35"/>
      <c r="QGU105" s="35"/>
      <c r="QGV105" s="35"/>
      <c r="QGW105" s="35"/>
      <c r="QGX105" s="35"/>
      <c r="QGY105" s="35"/>
      <c r="QGZ105" s="35"/>
      <c r="QHA105" s="35"/>
      <c r="QHB105" s="35"/>
      <c r="QHC105" s="35"/>
      <c r="QHD105" s="35"/>
      <c r="QHE105" s="35"/>
      <c r="QHF105" s="35"/>
      <c r="QHG105" s="35"/>
      <c r="QHH105" s="35"/>
      <c r="QHI105" s="35"/>
      <c r="QHJ105" s="35"/>
      <c r="QHK105" s="35"/>
      <c r="QHL105" s="35"/>
      <c r="QHM105" s="35"/>
      <c r="QHN105" s="35"/>
      <c r="QHO105" s="35"/>
      <c r="QHP105" s="35"/>
      <c r="QHQ105" s="35"/>
      <c r="QHR105" s="35"/>
      <c r="QHS105" s="35"/>
      <c r="QHT105" s="35"/>
      <c r="QHU105" s="35"/>
      <c r="QHV105" s="35"/>
      <c r="QHW105" s="35"/>
      <c r="QHX105" s="35"/>
      <c r="QHY105" s="35"/>
      <c r="QHZ105" s="35"/>
      <c r="QIA105" s="35"/>
      <c r="QIB105" s="35"/>
      <c r="QIC105" s="35"/>
      <c r="QID105" s="35"/>
      <c r="QIE105" s="35"/>
      <c r="QIF105" s="35"/>
      <c r="QIG105" s="35"/>
      <c r="QIH105" s="35"/>
      <c r="QII105" s="35"/>
      <c r="QIJ105" s="35"/>
      <c r="QIK105" s="35"/>
      <c r="QIL105" s="35"/>
      <c r="QIM105" s="35"/>
      <c r="QIN105" s="35"/>
      <c r="QIO105" s="35"/>
      <c r="QIP105" s="35"/>
      <c r="QIQ105" s="35"/>
      <c r="QIR105" s="35"/>
      <c r="QIS105" s="35"/>
      <c r="QIT105" s="35"/>
      <c r="QIU105" s="35"/>
      <c r="QIV105" s="35"/>
      <c r="QIW105" s="35"/>
      <c r="QIX105" s="35"/>
      <c r="QIY105" s="35"/>
      <c r="QIZ105" s="35"/>
      <c r="QJA105" s="35"/>
      <c r="QJB105" s="35"/>
      <c r="QJC105" s="35"/>
      <c r="QJD105" s="35"/>
      <c r="QJE105" s="35"/>
      <c r="QJF105" s="35"/>
      <c r="QJG105" s="35"/>
      <c r="QJH105" s="35"/>
      <c r="QJI105" s="35"/>
      <c r="QJJ105" s="35"/>
      <c r="QJK105" s="35"/>
      <c r="QJL105" s="35"/>
      <c r="QJM105" s="35"/>
      <c r="QJN105" s="35"/>
      <c r="QJO105" s="35"/>
      <c r="QJP105" s="35"/>
      <c r="QJQ105" s="35"/>
      <c r="QJR105" s="35"/>
      <c r="QJS105" s="35"/>
      <c r="QJT105" s="35"/>
      <c r="QJU105" s="35"/>
      <c r="QJV105" s="35"/>
      <c r="QJW105" s="35"/>
      <c r="QJX105" s="35"/>
      <c r="QJY105" s="35"/>
      <c r="QJZ105" s="35"/>
      <c r="QKA105" s="35"/>
      <c r="QKB105" s="35"/>
      <c r="QKC105" s="35"/>
      <c r="QKD105" s="35"/>
      <c r="QKE105" s="35"/>
      <c r="QKF105" s="35"/>
      <c r="QKG105" s="35"/>
      <c r="QKH105" s="35"/>
      <c r="QKI105" s="35"/>
      <c r="QKJ105" s="35"/>
      <c r="QKK105" s="35"/>
      <c r="QKL105" s="35"/>
      <c r="QKM105" s="35"/>
      <c r="QKN105" s="35"/>
      <c r="QKO105" s="35"/>
      <c r="QKP105" s="35"/>
      <c r="QKQ105" s="35"/>
      <c r="QKR105" s="35"/>
      <c r="QKS105" s="35"/>
      <c r="QKT105" s="35"/>
      <c r="QKU105" s="35"/>
      <c r="QKV105" s="35"/>
      <c r="QKW105" s="35"/>
      <c r="QKX105" s="35"/>
      <c r="QKY105" s="35"/>
      <c r="QKZ105" s="35"/>
      <c r="QLA105" s="35"/>
      <c r="QLB105" s="35"/>
      <c r="QLC105" s="35"/>
      <c r="QLD105" s="35"/>
      <c r="QLE105" s="35"/>
      <c r="QLF105" s="35"/>
      <c r="QLG105" s="35"/>
      <c r="QLH105" s="35"/>
      <c r="QLI105" s="35"/>
      <c r="QLJ105" s="35"/>
      <c r="QLK105" s="35"/>
      <c r="QLL105" s="35"/>
      <c r="QLM105" s="35"/>
      <c r="QLN105" s="35"/>
      <c r="QLO105" s="35"/>
      <c r="QLP105" s="35"/>
      <c r="QLQ105" s="35"/>
      <c r="QLR105" s="35"/>
      <c r="QLS105" s="35"/>
      <c r="QLT105" s="35"/>
      <c r="QLU105" s="35"/>
      <c r="QLV105" s="35"/>
      <c r="QLW105" s="35"/>
      <c r="QLX105" s="35"/>
      <c r="QLY105" s="35"/>
      <c r="QLZ105" s="35"/>
      <c r="QMA105" s="35"/>
      <c r="QMB105" s="35"/>
      <c r="QMC105" s="35"/>
      <c r="QMD105" s="35"/>
      <c r="QME105" s="35"/>
      <c r="QMF105" s="35"/>
      <c r="QMG105" s="35"/>
      <c r="QMH105" s="35"/>
      <c r="QMI105" s="35"/>
      <c r="QMJ105" s="35"/>
      <c r="QMK105" s="35"/>
      <c r="QML105" s="35"/>
      <c r="QMM105" s="35"/>
      <c r="QMN105" s="35"/>
      <c r="QMO105" s="35"/>
      <c r="QMP105" s="35"/>
      <c r="QMQ105" s="35"/>
      <c r="QMR105" s="35"/>
      <c r="QMS105" s="35"/>
      <c r="QMT105" s="35"/>
      <c r="QMU105" s="35"/>
      <c r="QMV105" s="35"/>
      <c r="QMW105" s="35"/>
      <c r="QMX105" s="35"/>
      <c r="QMY105" s="35"/>
      <c r="QMZ105" s="35"/>
      <c r="QNA105" s="35"/>
      <c r="QNB105" s="35"/>
      <c r="QNC105" s="35"/>
      <c r="QND105" s="35"/>
      <c r="QNE105" s="35"/>
      <c r="QNF105" s="35"/>
      <c r="QNG105" s="35"/>
      <c r="QNH105" s="35"/>
      <c r="QNI105" s="35"/>
      <c r="QNJ105" s="35"/>
      <c r="QNK105" s="35"/>
      <c r="QNL105" s="35"/>
      <c r="QNM105" s="35"/>
      <c r="QNN105" s="35"/>
      <c r="QNO105" s="35"/>
      <c r="QNP105" s="35"/>
      <c r="QNQ105" s="35"/>
      <c r="QNR105" s="35"/>
      <c r="QNS105" s="35"/>
      <c r="QNT105" s="35"/>
      <c r="QNU105" s="35"/>
      <c r="QNV105" s="35"/>
      <c r="QNW105" s="35"/>
      <c r="QNX105" s="35"/>
      <c r="QNY105" s="35"/>
      <c r="QNZ105" s="35"/>
      <c r="QOA105" s="35"/>
      <c r="QOB105" s="35"/>
      <c r="QOC105" s="35"/>
      <c r="QOD105" s="35"/>
      <c r="QOE105" s="35"/>
      <c r="QOF105" s="35"/>
      <c r="QOG105" s="35"/>
      <c r="QOH105" s="35"/>
      <c r="QOI105" s="35"/>
      <c r="QOJ105" s="35"/>
      <c r="QOK105" s="35"/>
      <c r="QOL105" s="35"/>
      <c r="QOM105" s="35"/>
      <c r="QON105" s="35"/>
      <c r="QOO105" s="35"/>
      <c r="QOP105" s="35"/>
      <c r="QOQ105" s="35"/>
      <c r="QOR105" s="35"/>
      <c r="QOS105" s="35"/>
      <c r="QOT105" s="35"/>
      <c r="QOU105" s="35"/>
      <c r="QOV105" s="35"/>
      <c r="QOW105" s="35"/>
      <c r="QOX105" s="35"/>
      <c r="QOY105" s="35"/>
      <c r="QOZ105" s="35"/>
      <c r="QPA105" s="35"/>
      <c r="QPB105" s="35"/>
      <c r="QPC105" s="35"/>
      <c r="QPD105" s="35"/>
      <c r="QPE105" s="35"/>
      <c r="QPF105" s="35"/>
      <c r="QPG105" s="35"/>
      <c r="QPH105" s="35"/>
      <c r="QPI105" s="35"/>
      <c r="QPJ105" s="35"/>
      <c r="QPK105" s="35"/>
      <c r="QPL105" s="35"/>
      <c r="QPM105" s="35"/>
      <c r="QPN105" s="35"/>
      <c r="QPO105" s="35"/>
      <c r="QPP105" s="35"/>
      <c r="QPQ105" s="35"/>
      <c r="QPR105" s="35"/>
      <c r="QPS105" s="35"/>
      <c r="QPT105" s="35"/>
      <c r="QPU105" s="35"/>
      <c r="QPV105" s="35"/>
      <c r="QPW105" s="35"/>
      <c r="QPX105" s="35"/>
      <c r="QPY105" s="35"/>
      <c r="QPZ105" s="35"/>
      <c r="QQA105" s="35"/>
      <c r="QQB105" s="35"/>
      <c r="QQC105" s="35"/>
      <c r="QQD105" s="35"/>
      <c r="QQE105" s="35"/>
      <c r="QQF105" s="35"/>
      <c r="QQG105" s="35"/>
      <c r="QQH105" s="35"/>
      <c r="QQI105" s="35"/>
      <c r="QQJ105" s="35"/>
      <c r="QQK105" s="35"/>
      <c r="QQL105" s="35"/>
      <c r="QQM105" s="35"/>
      <c r="QQN105" s="35"/>
      <c r="QQO105" s="35"/>
      <c r="QQP105" s="35"/>
      <c r="QQQ105" s="35"/>
      <c r="QQR105" s="35"/>
      <c r="QQS105" s="35"/>
      <c r="QQT105" s="35"/>
      <c r="QQU105" s="35"/>
      <c r="QQV105" s="35"/>
      <c r="QQW105" s="35"/>
      <c r="QQX105" s="35"/>
      <c r="QQY105" s="35"/>
      <c r="QQZ105" s="35"/>
      <c r="QRA105" s="35"/>
      <c r="QRB105" s="35"/>
      <c r="QRC105" s="35"/>
      <c r="QRD105" s="35"/>
      <c r="QRE105" s="35"/>
      <c r="QRF105" s="35"/>
      <c r="QRG105" s="35"/>
      <c r="QRH105" s="35"/>
      <c r="QRI105" s="35"/>
      <c r="QRJ105" s="35"/>
      <c r="QRK105" s="35"/>
      <c r="QRL105" s="35"/>
      <c r="QRM105" s="35"/>
      <c r="QRN105" s="35"/>
      <c r="QRO105" s="35"/>
      <c r="QRP105" s="35"/>
      <c r="QRQ105" s="35"/>
      <c r="QRR105" s="35"/>
      <c r="QRS105" s="35"/>
      <c r="QRT105" s="35"/>
      <c r="QRU105" s="35"/>
      <c r="QRV105" s="35"/>
      <c r="QRW105" s="35"/>
      <c r="QRX105" s="35"/>
      <c r="QRY105" s="35"/>
      <c r="QRZ105" s="35"/>
      <c r="QSA105" s="35"/>
      <c r="QSB105" s="35"/>
      <c r="QSC105" s="35"/>
      <c r="QSD105" s="35"/>
      <c r="QSE105" s="35"/>
      <c r="QSF105" s="35"/>
      <c r="QSG105" s="35"/>
      <c r="QSH105" s="35"/>
      <c r="QSI105" s="35"/>
      <c r="QSJ105" s="35"/>
      <c r="QSK105" s="35"/>
      <c r="QSL105" s="35"/>
      <c r="QSM105" s="35"/>
      <c r="QSN105" s="35"/>
      <c r="QSO105" s="35"/>
      <c r="QSP105" s="35"/>
      <c r="QSQ105" s="35"/>
      <c r="QSR105" s="35"/>
      <c r="QSS105" s="35"/>
      <c r="QST105" s="35"/>
      <c r="QSU105" s="35"/>
      <c r="QSV105" s="35"/>
      <c r="QSW105" s="35"/>
      <c r="QSX105" s="35"/>
      <c r="QSY105" s="35"/>
      <c r="QSZ105" s="35"/>
      <c r="QTA105" s="35"/>
      <c r="QTB105" s="35"/>
      <c r="QTC105" s="35"/>
      <c r="QTD105" s="35"/>
      <c r="QTE105" s="35"/>
      <c r="QTF105" s="35"/>
      <c r="QTG105" s="35"/>
      <c r="QTH105" s="35"/>
      <c r="QTI105" s="35"/>
      <c r="QTJ105" s="35"/>
      <c r="QTK105" s="35"/>
      <c r="QTL105" s="35"/>
      <c r="QTM105" s="35"/>
      <c r="QTN105" s="35"/>
      <c r="QTO105" s="35"/>
      <c r="QTP105" s="35"/>
      <c r="QTQ105" s="35"/>
      <c r="QTR105" s="35"/>
      <c r="QTS105" s="35"/>
      <c r="QTT105" s="35"/>
      <c r="QTU105" s="35"/>
      <c r="QTV105" s="35"/>
      <c r="QTW105" s="35"/>
      <c r="QTX105" s="35"/>
      <c r="QTY105" s="35"/>
      <c r="QTZ105" s="35"/>
      <c r="QUA105" s="35"/>
      <c r="QUB105" s="35"/>
      <c r="QUC105" s="35"/>
      <c r="QUD105" s="35"/>
      <c r="QUE105" s="35"/>
      <c r="QUF105" s="35"/>
      <c r="QUG105" s="35"/>
      <c r="QUH105" s="35"/>
      <c r="QUI105" s="35"/>
      <c r="QUJ105" s="35"/>
      <c r="QUK105" s="35"/>
      <c r="QUL105" s="35"/>
      <c r="QUM105" s="35"/>
      <c r="QUN105" s="35"/>
      <c r="QUO105" s="35"/>
      <c r="QUP105" s="35"/>
      <c r="QUQ105" s="35"/>
      <c r="QUR105" s="35"/>
      <c r="QUS105" s="35"/>
      <c r="QUT105" s="35"/>
      <c r="QUU105" s="35"/>
      <c r="QUV105" s="35"/>
      <c r="QUW105" s="35"/>
      <c r="QUX105" s="35"/>
      <c r="QUY105" s="35"/>
      <c r="QUZ105" s="35"/>
      <c r="QVA105" s="35"/>
      <c r="QVB105" s="35"/>
      <c r="QVC105" s="35"/>
      <c r="QVD105" s="35"/>
      <c r="QVE105" s="35"/>
      <c r="QVF105" s="35"/>
      <c r="QVG105" s="35"/>
      <c r="QVH105" s="35"/>
      <c r="QVI105" s="35"/>
      <c r="QVJ105" s="35"/>
      <c r="QVK105" s="35"/>
      <c r="QVL105" s="35"/>
      <c r="QVM105" s="35"/>
      <c r="QVN105" s="35"/>
      <c r="QVO105" s="35"/>
      <c r="QVP105" s="35"/>
      <c r="QVQ105" s="35"/>
      <c r="QVR105" s="35"/>
      <c r="QVS105" s="35"/>
      <c r="QVT105" s="35"/>
      <c r="QVU105" s="35"/>
      <c r="QVV105" s="35"/>
      <c r="QVW105" s="35"/>
      <c r="QVX105" s="35"/>
      <c r="QVY105" s="35"/>
      <c r="QVZ105" s="35"/>
      <c r="QWA105" s="35"/>
      <c r="QWB105" s="35"/>
      <c r="QWC105" s="35"/>
      <c r="QWD105" s="35"/>
      <c r="QWE105" s="35"/>
      <c r="QWF105" s="35"/>
      <c r="QWG105" s="35"/>
      <c r="QWH105" s="35"/>
      <c r="QWI105" s="35"/>
      <c r="QWJ105" s="35"/>
      <c r="QWK105" s="35"/>
      <c r="QWL105" s="35"/>
      <c r="QWM105" s="35"/>
      <c r="QWN105" s="35"/>
      <c r="QWO105" s="35"/>
      <c r="QWP105" s="35"/>
      <c r="QWQ105" s="35"/>
      <c r="QWR105" s="35"/>
      <c r="QWS105" s="35"/>
      <c r="QWT105" s="35"/>
      <c r="QWU105" s="35"/>
      <c r="QWV105" s="35"/>
      <c r="QWW105" s="35"/>
      <c r="QWX105" s="35"/>
      <c r="QWY105" s="35"/>
      <c r="QWZ105" s="35"/>
      <c r="QXA105" s="35"/>
      <c r="QXB105" s="35"/>
      <c r="QXC105" s="35"/>
      <c r="QXD105" s="35"/>
      <c r="QXE105" s="35"/>
      <c r="QXF105" s="35"/>
      <c r="QXG105" s="35"/>
      <c r="QXH105" s="35"/>
      <c r="QXI105" s="35"/>
      <c r="QXJ105" s="35"/>
      <c r="QXK105" s="35"/>
      <c r="QXL105" s="35"/>
      <c r="QXM105" s="35"/>
      <c r="QXN105" s="35"/>
      <c r="QXO105" s="35"/>
      <c r="QXP105" s="35"/>
      <c r="QXQ105" s="35"/>
      <c r="QXR105" s="35"/>
      <c r="QXS105" s="35"/>
      <c r="QXT105" s="35"/>
      <c r="QXU105" s="35"/>
      <c r="QXV105" s="35"/>
      <c r="QXW105" s="35"/>
      <c r="QXX105" s="35"/>
      <c r="QXY105" s="35"/>
      <c r="QXZ105" s="35"/>
      <c r="QYA105" s="35"/>
      <c r="QYB105" s="35"/>
      <c r="QYC105" s="35"/>
      <c r="QYD105" s="35"/>
      <c r="QYE105" s="35"/>
      <c r="QYF105" s="35"/>
      <c r="QYG105" s="35"/>
      <c r="QYH105" s="35"/>
      <c r="QYI105" s="35"/>
      <c r="QYJ105" s="35"/>
      <c r="QYK105" s="35"/>
      <c r="QYL105" s="35"/>
      <c r="QYM105" s="35"/>
      <c r="QYN105" s="35"/>
      <c r="QYO105" s="35"/>
      <c r="QYP105" s="35"/>
      <c r="QYQ105" s="35"/>
      <c r="QYR105" s="35"/>
      <c r="QYS105" s="35"/>
      <c r="QYT105" s="35"/>
      <c r="QYU105" s="35"/>
      <c r="QYV105" s="35"/>
      <c r="QYW105" s="35"/>
      <c r="QYX105" s="35"/>
      <c r="QYY105" s="35"/>
      <c r="QYZ105" s="35"/>
      <c r="QZA105" s="35"/>
      <c r="QZB105" s="35"/>
      <c r="QZC105" s="35"/>
      <c r="QZD105" s="35"/>
      <c r="QZE105" s="35"/>
      <c r="QZF105" s="35"/>
      <c r="QZG105" s="35"/>
      <c r="QZH105" s="35"/>
      <c r="QZI105" s="35"/>
      <c r="QZJ105" s="35"/>
      <c r="QZK105" s="35"/>
      <c r="QZL105" s="35"/>
      <c r="QZM105" s="35"/>
      <c r="QZN105" s="35"/>
      <c r="QZO105" s="35"/>
      <c r="QZP105" s="35"/>
      <c r="QZQ105" s="35"/>
      <c r="QZR105" s="35"/>
      <c r="QZS105" s="35"/>
      <c r="QZT105" s="35"/>
      <c r="QZU105" s="35"/>
      <c r="QZV105" s="35"/>
      <c r="QZW105" s="35"/>
      <c r="QZX105" s="35"/>
      <c r="QZY105" s="35"/>
      <c r="QZZ105" s="35"/>
      <c r="RAA105" s="35"/>
      <c r="RAB105" s="35"/>
      <c r="RAC105" s="35"/>
      <c r="RAD105" s="35"/>
      <c r="RAE105" s="35"/>
      <c r="RAF105" s="35"/>
      <c r="RAG105" s="35"/>
      <c r="RAH105" s="35"/>
      <c r="RAI105" s="35"/>
      <c r="RAJ105" s="35"/>
      <c r="RAK105" s="35"/>
      <c r="RAL105" s="35"/>
      <c r="RAM105" s="35"/>
      <c r="RAN105" s="35"/>
      <c r="RAO105" s="35"/>
      <c r="RAP105" s="35"/>
      <c r="RAQ105" s="35"/>
      <c r="RAR105" s="35"/>
      <c r="RAS105" s="35"/>
      <c r="RAT105" s="35"/>
      <c r="RAU105" s="35"/>
      <c r="RAV105" s="35"/>
      <c r="RAW105" s="35"/>
      <c r="RAX105" s="35"/>
      <c r="RAY105" s="35"/>
      <c r="RAZ105" s="35"/>
      <c r="RBA105" s="35"/>
      <c r="RBB105" s="35"/>
      <c r="RBC105" s="35"/>
      <c r="RBD105" s="35"/>
      <c r="RBE105" s="35"/>
      <c r="RBF105" s="35"/>
      <c r="RBG105" s="35"/>
      <c r="RBH105" s="35"/>
      <c r="RBI105" s="35"/>
      <c r="RBJ105" s="35"/>
      <c r="RBK105" s="35"/>
      <c r="RBL105" s="35"/>
      <c r="RBM105" s="35"/>
      <c r="RBN105" s="35"/>
      <c r="RBO105" s="35"/>
      <c r="RBP105" s="35"/>
      <c r="RBQ105" s="35"/>
      <c r="RBR105" s="35"/>
      <c r="RBS105" s="35"/>
      <c r="RBT105" s="35"/>
      <c r="RBU105" s="35"/>
      <c r="RBV105" s="35"/>
      <c r="RBW105" s="35"/>
      <c r="RBX105" s="35"/>
      <c r="RBY105" s="35"/>
      <c r="RBZ105" s="35"/>
      <c r="RCA105" s="35"/>
      <c r="RCB105" s="35"/>
      <c r="RCC105" s="35"/>
      <c r="RCD105" s="35"/>
      <c r="RCE105" s="35"/>
      <c r="RCF105" s="35"/>
      <c r="RCG105" s="35"/>
      <c r="RCH105" s="35"/>
      <c r="RCI105" s="35"/>
      <c r="RCJ105" s="35"/>
      <c r="RCK105" s="35"/>
      <c r="RCL105" s="35"/>
      <c r="RCM105" s="35"/>
      <c r="RCN105" s="35"/>
      <c r="RCO105" s="35"/>
      <c r="RCP105" s="35"/>
      <c r="RCQ105" s="35"/>
      <c r="RCR105" s="35"/>
      <c r="RCS105" s="35"/>
      <c r="RCT105" s="35"/>
      <c r="RCU105" s="35"/>
      <c r="RCV105" s="35"/>
      <c r="RCW105" s="35"/>
      <c r="RCX105" s="35"/>
      <c r="RCY105" s="35"/>
      <c r="RCZ105" s="35"/>
      <c r="RDA105" s="35"/>
      <c r="RDB105" s="35"/>
      <c r="RDC105" s="35"/>
      <c r="RDD105" s="35"/>
      <c r="RDE105" s="35"/>
      <c r="RDF105" s="35"/>
      <c r="RDG105" s="35"/>
      <c r="RDH105" s="35"/>
      <c r="RDI105" s="35"/>
      <c r="RDJ105" s="35"/>
      <c r="RDK105" s="35"/>
      <c r="RDL105" s="35"/>
      <c r="RDM105" s="35"/>
      <c r="RDN105" s="35"/>
      <c r="RDO105" s="35"/>
      <c r="RDP105" s="35"/>
      <c r="RDQ105" s="35"/>
      <c r="RDR105" s="35"/>
      <c r="RDS105" s="35"/>
      <c r="RDT105" s="35"/>
      <c r="RDU105" s="35"/>
      <c r="RDV105" s="35"/>
      <c r="RDW105" s="35"/>
      <c r="RDX105" s="35"/>
      <c r="RDY105" s="35"/>
      <c r="RDZ105" s="35"/>
      <c r="REA105" s="35"/>
      <c r="REB105" s="35"/>
      <c r="REC105" s="35"/>
      <c r="RED105" s="35"/>
      <c r="REE105" s="35"/>
      <c r="REF105" s="35"/>
      <c r="REG105" s="35"/>
      <c r="REH105" s="35"/>
      <c r="REI105" s="35"/>
      <c r="REJ105" s="35"/>
      <c r="REK105" s="35"/>
      <c r="REL105" s="35"/>
      <c r="REM105" s="35"/>
      <c r="REN105" s="35"/>
      <c r="REO105" s="35"/>
      <c r="REP105" s="35"/>
      <c r="REQ105" s="35"/>
      <c r="RER105" s="35"/>
      <c r="RES105" s="35"/>
      <c r="RET105" s="35"/>
      <c r="REU105" s="35"/>
      <c r="REV105" s="35"/>
      <c r="REW105" s="35"/>
      <c r="REX105" s="35"/>
      <c r="REY105" s="35"/>
      <c r="REZ105" s="35"/>
      <c r="RFA105" s="35"/>
      <c r="RFB105" s="35"/>
      <c r="RFC105" s="35"/>
      <c r="RFD105" s="35"/>
      <c r="RFE105" s="35"/>
      <c r="RFF105" s="35"/>
      <c r="RFG105" s="35"/>
      <c r="RFH105" s="35"/>
      <c r="RFI105" s="35"/>
      <c r="RFJ105" s="35"/>
      <c r="RFK105" s="35"/>
      <c r="RFL105" s="35"/>
      <c r="RFM105" s="35"/>
      <c r="RFN105" s="35"/>
      <c r="RFO105" s="35"/>
      <c r="RFP105" s="35"/>
      <c r="RFQ105" s="35"/>
      <c r="RFR105" s="35"/>
      <c r="RFS105" s="35"/>
      <c r="RFT105" s="35"/>
      <c r="RFU105" s="35"/>
      <c r="RFV105" s="35"/>
      <c r="RFW105" s="35"/>
      <c r="RFX105" s="35"/>
      <c r="RFY105" s="35"/>
      <c r="RFZ105" s="35"/>
      <c r="RGA105" s="35"/>
      <c r="RGB105" s="35"/>
      <c r="RGC105" s="35"/>
      <c r="RGD105" s="35"/>
      <c r="RGE105" s="35"/>
      <c r="RGF105" s="35"/>
      <c r="RGG105" s="35"/>
      <c r="RGH105" s="35"/>
      <c r="RGI105" s="35"/>
      <c r="RGJ105" s="35"/>
      <c r="RGK105" s="35"/>
      <c r="RGL105" s="35"/>
      <c r="RGM105" s="35"/>
      <c r="RGN105" s="35"/>
      <c r="RGO105" s="35"/>
      <c r="RGP105" s="35"/>
      <c r="RGQ105" s="35"/>
      <c r="RGR105" s="35"/>
      <c r="RGS105" s="35"/>
      <c r="RGT105" s="35"/>
      <c r="RGU105" s="35"/>
      <c r="RGV105" s="35"/>
      <c r="RGW105" s="35"/>
      <c r="RGX105" s="35"/>
      <c r="RGY105" s="35"/>
      <c r="RGZ105" s="35"/>
      <c r="RHA105" s="35"/>
      <c r="RHB105" s="35"/>
      <c r="RHC105" s="35"/>
      <c r="RHD105" s="35"/>
      <c r="RHE105" s="35"/>
      <c r="RHF105" s="35"/>
      <c r="RHG105" s="35"/>
      <c r="RHH105" s="35"/>
      <c r="RHI105" s="35"/>
      <c r="RHJ105" s="35"/>
      <c r="RHK105" s="35"/>
      <c r="RHL105" s="35"/>
      <c r="RHM105" s="35"/>
      <c r="RHN105" s="35"/>
      <c r="RHO105" s="35"/>
      <c r="RHP105" s="35"/>
      <c r="RHQ105" s="35"/>
      <c r="RHR105" s="35"/>
      <c r="RHS105" s="35"/>
      <c r="RHT105" s="35"/>
      <c r="RHU105" s="35"/>
      <c r="RHV105" s="35"/>
      <c r="RHW105" s="35"/>
      <c r="RHX105" s="35"/>
      <c r="RHY105" s="35"/>
      <c r="RHZ105" s="35"/>
      <c r="RIA105" s="35"/>
      <c r="RIB105" s="35"/>
      <c r="RIC105" s="35"/>
      <c r="RID105" s="35"/>
      <c r="RIE105" s="35"/>
      <c r="RIF105" s="35"/>
      <c r="RIG105" s="35"/>
      <c r="RIH105" s="35"/>
      <c r="RII105" s="35"/>
      <c r="RIJ105" s="35"/>
      <c r="RIK105" s="35"/>
      <c r="RIL105" s="35"/>
      <c r="RIM105" s="35"/>
      <c r="RIN105" s="35"/>
      <c r="RIO105" s="35"/>
      <c r="RIP105" s="35"/>
      <c r="RIQ105" s="35"/>
      <c r="RIR105" s="35"/>
      <c r="RIS105" s="35"/>
      <c r="RIT105" s="35"/>
      <c r="RIU105" s="35"/>
      <c r="RIV105" s="35"/>
      <c r="RIW105" s="35"/>
      <c r="RIX105" s="35"/>
      <c r="RIY105" s="35"/>
      <c r="RIZ105" s="35"/>
      <c r="RJA105" s="35"/>
      <c r="RJB105" s="35"/>
      <c r="RJC105" s="35"/>
      <c r="RJD105" s="35"/>
      <c r="RJE105" s="35"/>
      <c r="RJF105" s="35"/>
      <c r="RJG105" s="35"/>
      <c r="RJH105" s="35"/>
      <c r="RJI105" s="35"/>
      <c r="RJJ105" s="35"/>
      <c r="RJK105" s="35"/>
      <c r="RJL105" s="35"/>
      <c r="RJM105" s="35"/>
      <c r="RJN105" s="35"/>
      <c r="RJO105" s="35"/>
      <c r="RJP105" s="35"/>
      <c r="RJQ105" s="35"/>
      <c r="RJR105" s="35"/>
      <c r="RJS105" s="35"/>
      <c r="RJT105" s="35"/>
      <c r="RJU105" s="35"/>
      <c r="RJV105" s="35"/>
      <c r="RJW105" s="35"/>
      <c r="RJX105" s="35"/>
      <c r="RJY105" s="35"/>
      <c r="RJZ105" s="35"/>
      <c r="RKA105" s="35"/>
      <c r="RKB105" s="35"/>
      <c r="RKC105" s="35"/>
      <c r="RKD105" s="35"/>
      <c r="RKE105" s="35"/>
      <c r="RKF105" s="35"/>
      <c r="RKG105" s="35"/>
      <c r="RKH105" s="35"/>
      <c r="RKI105" s="35"/>
      <c r="RKJ105" s="35"/>
      <c r="RKK105" s="35"/>
      <c r="RKL105" s="35"/>
      <c r="RKM105" s="35"/>
      <c r="RKN105" s="35"/>
      <c r="RKO105" s="35"/>
      <c r="RKP105" s="35"/>
      <c r="RKQ105" s="35"/>
      <c r="RKR105" s="35"/>
      <c r="RKS105" s="35"/>
      <c r="RKT105" s="35"/>
      <c r="RKU105" s="35"/>
      <c r="RKV105" s="35"/>
      <c r="RKW105" s="35"/>
      <c r="RKX105" s="35"/>
      <c r="RKY105" s="35"/>
      <c r="RKZ105" s="35"/>
      <c r="RLA105" s="35"/>
      <c r="RLB105" s="35"/>
      <c r="RLC105" s="35"/>
      <c r="RLD105" s="35"/>
      <c r="RLE105" s="35"/>
      <c r="RLF105" s="35"/>
      <c r="RLG105" s="35"/>
      <c r="RLH105" s="35"/>
      <c r="RLI105" s="35"/>
      <c r="RLJ105" s="35"/>
      <c r="RLK105" s="35"/>
      <c r="RLL105" s="35"/>
      <c r="RLM105" s="35"/>
      <c r="RLN105" s="35"/>
      <c r="RLO105" s="35"/>
      <c r="RLP105" s="35"/>
      <c r="RLQ105" s="35"/>
      <c r="RLR105" s="35"/>
      <c r="RLS105" s="35"/>
      <c r="RLT105" s="35"/>
      <c r="RLU105" s="35"/>
      <c r="RLV105" s="35"/>
      <c r="RLW105" s="35"/>
      <c r="RLX105" s="35"/>
      <c r="RLY105" s="35"/>
      <c r="RLZ105" s="35"/>
      <c r="RMA105" s="35"/>
      <c r="RMB105" s="35"/>
      <c r="RMC105" s="35"/>
      <c r="RMD105" s="35"/>
      <c r="RME105" s="35"/>
      <c r="RMF105" s="35"/>
      <c r="RMG105" s="35"/>
      <c r="RMH105" s="35"/>
      <c r="RMI105" s="35"/>
      <c r="RMJ105" s="35"/>
      <c r="RMK105" s="35"/>
      <c r="RML105" s="35"/>
      <c r="RMM105" s="35"/>
      <c r="RMN105" s="35"/>
      <c r="RMO105" s="35"/>
      <c r="RMP105" s="35"/>
      <c r="RMQ105" s="35"/>
      <c r="RMR105" s="35"/>
      <c r="RMS105" s="35"/>
      <c r="RMT105" s="35"/>
      <c r="RMU105" s="35"/>
      <c r="RMV105" s="35"/>
      <c r="RMW105" s="35"/>
      <c r="RMX105" s="35"/>
      <c r="RMY105" s="35"/>
      <c r="RMZ105" s="35"/>
      <c r="RNA105" s="35"/>
      <c r="RNB105" s="35"/>
      <c r="RNC105" s="35"/>
      <c r="RND105" s="35"/>
      <c r="RNE105" s="35"/>
      <c r="RNF105" s="35"/>
      <c r="RNG105" s="35"/>
      <c r="RNH105" s="35"/>
      <c r="RNI105" s="35"/>
      <c r="RNJ105" s="35"/>
      <c r="RNK105" s="35"/>
      <c r="RNL105" s="35"/>
      <c r="RNM105" s="35"/>
      <c r="RNN105" s="35"/>
      <c r="RNO105" s="35"/>
      <c r="RNP105" s="35"/>
      <c r="RNQ105" s="35"/>
      <c r="RNR105" s="35"/>
      <c r="RNS105" s="35"/>
      <c r="RNT105" s="35"/>
      <c r="RNU105" s="35"/>
      <c r="RNV105" s="35"/>
      <c r="RNW105" s="35"/>
      <c r="RNX105" s="35"/>
      <c r="RNY105" s="35"/>
      <c r="RNZ105" s="35"/>
      <c r="ROA105" s="35"/>
      <c r="ROB105" s="35"/>
      <c r="ROC105" s="35"/>
      <c r="ROD105" s="35"/>
      <c r="ROE105" s="35"/>
      <c r="ROF105" s="35"/>
      <c r="ROG105" s="35"/>
      <c r="ROH105" s="35"/>
      <c r="ROI105" s="35"/>
      <c r="ROJ105" s="35"/>
      <c r="ROK105" s="35"/>
      <c r="ROL105" s="35"/>
      <c r="ROM105" s="35"/>
      <c r="RON105" s="35"/>
      <c r="ROO105" s="35"/>
      <c r="ROP105" s="35"/>
      <c r="ROQ105" s="35"/>
      <c r="ROR105" s="35"/>
      <c r="ROS105" s="35"/>
      <c r="ROT105" s="35"/>
      <c r="ROU105" s="35"/>
      <c r="ROV105" s="35"/>
      <c r="ROW105" s="35"/>
      <c r="ROX105" s="35"/>
      <c r="ROY105" s="35"/>
      <c r="ROZ105" s="35"/>
      <c r="RPA105" s="35"/>
      <c r="RPB105" s="35"/>
      <c r="RPC105" s="35"/>
      <c r="RPD105" s="35"/>
      <c r="RPE105" s="35"/>
      <c r="RPF105" s="35"/>
      <c r="RPG105" s="35"/>
      <c r="RPH105" s="35"/>
      <c r="RPI105" s="35"/>
      <c r="RPJ105" s="35"/>
      <c r="RPK105" s="35"/>
      <c r="RPL105" s="35"/>
      <c r="RPM105" s="35"/>
      <c r="RPN105" s="35"/>
      <c r="RPO105" s="35"/>
      <c r="RPP105" s="35"/>
      <c r="RPQ105" s="35"/>
      <c r="RPR105" s="35"/>
      <c r="RPS105" s="35"/>
      <c r="RPT105" s="35"/>
      <c r="RPU105" s="35"/>
      <c r="RPV105" s="35"/>
      <c r="RPW105" s="35"/>
      <c r="RPX105" s="35"/>
      <c r="RPY105" s="35"/>
      <c r="RPZ105" s="35"/>
      <c r="RQA105" s="35"/>
      <c r="RQB105" s="35"/>
      <c r="RQC105" s="35"/>
      <c r="RQD105" s="35"/>
      <c r="RQE105" s="35"/>
      <c r="RQF105" s="35"/>
      <c r="RQG105" s="35"/>
      <c r="RQH105" s="35"/>
      <c r="RQI105" s="35"/>
      <c r="RQJ105" s="35"/>
      <c r="RQK105" s="35"/>
      <c r="RQL105" s="35"/>
      <c r="RQM105" s="35"/>
      <c r="RQN105" s="35"/>
      <c r="RQO105" s="35"/>
      <c r="RQP105" s="35"/>
      <c r="RQQ105" s="35"/>
      <c r="RQR105" s="35"/>
      <c r="RQS105" s="35"/>
      <c r="RQT105" s="35"/>
      <c r="RQU105" s="35"/>
      <c r="RQV105" s="35"/>
      <c r="RQW105" s="35"/>
      <c r="RQX105" s="35"/>
      <c r="RQY105" s="35"/>
      <c r="RQZ105" s="35"/>
      <c r="RRA105" s="35"/>
      <c r="RRB105" s="35"/>
      <c r="RRC105" s="35"/>
      <c r="RRD105" s="35"/>
      <c r="RRE105" s="35"/>
      <c r="RRF105" s="35"/>
      <c r="RRG105" s="35"/>
      <c r="RRH105" s="35"/>
      <c r="RRI105" s="35"/>
      <c r="RRJ105" s="35"/>
      <c r="RRK105" s="35"/>
      <c r="RRL105" s="35"/>
      <c r="RRM105" s="35"/>
      <c r="RRN105" s="35"/>
      <c r="RRO105" s="35"/>
      <c r="RRP105" s="35"/>
      <c r="RRQ105" s="35"/>
      <c r="RRR105" s="35"/>
      <c r="RRS105" s="35"/>
      <c r="RRT105" s="35"/>
      <c r="RRU105" s="35"/>
      <c r="RRV105" s="35"/>
      <c r="RRW105" s="35"/>
      <c r="RRX105" s="35"/>
      <c r="RRY105" s="35"/>
      <c r="RRZ105" s="35"/>
      <c r="RSA105" s="35"/>
      <c r="RSB105" s="35"/>
      <c r="RSC105" s="35"/>
      <c r="RSD105" s="35"/>
      <c r="RSE105" s="35"/>
      <c r="RSF105" s="35"/>
      <c r="RSG105" s="35"/>
      <c r="RSH105" s="35"/>
      <c r="RSI105" s="35"/>
      <c r="RSJ105" s="35"/>
      <c r="RSK105" s="35"/>
      <c r="RSL105" s="35"/>
      <c r="RSM105" s="35"/>
      <c r="RSN105" s="35"/>
      <c r="RSO105" s="35"/>
      <c r="RSP105" s="35"/>
      <c r="RSQ105" s="35"/>
      <c r="RSR105" s="35"/>
      <c r="RSS105" s="35"/>
      <c r="RST105" s="35"/>
      <c r="RSU105" s="35"/>
      <c r="RSV105" s="35"/>
      <c r="RSW105" s="35"/>
      <c r="RSX105" s="35"/>
      <c r="RSY105" s="35"/>
      <c r="RSZ105" s="35"/>
      <c r="RTA105" s="35"/>
      <c r="RTB105" s="35"/>
      <c r="RTC105" s="35"/>
      <c r="RTD105" s="35"/>
      <c r="RTE105" s="35"/>
      <c r="RTF105" s="35"/>
      <c r="RTG105" s="35"/>
      <c r="RTH105" s="35"/>
      <c r="RTI105" s="35"/>
      <c r="RTJ105" s="35"/>
      <c r="RTK105" s="35"/>
      <c r="RTL105" s="35"/>
      <c r="RTM105" s="35"/>
      <c r="RTN105" s="35"/>
      <c r="RTO105" s="35"/>
      <c r="RTP105" s="35"/>
      <c r="RTQ105" s="35"/>
      <c r="RTR105" s="35"/>
      <c r="RTS105" s="35"/>
      <c r="RTT105" s="35"/>
      <c r="RTU105" s="35"/>
      <c r="RTV105" s="35"/>
      <c r="RTW105" s="35"/>
      <c r="RTX105" s="35"/>
      <c r="RTY105" s="35"/>
      <c r="RTZ105" s="35"/>
      <c r="RUA105" s="35"/>
      <c r="RUB105" s="35"/>
      <c r="RUC105" s="35"/>
      <c r="RUD105" s="35"/>
      <c r="RUE105" s="35"/>
      <c r="RUF105" s="35"/>
      <c r="RUG105" s="35"/>
      <c r="RUH105" s="35"/>
      <c r="RUI105" s="35"/>
      <c r="RUJ105" s="35"/>
      <c r="RUK105" s="35"/>
      <c r="RUL105" s="35"/>
      <c r="RUM105" s="35"/>
      <c r="RUN105" s="35"/>
      <c r="RUO105" s="35"/>
      <c r="RUP105" s="35"/>
      <c r="RUQ105" s="35"/>
      <c r="RUR105" s="35"/>
      <c r="RUS105" s="35"/>
      <c r="RUT105" s="35"/>
      <c r="RUU105" s="35"/>
      <c r="RUV105" s="35"/>
      <c r="RUW105" s="35"/>
      <c r="RUX105" s="35"/>
      <c r="RUY105" s="35"/>
      <c r="RUZ105" s="35"/>
      <c r="RVA105" s="35"/>
      <c r="RVB105" s="35"/>
      <c r="RVC105" s="35"/>
      <c r="RVD105" s="35"/>
      <c r="RVE105" s="35"/>
      <c r="RVF105" s="35"/>
      <c r="RVG105" s="35"/>
      <c r="RVH105" s="35"/>
      <c r="RVI105" s="35"/>
      <c r="RVJ105" s="35"/>
      <c r="RVK105" s="35"/>
      <c r="RVL105" s="35"/>
      <c r="RVM105" s="35"/>
      <c r="RVN105" s="35"/>
      <c r="RVO105" s="35"/>
      <c r="RVP105" s="35"/>
      <c r="RVQ105" s="35"/>
      <c r="RVR105" s="35"/>
      <c r="RVS105" s="35"/>
      <c r="RVT105" s="35"/>
      <c r="RVU105" s="35"/>
      <c r="RVV105" s="35"/>
      <c r="RVW105" s="35"/>
      <c r="RVX105" s="35"/>
      <c r="RVY105" s="35"/>
      <c r="RVZ105" s="35"/>
      <c r="RWA105" s="35"/>
      <c r="RWB105" s="35"/>
      <c r="RWC105" s="35"/>
      <c r="RWD105" s="35"/>
      <c r="RWE105" s="35"/>
      <c r="RWF105" s="35"/>
      <c r="RWG105" s="35"/>
      <c r="RWH105" s="35"/>
      <c r="RWI105" s="35"/>
      <c r="RWJ105" s="35"/>
      <c r="RWK105" s="35"/>
      <c r="RWL105" s="35"/>
      <c r="RWM105" s="35"/>
      <c r="RWN105" s="35"/>
      <c r="RWO105" s="35"/>
      <c r="RWP105" s="35"/>
      <c r="RWQ105" s="35"/>
      <c r="RWR105" s="35"/>
      <c r="RWS105" s="35"/>
      <c r="RWT105" s="35"/>
      <c r="RWU105" s="35"/>
      <c r="RWV105" s="35"/>
      <c r="RWW105" s="35"/>
      <c r="RWX105" s="35"/>
      <c r="RWY105" s="35"/>
      <c r="RWZ105" s="35"/>
      <c r="RXA105" s="35"/>
      <c r="RXB105" s="35"/>
      <c r="RXC105" s="35"/>
      <c r="RXD105" s="35"/>
      <c r="RXE105" s="35"/>
      <c r="RXF105" s="35"/>
      <c r="RXG105" s="35"/>
      <c r="RXH105" s="35"/>
      <c r="RXI105" s="35"/>
      <c r="RXJ105" s="35"/>
      <c r="RXK105" s="35"/>
      <c r="RXL105" s="35"/>
      <c r="RXM105" s="35"/>
      <c r="RXN105" s="35"/>
      <c r="RXO105" s="35"/>
      <c r="RXP105" s="35"/>
      <c r="RXQ105" s="35"/>
      <c r="RXR105" s="35"/>
      <c r="RXS105" s="35"/>
      <c r="RXT105" s="35"/>
      <c r="RXU105" s="35"/>
      <c r="RXV105" s="35"/>
      <c r="RXW105" s="35"/>
      <c r="RXX105" s="35"/>
      <c r="RXY105" s="35"/>
      <c r="RXZ105" s="35"/>
      <c r="RYA105" s="35"/>
      <c r="RYB105" s="35"/>
      <c r="RYC105" s="35"/>
      <c r="RYD105" s="35"/>
      <c r="RYE105" s="35"/>
      <c r="RYF105" s="35"/>
      <c r="RYG105" s="35"/>
      <c r="RYH105" s="35"/>
      <c r="RYI105" s="35"/>
      <c r="RYJ105" s="35"/>
      <c r="RYK105" s="35"/>
      <c r="RYL105" s="35"/>
      <c r="RYM105" s="35"/>
      <c r="RYN105" s="35"/>
      <c r="RYO105" s="35"/>
      <c r="RYP105" s="35"/>
      <c r="RYQ105" s="35"/>
      <c r="RYR105" s="35"/>
      <c r="RYS105" s="35"/>
      <c r="RYT105" s="35"/>
      <c r="RYU105" s="35"/>
      <c r="RYV105" s="35"/>
      <c r="RYW105" s="35"/>
      <c r="RYX105" s="35"/>
      <c r="RYY105" s="35"/>
      <c r="RYZ105" s="35"/>
      <c r="RZA105" s="35"/>
      <c r="RZB105" s="35"/>
      <c r="RZC105" s="35"/>
      <c r="RZD105" s="35"/>
      <c r="RZE105" s="35"/>
      <c r="RZF105" s="35"/>
      <c r="RZG105" s="35"/>
      <c r="RZH105" s="35"/>
      <c r="RZI105" s="35"/>
      <c r="RZJ105" s="35"/>
      <c r="RZK105" s="35"/>
      <c r="RZL105" s="35"/>
      <c r="RZM105" s="35"/>
      <c r="RZN105" s="35"/>
      <c r="RZO105" s="35"/>
      <c r="RZP105" s="35"/>
      <c r="RZQ105" s="35"/>
      <c r="RZR105" s="35"/>
      <c r="RZS105" s="35"/>
      <c r="RZT105" s="35"/>
      <c r="RZU105" s="35"/>
      <c r="RZV105" s="35"/>
      <c r="RZW105" s="35"/>
      <c r="RZX105" s="35"/>
      <c r="RZY105" s="35"/>
      <c r="RZZ105" s="35"/>
      <c r="SAA105" s="35"/>
      <c r="SAB105" s="35"/>
      <c r="SAC105" s="35"/>
      <c r="SAD105" s="35"/>
      <c r="SAE105" s="35"/>
      <c r="SAF105" s="35"/>
      <c r="SAG105" s="35"/>
      <c r="SAH105" s="35"/>
      <c r="SAI105" s="35"/>
      <c r="SAJ105" s="35"/>
      <c r="SAK105" s="35"/>
      <c r="SAL105" s="35"/>
      <c r="SAM105" s="35"/>
      <c r="SAN105" s="35"/>
      <c r="SAO105" s="35"/>
      <c r="SAP105" s="35"/>
      <c r="SAQ105" s="35"/>
      <c r="SAR105" s="35"/>
      <c r="SAS105" s="35"/>
      <c r="SAT105" s="35"/>
      <c r="SAU105" s="35"/>
      <c r="SAV105" s="35"/>
      <c r="SAW105" s="35"/>
      <c r="SAX105" s="35"/>
      <c r="SAY105" s="35"/>
      <c r="SAZ105" s="35"/>
      <c r="SBA105" s="35"/>
      <c r="SBB105" s="35"/>
      <c r="SBC105" s="35"/>
      <c r="SBD105" s="35"/>
      <c r="SBE105" s="35"/>
      <c r="SBF105" s="35"/>
      <c r="SBG105" s="35"/>
      <c r="SBH105" s="35"/>
      <c r="SBI105" s="35"/>
      <c r="SBJ105" s="35"/>
      <c r="SBK105" s="35"/>
      <c r="SBL105" s="35"/>
      <c r="SBM105" s="35"/>
      <c r="SBN105" s="35"/>
      <c r="SBO105" s="35"/>
      <c r="SBP105" s="35"/>
      <c r="SBQ105" s="35"/>
      <c r="SBR105" s="35"/>
      <c r="SBS105" s="35"/>
      <c r="SBT105" s="35"/>
      <c r="SBU105" s="35"/>
      <c r="SBV105" s="35"/>
      <c r="SBW105" s="35"/>
      <c r="SBX105" s="35"/>
      <c r="SBY105" s="35"/>
      <c r="SBZ105" s="35"/>
      <c r="SCA105" s="35"/>
      <c r="SCB105" s="35"/>
      <c r="SCC105" s="35"/>
      <c r="SCD105" s="35"/>
      <c r="SCE105" s="35"/>
      <c r="SCF105" s="35"/>
      <c r="SCG105" s="35"/>
      <c r="SCH105" s="35"/>
      <c r="SCI105" s="35"/>
      <c r="SCJ105" s="35"/>
      <c r="SCK105" s="35"/>
      <c r="SCL105" s="35"/>
      <c r="SCM105" s="35"/>
      <c r="SCN105" s="35"/>
      <c r="SCO105" s="35"/>
      <c r="SCP105" s="35"/>
      <c r="SCQ105" s="35"/>
      <c r="SCR105" s="35"/>
      <c r="SCS105" s="35"/>
      <c r="SCT105" s="35"/>
      <c r="SCU105" s="35"/>
      <c r="SCV105" s="35"/>
      <c r="SCW105" s="35"/>
      <c r="SCX105" s="35"/>
      <c r="SCY105" s="35"/>
      <c r="SCZ105" s="35"/>
      <c r="SDA105" s="35"/>
      <c r="SDB105" s="35"/>
      <c r="SDC105" s="35"/>
      <c r="SDD105" s="35"/>
      <c r="SDE105" s="35"/>
      <c r="SDF105" s="35"/>
      <c r="SDG105" s="35"/>
      <c r="SDH105" s="35"/>
      <c r="SDI105" s="35"/>
      <c r="SDJ105" s="35"/>
      <c r="SDK105" s="35"/>
      <c r="SDL105" s="35"/>
      <c r="SDM105" s="35"/>
      <c r="SDN105" s="35"/>
      <c r="SDO105" s="35"/>
      <c r="SDP105" s="35"/>
      <c r="SDQ105" s="35"/>
      <c r="SDR105" s="35"/>
      <c r="SDS105" s="35"/>
      <c r="SDT105" s="35"/>
      <c r="SDU105" s="35"/>
      <c r="SDV105" s="35"/>
      <c r="SDW105" s="35"/>
      <c r="SDX105" s="35"/>
      <c r="SDY105" s="35"/>
      <c r="SDZ105" s="35"/>
      <c r="SEA105" s="35"/>
      <c r="SEB105" s="35"/>
      <c r="SEC105" s="35"/>
      <c r="SED105" s="35"/>
      <c r="SEE105" s="35"/>
      <c r="SEF105" s="35"/>
      <c r="SEG105" s="35"/>
      <c r="SEH105" s="35"/>
      <c r="SEI105" s="35"/>
      <c r="SEJ105" s="35"/>
      <c r="SEK105" s="35"/>
      <c r="SEL105" s="35"/>
      <c r="SEM105" s="35"/>
      <c r="SEN105" s="35"/>
      <c r="SEO105" s="35"/>
      <c r="SEP105" s="35"/>
      <c r="SEQ105" s="35"/>
      <c r="SER105" s="35"/>
      <c r="SES105" s="35"/>
      <c r="SET105" s="35"/>
      <c r="SEU105" s="35"/>
      <c r="SEV105" s="35"/>
      <c r="SEW105" s="35"/>
      <c r="SEX105" s="35"/>
      <c r="SEY105" s="35"/>
      <c r="SEZ105" s="35"/>
      <c r="SFA105" s="35"/>
      <c r="SFB105" s="35"/>
      <c r="SFC105" s="35"/>
      <c r="SFD105" s="35"/>
      <c r="SFE105" s="35"/>
      <c r="SFF105" s="35"/>
      <c r="SFG105" s="35"/>
      <c r="SFH105" s="35"/>
      <c r="SFI105" s="35"/>
      <c r="SFJ105" s="35"/>
      <c r="SFK105" s="35"/>
      <c r="SFL105" s="35"/>
      <c r="SFM105" s="35"/>
      <c r="SFN105" s="35"/>
      <c r="SFO105" s="35"/>
      <c r="SFP105" s="35"/>
      <c r="SFQ105" s="35"/>
      <c r="SFR105" s="35"/>
      <c r="SFS105" s="35"/>
      <c r="SFT105" s="35"/>
      <c r="SFU105" s="35"/>
      <c r="SFV105" s="35"/>
      <c r="SFW105" s="35"/>
      <c r="SFX105" s="35"/>
      <c r="SFY105" s="35"/>
      <c r="SFZ105" s="35"/>
      <c r="SGA105" s="35"/>
      <c r="SGB105" s="35"/>
      <c r="SGC105" s="35"/>
      <c r="SGD105" s="35"/>
      <c r="SGE105" s="35"/>
      <c r="SGF105" s="35"/>
      <c r="SGG105" s="35"/>
      <c r="SGH105" s="35"/>
      <c r="SGI105" s="35"/>
      <c r="SGJ105" s="35"/>
      <c r="SGK105" s="35"/>
      <c r="SGL105" s="35"/>
      <c r="SGM105" s="35"/>
      <c r="SGN105" s="35"/>
      <c r="SGO105" s="35"/>
      <c r="SGP105" s="35"/>
      <c r="SGQ105" s="35"/>
      <c r="SGR105" s="35"/>
      <c r="SGS105" s="35"/>
      <c r="SGT105" s="35"/>
      <c r="SGU105" s="35"/>
      <c r="SGV105" s="35"/>
      <c r="SGW105" s="35"/>
      <c r="SGX105" s="35"/>
      <c r="SGY105" s="35"/>
      <c r="SGZ105" s="35"/>
      <c r="SHA105" s="35"/>
      <c r="SHB105" s="35"/>
      <c r="SHC105" s="35"/>
      <c r="SHD105" s="35"/>
      <c r="SHE105" s="35"/>
      <c r="SHF105" s="35"/>
      <c r="SHG105" s="35"/>
      <c r="SHH105" s="35"/>
      <c r="SHI105" s="35"/>
      <c r="SHJ105" s="35"/>
      <c r="SHK105" s="35"/>
      <c r="SHL105" s="35"/>
      <c r="SHM105" s="35"/>
      <c r="SHN105" s="35"/>
      <c r="SHO105" s="35"/>
      <c r="SHP105" s="35"/>
      <c r="SHQ105" s="35"/>
      <c r="SHR105" s="35"/>
      <c r="SHS105" s="35"/>
      <c r="SHT105" s="35"/>
      <c r="SHU105" s="35"/>
      <c r="SHV105" s="35"/>
      <c r="SHW105" s="35"/>
      <c r="SHX105" s="35"/>
      <c r="SHY105" s="35"/>
      <c r="SHZ105" s="35"/>
      <c r="SIA105" s="35"/>
      <c r="SIB105" s="35"/>
      <c r="SIC105" s="35"/>
      <c r="SID105" s="35"/>
      <c r="SIE105" s="35"/>
      <c r="SIF105" s="35"/>
      <c r="SIG105" s="35"/>
      <c r="SIH105" s="35"/>
      <c r="SII105" s="35"/>
      <c r="SIJ105" s="35"/>
      <c r="SIK105" s="35"/>
      <c r="SIL105" s="35"/>
      <c r="SIM105" s="35"/>
      <c r="SIN105" s="35"/>
      <c r="SIO105" s="35"/>
      <c r="SIP105" s="35"/>
      <c r="SIQ105" s="35"/>
      <c r="SIR105" s="35"/>
      <c r="SIS105" s="35"/>
      <c r="SIT105" s="35"/>
      <c r="SIU105" s="35"/>
      <c r="SIV105" s="35"/>
      <c r="SIW105" s="35"/>
      <c r="SIX105" s="35"/>
      <c r="SIY105" s="35"/>
      <c r="SIZ105" s="35"/>
      <c r="SJA105" s="35"/>
      <c r="SJB105" s="35"/>
      <c r="SJC105" s="35"/>
      <c r="SJD105" s="35"/>
      <c r="SJE105" s="35"/>
      <c r="SJF105" s="35"/>
      <c r="SJG105" s="35"/>
      <c r="SJH105" s="35"/>
      <c r="SJI105" s="35"/>
      <c r="SJJ105" s="35"/>
      <c r="SJK105" s="35"/>
      <c r="SJL105" s="35"/>
      <c r="SJM105" s="35"/>
      <c r="SJN105" s="35"/>
      <c r="SJO105" s="35"/>
      <c r="SJP105" s="35"/>
      <c r="SJQ105" s="35"/>
      <c r="SJR105" s="35"/>
      <c r="SJS105" s="35"/>
      <c r="SJT105" s="35"/>
      <c r="SJU105" s="35"/>
      <c r="SJV105" s="35"/>
      <c r="SJW105" s="35"/>
      <c r="SJX105" s="35"/>
      <c r="SJY105" s="35"/>
      <c r="SJZ105" s="35"/>
      <c r="SKA105" s="35"/>
      <c r="SKB105" s="35"/>
      <c r="SKC105" s="35"/>
      <c r="SKD105" s="35"/>
      <c r="SKE105" s="35"/>
      <c r="SKF105" s="35"/>
      <c r="SKG105" s="35"/>
      <c r="SKH105" s="35"/>
      <c r="SKI105" s="35"/>
      <c r="SKJ105" s="35"/>
      <c r="SKK105" s="35"/>
      <c r="SKL105" s="35"/>
      <c r="SKM105" s="35"/>
      <c r="SKN105" s="35"/>
      <c r="SKO105" s="35"/>
      <c r="SKP105" s="35"/>
      <c r="SKQ105" s="35"/>
      <c r="SKR105" s="35"/>
      <c r="SKS105" s="35"/>
      <c r="SKT105" s="35"/>
      <c r="SKU105" s="35"/>
      <c r="SKV105" s="35"/>
      <c r="SKW105" s="35"/>
      <c r="SKX105" s="35"/>
      <c r="SKY105" s="35"/>
      <c r="SKZ105" s="35"/>
      <c r="SLA105" s="35"/>
      <c r="SLB105" s="35"/>
      <c r="SLC105" s="35"/>
      <c r="SLD105" s="35"/>
      <c r="SLE105" s="35"/>
      <c r="SLF105" s="35"/>
      <c r="SLG105" s="35"/>
      <c r="SLH105" s="35"/>
      <c r="SLI105" s="35"/>
      <c r="SLJ105" s="35"/>
      <c r="SLK105" s="35"/>
      <c r="SLL105" s="35"/>
      <c r="SLM105" s="35"/>
      <c r="SLN105" s="35"/>
      <c r="SLO105" s="35"/>
      <c r="SLP105" s="35"/>
      <c r="SLQ105" s="35"/>
      <c r="SLR105" s="35"/>
      <c r="SLS105" s="35"/>
      <c r="SLT105" s="35"/>
      <c r="SLU105" s="35"/>
      <c r="SLV105" s="35"/>
      <c r="SLW105" s="35"/>
      <c r="SLX105" s="35"/>
      <c r="SLY105" s="35"/>
      <c r="SLZ105" s="35"/>
      <c r="SMA105" s="35"/>
      <c r="SMB105" s="35"/>
      <c r="SMC105" s="35"/>
      <c r="SMD105" s="35"/>
      <c r="SME105" s="35"/>
      <c r="SMF105" s="35"/>
      <c r="SMG105" s="35"/>
      <c r="SMH105" s="35"/>
      <c r="SMI105" s="35"/>
      <c r="SMJ105" s="35"/>
      <c r="SMK105" s="35"/>
      <c r="SML105" s="35"/>
      <c r="SMM105" s="35"/>
      <c r="SMN105" s="35"/>
      <c r="SMO105" s="35"/>
      <c r="SMP105" s="35"/>
      <c r="SMQ105" s="35"/>
      <c r="SMR105" s="35"/>
      <c r="SMS105" s="35"/>
      <c r="SMT105" s="35"/>
      <c r="SMU105" s="35"/>
      <c r="SMV105" s="35"/>
      <c r="SMW105" s="35"/>
      <c r="SMX105" s="35"/>
      <c r="SMY105" s="35"/>
      <c r="SMZ105" s="35"/>
      <c r="SNA105" s="35"/>
      <c r="SNB105" s="35"/>
      <c r="SNC105" s="35"/>
      <c r="SND105" s="35"/>
      <c r="SNE105" s="35"/>
      <c r="SNF105" s="35"/>
      <c r="SNG105" s="35"/>
      <c r="SNH105" s="35"/>
      <c r="SNI105" s="35"/>
      <c r="SNJ105" s="35"/>
      <c r="SNK105" s="35"/>
      <c r="SNL105" s="35"/>
      <c r="SNM105" s="35"/>
      <c r="SNN105" s="35"/>
      <c r="SNO105" s="35"/>
      <c r="SNP105" s="35"/>
      <c r="SNQ105" s="35"/>
      <c r="SNR105" s="35"/>
      <c r="SNS105" s="35"/>
      <c r="SNT105" s="35"/>
      <c r="SNU105" s="35"/>
      <c r="SNV105" s="35"/>
      <c r="SNW105" s="35"/>
      <c r="SNX105" s="35"/>
      <c r="SNY105" s="35"/>
      <c r="SNZ105" s="35"/>
      <c r="SOA105" s="35"/>
      <c r="SOB105" s="35"/>
      <c r="SOC105" s="35"/>
      <c r="SOD105" s="35"/>
      <c r="SOE105" s="35"/>
      <c r="SOF105" s="35"/>
      <c r="SOG105" s="35"/>
      <c r="SOH105" s="35"/>
      <c r="SOI105" s="35"/>
      <c r="SOJ105" s="35"/>
      <c r="SOK105" s="35"/>
      <c r="SOL105" s="35"/>
      <c r="SOM105" s="35"/>
      <c r="SON105" s="35"/>
      <c r="SOO105" s="35"/>
      <c r="SOP105" s="35"/>
      <c r="SOQ105" s="35"/>
      <c r="SOR105" s="35"/>
      <c r="SOS105" s="35"/>
      <c r="SOT105" s="35"/>
      <c r="SOU105" s="35"/>
      <c r="SOV105" s="35"/>
      <c r="SOW105" s="35"/>
      <c r="SOX105" s="35"/>
      <c r="SOY105" s="35"/>
      <c r="SOZ105" s="35"/>
      <c r="SPA105" s="35"/>
      <c r="SPB105" s="35"/>
      <c r="SPC105" s="35"/>
      <c r="SPD105" s="35"/>
      <c r="SPE105" s="35"/>
      <c r="SPF105" s="35"/>
      <c r="SPG105" s="35"/>
      <c r="SPH105" s="35"/>
      <c r="SPI105" s="35"/>
      <c r="SPJ105" s="35"/>
      <c r="SPK105" s="35"/>
      <c r="SPL105" s="35"/>
      <c r="SPM105" s="35"/>
      <c r="SPN105" s="35"/>
      <c r="SPO105" s="35"/>
      <c r="SPP105" s="35"/>
      <c r="SPQ105" s="35"/>
      <c r="SPR105" s="35"/>
      <c r="SPS105" s="35"/>
      <c r="SPT105" s="35"/>
      <c r="SPU105" s="35"/>
      <c r="SPV105" s="35"/>
      <c r="SPW105" s="35"/>
      <c r="SPX105" s="35"/>
      <c r="SPY105" s="35"/>
      <c r="SPZ105" s="35"/>
      <c r="SQA105" s="35"/>
      <c r="SQB105" s="35"/>
      <c r="SQC105" s="35"/>
      <c r="SQD105" s="35"/>
      <c r="SQE105" s="35"/>
      <c r="SQF105" s="35"/>
      <c r="SQG105" s="35"/>
      <c r="SQH105" s="35"/>
      <c r="SQI105" s="35"/>
      <c r="SQJ105" s="35"/>
      <c r="SQK105" s="35"/>
      <c r="SQL105" s="35"/>
      <c r="SQM105" s="35"/>
      <c r="SQN105" s="35"/>
      <c r="SQO105" s="35"/>
      <c r="SQP105" s="35"/>
      <c r="SQQ105" s="35"/>
      <c r="SQR105" s="35"/>
      <c r="SQS105" s="35"/>
      <c r="SQT105" s="35"/>
      <c r="SQU105" s="35"/>
      <c r="SQV105" s="35"/>
      <c r="SQW105" s="35"/>
      <c r="SQX105" s="35"/>
      <c r="SQY105" s="35"/>
      <c r="SQZ105" s="35"/>
      <c r="SRA105" s="35"/>
      <c r="SRB105" s="35"/>
      <c r="SRC105" s="35"/>
      <c r="SRD105" s="35"/>
      <c r="SRE105" s="35"/>
      <c r="SRF105" s="35"/>
      <c r="SRG105" s="35"/>
      <c r="SRH105" s="35"/>
      <c r="SRI105" s="35"/>
      <c r="SRJ105" s="35"/>
      <c r="SRK105" s="35"/>
      <c r="SRL105" s="35"/>
      <c r="SRM105" s="35"/>
      <c r="SRN105" s="35"/>
      <c r="SRO105" s="35"/>
      <c r="SRP105" s="35"/>
      <c r="SRQ105" s="35"/>
      <c r="SRR105" s="35"/>
      <c r="SRS105" s="35"/>
      <c r="SRT105" s="35"/>
      <c r="SRU105" s="35"/>
      <c r="SRV105" s="35"/>
      <c r="SRW105" s="35"/>
      <c r="SRX105" s="35"/>
      <c r="SRY105" s="35"/>
      <c r="SRZ105" s="35"/>
      <c r="SSA105" s="35"/>
      <c r="SSB105" s="35"/>
      <c r="SSC105" s="35"/>
      <c r="SSD105" s="35"/>
      <c r="SSE105" s="35"/>
      <c r="SSF105" s="35"/>
      <c r="SSG105" s="35"/>
      <c r="SSH105" s="35"/>
      <c r="SSI105" s="35"/>
      <c r="SSJ105" s="35"/>
      <c r="SSK105" s="35"/>
      <c r="SSL105" s="35"/>
      <c r="SSM105" s="35"/>
      <c r="SSN105" s="35"/>
      <c r="SSO105" s="35"/>
      <c r="SSP105" s="35"/>
      <c r="SSQ105" s="35"/>
      <c r="SSR105" s="35"/>
      <c r="SSS105" s="35"/>
      <c r="SST105" s="35"/>
      <c r="SSU105" s="35"/>
      <c r="SSV105" s="35"/>
      <c r="SSW105" s="35"/>
      <c r="SSX105" s="35"/>
      <c r="SSY105" s="35"/>
      <c r="SSZ105" s="35"/>
      <c r="STA105" s="35"/>
      <c r="STB105" s="35"/>
      <c r="STC105" s="35"/>
      <c r="STD105" s="35"/>
      <c r="STE105" s="35"/>
      <c r="STF105" s="35"/>
      <c r="STG105" s="35"/>
      <c r="STH105" s="35"/>
      <c r="STI105" s="35"/>
      <c r="STJ105" s="35"/>
      <c r="STK105" s="35"/>
      <c r="STL105" s="35"/>
      <c r="STM105" s="35"/>
      <c r="STN105" s="35"/>
      <c r="STO105" s="35"/>
      <c r="STP105" s="35"/>
      <c r="STQ105" s="35"/>
      <c r="STR105" s="35"/>
      <c r="STS105" s="35"/>
      <c r="STT105" s="35"/>
      <c r="STU105" s="35"/>
      <c r="STV105" s="35"/>
      <c r="STW105" s="35"/>
      <c r="STX105" s="35"/>
      <c r="STY105" s="35"/>
      <c r="STZ105" s="35"/>
      <c r="SUA105" s="35"/>
      <c r="SUB105" s="35"/>
      <c r="SUC105" s="35"/>
      <c r="SUD105" s="35"/>
      <c r="SUE105" s="35"/>
      <c r="SUF105" s="35"/>
      <c r="SUG105" s="35"/>
      <c r="SUH105" s="35"/>
      <c r="SUI105" s="35"/>
      <c r="SUJ105" s="35"/>
      <c r="SUK105" s="35"/>
      <c r="SUL105" s="35"/>
      <c r="SUM105" s="35"/>
      <c r="SUN105" s="35"/>
      <c r="SUO105" s="35"/>
      <c r="SUP105" s="35"/>
      <c r="SUQ105" s="35"/>
      <c r="SUR105" s="35"/>
      <c r="SUS105" s="35"/>
      <c r="SUT105" s="35"/>
      <c r="SUU105" s="35"/>
      <c r="SUV105" s="35"/>
      <c r="SUW105" s="35"/>
      <c r="SUX105" s="35"/>
      <c r="SUY105" s="35"/>
      <c r="SUZ105" s="35"/>
      <c r="SVA105" s="35"/>
      <c r="SVB105" s="35"/>
      <c r="SVC105" s="35"/>
      <c r="SVD105" s="35"/>
      <c r="SVE105" s="35"/>
      <c r="SVF105" s="35"/>
      <c r="SVG105" s="35"/>
      <c r="SVH105" s="35"/>
      <c r="SVI105" s="35"/>
      <c r="SVJ105" s="35"/>
      <c r="SVK105" s="35"/>
      <c r="SVL105" s="35"/>
      <c r="SVM105" s="35"/>
      <c r="SVN105" s="35"/>
      <c r="SVO105" s="35"/>
      <c r="SVP105" s="35"/>
      <c r="SVQ105" s="35"/>
      <c r="SVR105" s="35"/>
      <c r="SVS105" s="35"/>
      <c r="SVT105" s="35"/>
      <c r="SVU105" s="35"/>
      <c r="SVV105" s="35"/>
      <c r="SVW105" s="35"/>
      <c r="SVX105" s="35"/>
      <c r="SVY105" s="35"/>
      <c r="SVZ105" s="35"/>
      <c r="SWA105" s="35"/>
      <c r="SWB105" s="35"/>
      <c r="SWC105" s="35"/>
      <c r="SWD105" s="35"/>
      <c r="SWE105" s="35"/>
      <c r="SWF105" s="35"/>
      <c r="SWG105" s="35"/>
      <c r="SWH105" s="35"/>
      <c r="SWI105" s="35"/>
      <c r="SWJ105" s="35"/>
      <c r="SWK105" s="35"/>
      <c r="SWL105" s="35"/>
      <c r="SWM105" s="35"/>
      <c r="SWN105" s="35"/>
      <c r="SWO105" s="35"/>
      <c r="SWP105" s="35"/>
      <c r="SWQ105" s="35"/>
      <c r="SWR105" s="35"/>
      <c r="SWS105" s="35"/>
      <c r="SWT105" s="35"/>
      <c r="SWU105" s="35"/>
      <c r="SWV105" s="35"/>
      <c r="SWW105" s="35"/>
      <c r="SWX105" s="35"/>
      <c r="SWY105" s="35"/>
      <c r="SWZ105" s="35"/>
      <c r="SXA105" s="35"/>
      <c r="SXB105" s="35"/>
      <c r="SXC105" s="35"/>
      <c r="SXD105" s="35"/>
      <c r="SXE105" s="35"/>
      <c r="SXF105" s="35"/>
      <c r="SXG105" s="35"/>
      <c r="SXH105" s="35"/>
      <c r="SXI105" s="35"/>
      <c r="SXJ105" s="35"/>
      <c r="SXK105" s="35"/>
      <c r="SXL105" s="35"/>
      <c r="SXM105" s="35"/>
      <c r="SXN105" s="35"/>
      <c r="SXO105" s="35"/>
      <c r="SXP105" s="35"/>
      <c r="SXQ105" s="35"/>
      <c r="SXR105" s="35"/>
      <c r="SXS105" s="35"/>
      <c r="SXT105" s="35"/>
      <c r="SXU105" s="35"/>
      <c r="SXV105" s="35"/>
      <c r="SXW105" s="35"/>
      <c r="SXX105" s="35"/>
      <c r="SXY105" s="35"/>
      <c r="SXZ105" s="35"/>
      <c r="SYA105" s="35"/>
      <c r="SYB105" s="35"/>
      <c r="SYC105" s="35"/>
      <c r="SYD105" s="35"/>
      <c r="SYE105" s="35"/>
      <c r="SYF105" s="35"/>
      <c r="SYG105" s="35"/>
      <c r="SYH105" s="35"/>
      <c r="SYI105" s="35"/>
      <c r="SYJ105" s="35"/>
      <c r="SYK105" s="35"/>
      <c r="SYL105" s="35"/>
      <c r="SYM105" s="35"/>
      <c r="SYN105" s="35"/>
      <c r="SYO105" s="35"/>
      <c r="SYP105" s="35"/>
      <c r="SYQ105" s="35"/>
      <c r="SYR105" s="35"/>
      <c r="SYS105" s="35"/>
      <c r="SYT105" s="35"/>
      <c r="SYU105" s="35"/>
      <c r="SYV105" s="35"/>
      <c r="SYW105" s="35"/>
      <c r="SYX105" s="35"/>
      <c r="SYY105" s="35"/>
      <c r="SYZ105" s="35"/>
      <c r="SZA105" s="35"/>
      <c r="SZB105" s="35"/>
      <c r="SZC105" s="35"/>
      <c r="SZD105" s="35"/>
      <c r="SZE105" s="35"/>
      <c r="SZF105" s="35"/>
      <c r="SZG105" s="35"/>
      <c r="SZH105" s="35"/>
      <c r="SZI105" s="35"/>
      <c r="SZJ105" s="35"/>
      <c r="SZK105" s="35"/>
      <c r="SZL105" s="35"/>
      <c r="SZM105" s="35"/>
      <c r="SZN105" s="35"/>
      <c r="SZO105" s="35"/>
      <c r="SZP105" s="35"/>
      <c r="SZQ105" s="35"/>
      <c r="SZR105" s="35"/>
      <c r="SZS105" s="35"/>
      <c r="SZT105" s="35"/>
      <c r="SZU105" s="35"/>
      <c r="SZV105" s="35"/>
      <c r="SZW105" s="35"/>
      <c r="SZX105" s="35"/>
      <c r="SZY105" s="35"/>
      <c r="SZZ105" s="35"/>
      <c r="TAA105" s="35"/>
      <c r="TAB105" s="35"/>
      <c r="TAC105" s="35"/>
      <c r="TAD105" s="35"/>
      <c r="TAE105" s="35"/>
      <c r="TAF105" s="35"/>
      <c r="TAG105" s="35"/>
      <c r="TAH105" s="35"/>
      <c r="TAI105" s="35"/>
      <c r="TAJ105" s="35"/>
      <c r="TAK105" s="35"/>
      <c r="TAL105" s="35"/>
      <c r="TAM105" s="35"/>
      <c r="TAN105" s="35"/>
      <c r="TAO105" s="35"/>
      <c r="TAP105" s="35"/>
      <c r="TAQ105" s="35"/>
      <c r="TAR105" s="35"/>
      <c r="TAS105" s="35"/>
      <c r="TAT105" s="35"/>
      <c r="TAU105" s="35"/>
      <c r="TAV105" s="35"/>
      <c r="TAW105" s="35"/>
      <c r="TAX105" s="35"/>
      <c r="TAY105" s="35"/>
      <c r="TAZ105" s="35"/>
      <c r="TBA105" s="35"/>
      <c r="TBB105" s="35"/>
      <c r="TBC105" s="35"/>
      <c r="TBD105" s="35"/>
      <c r="TBE105" s="35"/>
      <c r="TBF105" s="35"/>
      <c r="TBG105" s="35"/>
      <c r="TBH105" s="35"/>
      <c r="TBI105" s="35"/>
      <c r="TBJ105" s="35"/>
      <c r="TBK105" s="35"/>
      <c r="TBL105" s="35"/>
      <c r="TBM105" s="35"/>
      <c r="TBN105" s="35"/>
      <c r="TBO105" s="35"/>
      <c r="TBP105" s="35"/>
      <c r="TBQ105" s="35"/>
      <c r="TBR105" s="35"/>
      <c r="TBS105" s="35"/>
      <c r="TBT105" s="35"/>
      <c r="TBU105" s="35"/>
      <c r="TBV105" s="35"/>
      <c r="TBW105" s="35"/>
      <c r="TBX105" s="35"/>
      <c r="TBY105" s="35"/>
      <c r="TBZ105" s="35"/>
      <c r="TCA105" s="35"/>
      <c r="TCB105" s="35"/>
      <c r="TCC105" s="35"/>
      <c r="TCD105" s="35"/>
      <c r="TCE105" s="35"/>
      <c r="TCF105" s="35"/>
      <c r="TCG105" s="35"/>
      <c r="TCH105" s="35"/>
      <c r="TCI105" s="35"/>
      <c r="TCJ105" s="35"/>
      <c r="TCK105" s="35"/>
      <c r="TCL105" s="35"/>
      <c r="TCM105" s="35"/>
      <c r="TCN105" s="35"/>
      <c r="TCO105" s="35"/>
      <c r="TCP105" s="35"/>
      <c r="TCQ105" s="35"/>
      <c r="TCR105" s="35"/>
      <c r="TCS105" s="35"/>
      <c r="TCT105" s="35"/>
      <c r="TCU105" s="35"/>
      <c r="TCV105" s="35"/>
      <c r="TCW105" s="35"/>
      <c r="TCX105" s="35"/>
      <c r="TCY105" s="35"/>
      <c r="TCZ105" s="35"/>
      <c r="TDA105" s="35"/>
      <c r="TDB105" s="35"/>
      <c r="TDC105" s="35"/>
      <c r="TDD105" s="35"/>
      <c r="TDE105" s="35"/>
      <c r="TDF105" s="35"/>
      <c r="TDG105" s="35"/>
      <c r="TDH105" s="35"/>
      <c r="TDI105" s="35"/>
      <c r="TDJ105" s="35"/>
      <c r="TDK105" s="35"/>
      <c r="TDL105" s="35"/>
      <c r="TDM105" s="35"/>
      <c r="TDN105" s="35"/>
      <c r="TDO105" s="35"/>
      <c r="TDP105" s="35"/>
      <c r="TDQ105" s="35"/>
      <c r="TDR105" s="35"/>
      <c r="TDS105" s="35"/>
      <c r="TDT105" s="35"/>
      <c r="TDU105" s="35"/>
      <c r="TDV105" s="35"/>
      <c r="TDW105" s="35"/>
      <c r="TDX105" s="35"/>
      <c r="TDY105" s="35"/>
      <c r="TDZ105" s="35"/>
      <c r="TEA105" s="35"/>
      <c r="TEB105" s="35"/>
      <c r="TEC105" s="35"/>
      <c r="TED105" s="35"/>
      <c r="TEE105" s="35"/>
      <c r="TEF105" s="35"/>
      <c r="TEG105" s="35"/>
      <c r="TEH105" s="35"/>
      <c r="TEI105" s="35"/>
      <c r="TEJ105" s="35"/>
      <c r="TEK105" s="35"/>
      <c r="TEL105" s="35"/>
      <c r="TEM105" s="35"/>
      <c r="TEN105" s="35"/>
      <c r="TEO105" s="35"/>
      <c r="TEP105" s="35"/>
      <c r="TEQ105" s="35"/>
      <c r="TER105" s="35"/>
      <c r="TES105" s="35"/>
      <c r="TET105" s="35"/>
      <c r="TEU105" s="35"/>
      <c r="TEV105" s="35"/>
      <c r="TEW105" s="35"/>
      <c r="TEX105" s="35"/>
      <c r="TEY105" s="35"/>
      <c r="TEZ105" s="35"/>
      <c r="TFA105" s="35"/>
      <c r="TFB105" s="35"/>
      <c r="TFC105" s="35"/>
      <c r="TFD105" s="35"/>
      <c r="TFE105" s="35"/>
      <c r="TFF105" s="35"/>
      <c r="TFG105" s="35"/>
      <c r="TFH105" s="35"/>
      <c r="TFI105" s="35"/>
      <c r="TFJ105" s="35"/>
      <c r="TFK105" s="35"/>
      <c r="TFL105" s="35"/>
      <c r="TFM105" s="35"/>
      <c r="TFN105" s="35"/>
      <c r="TFO105" s="35"/>
      <c r="TFP105" s="35"/>
      <c r="TFQ105" s="35"/>
      <c r="TFR105" s="35"/>
      <c r="TFS105" s="35"/>
      <c r="TFT105" s="35"/>
      <c r="TFU105" s="35"/>
      <c r="TFV105" s="35"/>
      <c r="TFW105" s="35"/>
      <c r="TFX105" s="35"/>
      <c r="TFY105" s="35"/>
      <c r="TFZ105" s="35"/>
      <c r="TGA105" s="35"/>
      <c r="TGB105" s="35"/>
      <c r="TGC105" s="35"/>
      <c r="TGD105" s="35"/>
      <c r="TGE105" s="35"/>
      <c r="TGF105" s="35"/>
      <c r="TGG105" s="35"/>
      <c r="TGH105" s="35"/>
      <c r="TGI105" s="35"/>
      <c r="TGJ105" s="35"/>
      <c r="TGK105" s="35"/>
      <c r="TGL105" s="35"/>
      <c r="TGM105" s="35"/>
      <c r="TGN105" s="35"/>
      <c r="TGO105" s="35"/>
      <c r="TGP105" s="35"/>
      <c r="TGQ105" s="35"/>
      <c r="TGR105" s="35"/>
      <c r="TGS105" s="35"/>
      <c r="TGT105" s="35"/>
      <c r="TGU105" s="35"/>
      <c r="TGV105" s="35"/>
      <c r="TGW105" s="35"/>
      <c r="TGX105" s="35"/>
      <c r="TGY105" s="35"/>
      <c r="TGZ105" s="35"/>
      <c r="THA105" s="35"/>
      <c r="THB105" s="35"/>
      <c r="THC105" s="35"/>
      <c r="THD105" s="35"/>
      <c r="THE105" s="35"/>
      <c r="THF105" s="35"/>
      <c r="THG105" s="35"/>
      <c r="THH105" s="35"/>
      <c r="THI105" s="35"/>
      <c r="THJ105" s="35"/>
      <c r="THK105" s="35"/>
      <c r="THL105" s="35"/>
      <c r="THM105" s="35"/>
      <c r="THN105" s="35"/>
      <c r="THO105" s="35"/>
      <c r="THP105" s="35"/>
      <c r="THQ105" s="35"/>
      <c r="THR105" s="35"/>
      <c r="THS105" s="35"/>
      <c r="THT105" s="35"/>
      <c r="THU105" s="35"/>
      <c r="THV105" s="35"/>
      <c r="THW105" s="35"/>
      <c r="THX105" s="35"/>
      <c r="THY105" s="35"/>
      <c r="THZ105" s="35"/>
      <c r="TIA105" s="35"/>
      <c r="TIB105" s="35"/>
      <c r="TIC105" s="35"/>
      <c r="TID105" s="35"/>
      <c r="TIE105" s="35"/>
      <c r="TIF105" s="35"/>
      <c r="TIG105" s="35"/>
      <c r="TIH105" s="35"/>
      <c r="TII105" s="35"/>
      <c r="TIJ105" s="35"/>
      <c r="TIK105" s="35"/>
      <c r="TIL105" s="35"/>
      <c r="TIM105" s="35"/>
      <c r="TIN105" s="35"/>
      <c r="TIO105" s="35"/>
      <c r="TIP105" s="35"/>
      <c r="TIQ105" s="35"/>
      <c r="TIR105" s="35"/>
      <c r="TIS105" s="35"/>
      <c r="TIT105" s="35"/>
      <c r="TIU105" s="35"/>
      <c r="TIV105" s="35"/>
      <c r="TIW105" s="35"/>
      <c r="TIX105" s="35"/>
      <c r="TIY105" s="35"/>
      <c r="TIZ105" s="35"/>
      <c r="TJA105" s="35"/>
      <c r="TJB105" s="35"/>
      <c r="TJC105" s="35"/>
      <c r="TJD105" s="35"/>
      <c r="TJE105" s="35"/>
      <c r="TJF105" s="35"/>
      <c r="TJG105" s="35"/>
      <c r="TJH105" s="35"/>
      <c r="TJI105" s="35"/>
      <c r="TJJ105" s="35"/>
      <c r="TJK105" s="35"/>
      <c r="TJL105" s="35"/>
      <c r="TJM105" s="35"/>
      <c r="TJN105" s="35"/>
      <c r="TJO105" s="35"/>
      <c r="TJP105" s="35"/>
      <c r="TJQ105" s="35"/>
      <c r="TJR105" s="35"/>
      <c r="TJS105" s="35"/>
      <c r="TJT105" s="35"/>
      <c r="TJU105" s="35"/>
      <c r="TJV105" s="35"/>
      <c r="TJW105" s="35"/>
      <c r="TJX105" s="35"/>
      <c r="TJY105" s="35"/>
      <c r="TJZ105" s="35"/>
      <c r="TKA105" s="35"/>
      <c r="TKB105" s="35"/>
      <c r="TKC105" s="35"/>
      <c r="TKD105" s="35"/>
      <c r="TKE105" s="35"/>
      <c r="TKF105" s="35"/>
      <c r="TKG105" s="35"/>
      <c r="TKH105" s="35"/>
      <c r="TKI105" s="35"/>
      <c r="TKJ105" s="35"/>
      <c r="TKK105" s="35"/>
      <c r="TKL105" s="35"/>
      <c r="TKM105" s="35"/>
      <c r="TKN105" s="35"/>
      <c r="TKO105" s="35"/>
      <c r="TKP105" s="35"/>
      <c r="TKQ105" s="35"/>
      <c r="TKR105" s="35"/>
      <c r="TKS105" s="35"/>
      <c r="TKT105" s="35"/>
      <c r="TKU105" s="35"/>
      <c r="TKV105" s="35"/>
      <c r="TKW105" s="35"/>
      <c r="TKX105" s="35"/>
      <c r="TKY105" s="35"/>
      <c r="TKZ105" s="35"/>
      <c r="TLA105" s="35"/>
      <c r="TLB105" s="35"/>
      <c r="TLC105" s="35"/>
      <c r="TLD105" s="35"/>
      <c r="TLE105" s="35"/>
      <c r="TLF105" s="35"/>
      <c r="TLG105" s="35"/>
      <c r="TLH105" s="35"/>
      <c r="TLI105" s="35"/>
      <c r="TLJ105" s="35"/>
      <c r="TLK105" s="35"/>
      <c r="TLL105" s="35"/>
      <c r="TLM105" s="35"/>
      <c r="TLN105" s="35"/>
      <c r="TLO105" s="35"/>
      <c r="TLP105" s="35"/>
      <c r="TLQ105" s="35"/>
      <c r="TLR105" s="35"/>
      <c r="TLS105" s="35"/>
      <c r="TLT105" s="35"/>
      <c r="TLU105" s="35"/>
      <c r="TLV105" s="35"/>
      <c r="TLW105" s="35"/>
      <c r="TLX105" s="35"/>
      <c r="TLY105" s="35"/>
      <c r="TLZ105" s="35"/>
      <c r="TMA105" s="35"/>
      <c r="TMB105" s="35"/>
      <c r="TMC105" s="35"/>
      <c r="TMD105" s="35"/>
      <c r="TME105" s="35"/>
      <c r="TMF105" s="35"/>
      <c r="TMG105" s="35"/>
      <c r="TMH105" s="35"/>
      <c r="TMI105" s="35"/>
      <c r="TMJ105" s="35"/>
      <c r="TMK105" s="35"/>
      <c r="TML105" s="35"/>
      <c r="TMM105" s="35"/>
      <c r="TMN105" s="35"/>
      <c r="TMO105" s="35"/>
      <c r="TMP105" s="35"/>
      <c r="TMQ105" s="35"/>
      <c r="TMR105" s="35"/>
      <c r="TMS105" s="35"/>
      <c r="TMT105" s="35"/>
      <c r="TMU105" s="35"/>
      <c r="TMV105" s="35"/>
      <c r="TMW105" s="35"/>
      <c r="TMX105" s="35"/>
      <c r="TMY105" s="35"/>
      <c r="TMZ105" s="35"/>
      <c r="TNA105" s="35"/>
      <c r="TNB105" s="35"/>
      <c r="TNC105" s="35"/>
      <c r="TND105" s="35"/>
      <c r="TNE105" s="35"/>
      <c r="TNF105" s="35"/>
      <c r="TNG105" s="35"/>
      <c r="TNH105" s="35"/>
      <c r="TNI105" s="35"/>
      <c r="TNJ105" s="35"/>
      <c r="TNK105" s="35"/>
      <c r="TNL105" s="35"/>
      <c r="TNM105" s="35"/>
      <c r="TNN105" s="35"/>
      <c r="TNO105" s="35"/>
      <c r="TNP105" s="35"/>
      <c r="TNQ105" s="35"/>
      <c r="TNR105" s="35"/>
      <c r="TNS105" s="35"/>
      <c r="TNT105" s="35"/>
      <c r="TNU105" s="35"/>
      <c r="TNV105" s="35"/>
      <c r="TNW105" s="35"/>
      <c r="TNX105" s="35"/>
      <c r="TNY105" s="35"/>
      <c r="TNZ105" s="35"/>
      <c r="TOA105" s="35"/>
      <c r="TOB105" s="35"/>
      <c r="TOC105" s="35"/>
      <c r="TOD105" s="35"/>
      <c r="TOE105" s="35"/>
      <c r="TOF105" s="35"/>
      <c r="TOG105" s="35"/>
      <c r="TOH105" s="35"/>
      <c r="TOI105" s="35"/>
      <c r="TOJ105" s="35"/>
      <c r="TOK105" s="35"/>
      <c r="TOL105" s="35"/>
      <c r="TOM105" s="35"/>
      <c r="TON105" s="35"/>
      <c r="TOO105" s="35"/>
      <c r="TOP105" s="35"/>
      <c r="TOQ105" s="35"/>
      <c r="TOR105" s="35"/>
      <c r="TOS105" s="35"/>
      <c r="TOT105" s="35"/>
      <c r="TOU105" s="35"/>
      <c r="TOV105" s="35"/>
      <c r="TOW105" s="35"/>
      <c r="TOX105" s="35"/>
      <c r="TOY105" s="35"/>
      <c r="TOZ105" s="35"/>
      <c r="TPA105" s="35"/>
      <c r="TPB105" s="35"/>
      <c r="TPC105" s="35"/>
      <c r="TPD105" s="35"/>
      <c r="TPE105" s="35"/>
      <c r="TPF105" s="35"/>
      <c r="TPG105" s="35"/>
      <c r="TPH105" s="35"/>
      <c r="TPI105" s="35"/>
      <c r="TPJ105" s="35"/>
      <c r="TPK105" s="35"/>
      <c r="TPL105" s="35"/>
      <c r="TPM105" s="35"/>
      <c r="TPN105" s="35"/>
      <c r="TPO105" s="35"/>
      <c r="TPP105" s="35"/>
      <c r="TPQ105" s="35"/>
      <c r="TPR105" s="35"/>
      <c r="TPS105" s="35"/>
      <c r="TPT105" s="35"/>
      <c r="TPU105" s="35"/>
      <c r="TPV105" s="35"/>
      <c r="TPW105" s="35"/>
      <c r="TPX105" s="35"/>
      <c r="TPY105" s="35"/>
      <c r="TPZ105" s="35"/>
      <c r="TQA105" s="35"/>
      <c r="TQB105" s="35"/>
      <c r="TQC105" s="35"/>
      <c r="TQD105" s="35"/>
      <c r="TQE105" s="35"/>
      <c r="TQF105" s="35"/>
      <c r="TQG105" s="35"/>
      <c r="TQH105" s="35"/>
      <c r="TQI105" s="35"/>
      <c r="TQJ105" s="35"/>
      <c r="TQK105" s="35"/>
      <c r="TQL105" s="35"/>
      <c r="TQM105" s="35"/>
      <c r="TQN105" s="35"/>
      <c r="TQO105" s="35"/>
      <c r="TQP105" s="35"/>
      <c r="TQQ105" s="35"/>
      <c r="TQR105" s="35"/>
      <c r="TQS105" s="35"/>
      <c r="TQT105" s="35"/>
      <c r="TQU105" s="35"/>
      <c r="TQV105" s="35"/>
      <c r="TQW105" s="35"/>
      <c r="TQX105" s="35"/>
      <c r="TQY105" s="35"/>
      <c r="TQZ105" s="35"/>
      <c r="TRA105" s="35"/>
      <c r="TRB105" s="35"/>
      <c r="TRC105" s="35"/>
      <c r="TRD105" s="35"/>
      <c r="TRE105" s="35"/>
      <c r="TRF105" s="35"/>
      <c r="TRG105" s="35"/>
      <c r="TRH105" s="35"/>
      <c r="TRI105" s="35"/>
      <c r="TRJ105" s="35"/>
      <c r="TRK105" s="35"/>
      <c r="TRL105" s="35"/>
      <c r="TRM105" s="35"/>
      <c r="TRN105" s="35"/>
      <c r="TRO105" s="35"/>
      <c r="TRP105" s="35"/>
      <c r="TRQ105" s="35"/>
      <c r="TRR105" s="35"/>
      <c r="TRS105" s="35"/>
      <c r="TRT105" s="35"/>
      <c r="TRU105" s="35"/>
      <c r="TRV105" s="35"/>
      <c r="TRW105" s="35"/>
      <c r="TRX105" s="35"/>
      <c r="TRY105" s="35"/>
      <c r="TRZ105" s="35"/>
      <c r="TSA105" s="35"/>
      <c r="TSB105" s="35"/>
      <c r="TSC105" s="35"/>
      <c r="TSD105" s="35"/>
      <c r="TSE105" s="35"/>
      <c r="TSF105" s="35"/>
      <c r="TSG105" s="35"/>
      <c r="TSH105" s="35"/>
      <c r="TSI105" s="35"/>
      <c r="TSJ105" s="35"/>
      <c r="TSK105" s="35"/>
      <c r="TSL105" s="35"/>
      <c r="TSM105" s="35"/>
      <c r="TSN105" s="35"/>
      <c r="TSO105" s="35"/>
      <c r="TSP105" s="35"/>
      <c r="TSQ105" s="35"/>
      <c r="TSR105" s="35"/>
      <c r="TSS105" s="35"/>
      <c r="TST105" s="35"/>
      <c r="TSU105" s="35"/>
      <c r="TSV105" s="35"/>
      <c r="TSW105" s="35"/>
      <c r="TSX105" s="35"/>
      <c r="TSY105" s="35"/>
      <c r="TSZ105" s="35"/>
      <c r="TTA105" s="35"/>
      <c r="TTB105" s="35"/>
      <c r="TTC105" s="35"/>
      <c r="TTD105" s="35"/>
      <c r="TTE105" s="35"/>
      <c r="TTF105" s="35"/>
      <c r="TTG105" s="35"/>
      <c r="TTH105" s="35"/>
      <c r="TTI105" s="35"/>
      <c r="TTJ105" s="35"/>
      <c r="TTK105" s="35"/>
      <c r="TTL105" s="35"/>
      <c r="TTM105" s="35"/>
      <c r="TTN105" s="35"/>
      <c r="TTO105" s="35"/>
      <c r="TTP105" s="35"/>
      <c r="TTQ105" s="35"/>
      <c r="TTR105" s="35"/>
      <c r="TTS105" s="35"/>
      <c r="TTT105" s="35"/>
      <c r="TTU105" s="35"/>
      <c r="TTV105" s="35"/>
      <c r="TTW105" s="35"/>
      <c r="TTX105" s="35"/>
      <c r="TTY105" s="35"/>
      <c r="TTZ105" s="35"/>
      <c r="TUA105" s="35"/>
      <c r="TUB105" s="35"/>
      <c r="TUC105" s="35"/>
      <c r="TUD105" s="35"/>
      <c r="TUE105" s="35"/>
      <c r="TUF105" s="35"/>
      <c r="TUG105" s="35"/>
      <c r="TUH105" s="35"/>
      <c r="TUI105" s="35"/>
      <c r="TUJ105" s="35"/>
      <c r="TUK105" s="35"/>
      <c r="TUL105" s="35"/>
      <c r="TUM105" s="35"/>
      <c r="TUN105" s="35"/>
      <c r="TUO105" s="35"/>
      <c r="TUP105" s="35"/>
      <c r="TUQ105" s="35"/>
      <c r="TUR105" s="35"/>
      <c r="TUS105" s="35"/>
      <c r="TUT105" s="35"/>
      <c r="TUU105" s="35"/>
      <c r="TUV105" s="35"/>
      <c r="TUW105" s="35"/>
      <c r="TUX105" s="35"/>
      <c r="TUY105" s="35"/>
      <c r="TUZ105" s="35"/>
      <c r="TVA105" s="35"/>
      <c r="TVB105" s="35"/>
      <c r="TVC105" s="35"/>
      <c r="TVD105" s="35"/>
      <c r="TVE105" s="35"/>
      <c r="TVF105" s="35"/>
      <c r="TVG105" s="35"/>
      <c r="TVH105" s="35"/>
      <c r="TVI105" s="35"/>
      <c r="TVJ105" s="35"/>
      <c r="TVK105" s="35"/>
      <c r="TVL105" s="35"/>
      <c r="TVM105" s="35"/>
      <c r="TVN105" s="35"/>
      <c r="TVO105" s="35"/>
      <c r="TVP105" s="35"/>
      <c r="TVQ105" s="35"/>
      <c r="TVR105" s="35"/>
      <c r="TVS105" s="35"/>
      <c r="TVT105" s="35"/>
      <c r="TVU105" s="35"/>
      <c r="TVV105" s="35"/>
      <c r="TVW105" s="35"/>
      <c r="TVX105" s="35"/>
      <c r="TVY105" s="35"/>
      <c r="TVZ105" s="35"/>
      <c r="TWA105" s="35"/>
      <c r="TWB105" s="35"/>
      <c r="TWC105" s="35"/>
      <c r="TWD105" s="35"/>
      <c r="TWE105" s="35"/>
      <c r="TWF105" s="35"/>
      <c r="TWG105" s="35"/>
      <c r="TWH105" s="35"/>
      <c r="TWI105" s="35"/>
      <c r="TWJ105" s="35"/>
      <c r="TWK105" s="35"/>
      <c r="TWL105" s="35"/>
      <c r="TWM105" s="35"/>
      <c r="TWN105" s="35"/>
      <c r="TWO105" s="35"/>
      <c r="TWP105" s="35"/>
      <c r="TWQ105" s="35"/>
      <c r="TWR105" s="35"/>
      <c r="TWS105" s="35"/>
      <c r="TWT105" s="35"/>
      <c r="TWU105" s="35"/>
      <c r="TWV105" s="35"/>
      <c r="TWW105" s="35"/>
      <c r="TWX105" s="35"/>
      <c r="TWY105" s="35"/>
      <c r="TWZ105" s="35"/>
      <c r="TXA105" s="35"/>
      <c r="TXB105" s="35"/>
      <c r="TXC105" s="35"/>
      <c r="TXD105" s="35"/>
      <c r="TXE105" s="35"/>
      <c r="TXF105" s="35"/>
      <c r="TXG105" s="35"/>
      <c r="TXH105" s="35"/>
      <c r="TXI105" s="35"/>
      <c r="TXJ105" s="35"/>
      <c r="TXK105" s="35"/>
      <c r="TXL105" s="35"/>
      <c r="TXM105" s="35"/>
      <c r="TXN105" s="35"/>
      <c r="TXO105" s="35"/>
      <c r="TXP105" s="35"/>
      <c r="TXQ105" s="35"/>
      <c r="TXR105" s="35"/>
      <c r="TXS105" s="35"/>
      <c r="TXT105" s="35"/>
      <c r="TXU105" s="35"/>
      <c r="TXV105" s="35"/>
      <c r="TXW105" s="35"/>
      <c r="TXX105" s="35"/>
      <c r="TXY105" s="35"/>
      <c r="TXZ105" s="35"/>
      <c r="TYA105" s="35"/>
      <c r="TYB105" s="35"/>
      <c r="TYC105" s="35"/>
      <c r="TYD105" s="35"/>
      <c r="TYE105" s="35"/>
      <c r="TYF105" s="35"/>
      <c r="TYG105" s="35"/>
      <c r="TYH105" s="35"/>
      <c r="TYI105" s="35"/>
      <c r="TYJ105" s="35"/>
      <c r="TYK105" s="35"/>
      <c r="TYL105" s="35"/>
      <c r="TYM105" s="35"/>
      <c r="TYN105" s="35"/>
      <c r="TYO105" s="35"/>
      <c r="TYP105" s="35"/>
      <c r="TYQ105" s="35"/>
      <c r="TYR105" s="35"/>
      <c r="TYS105" s="35"/>
      <c r="TYT105" s="35"/>
      <c r="TYU105" s="35"/>
      <c r="TYV105" s="35"/>
      <c r="TYW105" s="35"/>
      <c r="TYX105" s="35"/>
      <c r="TYY105" s="35"/>
      <c r="TYZ105" s="35"/>
      <c r="TZA105" s="35"/>
      <c r="TZB105" s="35"/>
      <c r="TZC105" s="35"/>
      <c r="TZD105" s="35"/>
      <c r="TZE105" s="35"/>
      <c r="TZF105" s="35"/>
      <c r="TZG105" s="35"/>
      <c r="TZH105" s="35"/>
      <c r="TZI105" s="35"/>
      <c r="TZJ105" s="35"/>
      <c r="TZK105" s="35"/>
      <c r="TZL105" s="35"/>
      <c r="TZM105" s="35"/>
      <c r="TZN105" s="35"/>
      <c r="TZO105" s="35"/>
      <c r="TZP105" s="35"/>
      <c r="TZQ105" s="35"/>
      <c r="TZR105" s="35"/>
      <c r="TZS105" s="35"/>
      <c r="TZT105" s="35"/>
      <c r="TZU105" s="35"/>
      <c r="TZV105" s="35"/>
      <c r="TZW105" s="35"/>
      <c r="TZX105" s="35"/>
      <c r="TZY105" s="35"/>
      <c r="TZZ105" s="35"/>
      <c r="UAA105" s="35"/>
      <c r="UAB105" s="35"/>
      <c r="UAC105" s="35"/>
      <c r="UAD105" s="35"/>
      <c r="UAE105" s="35"/>
      <c r="UAF105" s="35"/>
      <c r="UAG105" s="35"/>
      <c r="UAH105" s="35"/>
      <c r="UAI105" s="35"/>
      <c r="UAJ105" s="35"/>
      <c r="UAK105" s="35"/>
      <c r="UAL105" s="35"/>
      <c r="UAM105" s="35"/>
      <c r="UAN105" s="35"/>
      <c r="UAO105" s="35"/>
      <c r="UAP105" s="35"/>
      <c r="UAQ105" s="35"/>
      <c r="UAR105" s="35"/>
      <c r="UAS105" s="35"/>
      <c r="UAT105" s="35"/>
      <c r="UAU105" s="35"/>
      <c r="UAV105" s="35"/>
      <c r="UAW105" s="35"/>
      <c r="UAX105" s="35"/>
      <c r="UAY105" s="35"/>
      <c r="UAZ105" s="35"/>
      <c r="UBA105" s="35"/>
      <c r="UBB105" s="35"/>
      <c r="UBC105" s="35"/>
      <c r="UBD105" s="35"/>
      <c r="UBE105" s="35"/>
      <c r="UBF105" s="35"/>
      <c r="UBG105" s="35"/>
      <c r="UBH105" s="35"/>
      <c r="UBI105" s="35"/>
      <c r="UBJ105" s="35"/>
      <c r="UBK105" s="35"/>
      <c r="UBL105" s="35"/>
      <c r="UBM105" s="35"/>
      <c r="UBN105" s="35"/>
      <c r="UBO105" s="35"/>
      <c r="UBP105" s="35"/>
      <c r="UBQ105" s="35"/>
      <c r="UBR105" s="35"/>
      <c r="UBS105" s="35"/>
      <c r="UBT105" s="35"/>
      <c r="UBU105" s="35"/>
      <c r="UBV105" s="35"/>
      <c r="UBW105" s="35"/>
      <c r="UBX105" s="35"/>
      <c r="UBY105" s="35"/>
      <c r="UBZ105" s="35"/>
      <c r="UCA105" s="35"/>
      <c r="UCB105" s="35"/>
      <c r="UCC105" s="35"/>
      <c r="UCD105" s="35"/>
      <c r="UCE105" s="35"/>
      <c r="UCF105" s="35"/>
      <c r="UCG105" s="35"/>
      <c r="UCH105" s="35"/>
      <c r="UCI105" s="35"/>
      <c r="UCJ105" s="35"/>
      <c r="UCK105" s="35"/>
      <c r="UCL105" s="35"/>
      <c r="UCM105" s="35"/>
      <c r="UCN105" s="35"/>
      <c r="UCO105" s="35"/>
      <c r="UCP105" s="35"/>
      <c r="UCQ105" s="35"/>
      <c r="UCR105" s="35"/>
      <c r="UCS105" s="35"/>
      <c r="UCT105" s="35"/>
      <c r="UCU105" s="35"/>
      <c r="UCV105" s="35"/>
      <c r="UCW105" s="35"/>
      <c r="UCX105" s="35"/>
      <c r="UCY105" s="35"/>
      <c r="UCZ105" s="35"/>
      <c r="UDA105" s="35"/>
      <c r="UDB105" s="35"/>
      <c r="UDC105" s="35"/>
      <c r="UDD105" s="35"/>
      <c r="UDE105" s="35"/>
      <c r="UDF105" s="35"/>
      <c r="UDG105" s="35"/>
      <c r="UDH105" s="35"/>
      <c r="UDI105" s="35"/>
      <c r="UDJ105" s="35"/>
      <c r="UDK105" s="35"/>
      <c r="UDL105" s="35"/>
      <c r="UDM105" s="35"/>
      <c r="UDN105" s="35"/>
      <c r="UDO105" s="35"/>
      <c r="UDP105" s="35"/>
      <c r="UDQ105" s="35"/>
      <c r="UDR105" s="35"/>
      <c r="UDS105" s="35"/>
      <c r="UDT105" s="35"/>
      <c r="UDU105" s="35"/>
      <c r="UDV105" s="35"/>
      <c r="UDW105" s="35"/>
      <c r="UDX105" s="35"/>
      <c r="UDY105" s="35"/>
      <c r="UDZ105" s="35"/>
      <c r="UEA105" s="35"/>
      <c r="UEB105" s="35"/>
      <c r="UEC105" s="35"/>
      <c r="UED105" s="35"/>
      <c r="UEE105" s="35"/>
      <c r="UEF105" s="35"/>
      <c r="UEG105" s="35"/>
      <c r="UEH105" s="35"/>
      <c r="UEI105" s="35"/>
      <c r="UEJ105" s="35"/>
      <c r="UEK105" s="35"/>
      <c r="UEL105" s="35"/>
      <c r="UEM105" s="35"/>
      <c r="UEN105" s="35"/>
      <c r="UEO105" s="35"/>
      <c r="UEP105" s="35"/>
      <c r="UEQ105" s="35"/>
      <c r="UER105" s="35"/>
      <c r="UES105" s="35"/>
      <c r="UET105" s="35"/>
      <c r="UEU105" s="35"/>
      <c r="UEV105" s="35"/>
      <c r="UEW105" s="35"/>
      <c r="UEX105" s="35"/>
      <c r="UEY105" s="35"/>
      <c r="UEZ105" s="35"/>
      <c r="UFA105" s="35"/>
      <c r="UFB105" s="35"/>
      <c r="UFC105" s="35"/>
      <c r="UFD105" s="35"/>
      <c r="UFE105" s="35"/>
      <c r="UFF105" s="35"/>
      <c r="UFG105" s="35"/>
      <c r="UFH105" s="35"/>
      <c r="UFI105" s="35"/>
      <c r="UFJ105" s="35"/>
      <c r="UFK105" s="35"/>
      <c r="UFL105" s="35"/>
      <c r="UFM105" s="35"/>
      <c r="UFN105" s="35"/>
      <c r="UFO105" s="35"/>
      <c r="UFP105" s="35"/>
      <c r="UFQ105" s="35"/>
      <c r="UFR105" s="35"/>
      <c r="UFS105" s="35"/>
      <c r="UFT105" s="35"/>
      <c r="UFU105" s="35"/>
      <c r="UFV105" s="35"/>
      <c r="UFW105" s="35"/>
      <c r="UFX105" s="35"/>
      <c r="UFY105" s="35"/>
      <c r="UFZ105" s="35"/>
      <c r="UGA105" s="35"/>
      <c r="UGB105" s="35"/>
      <c r="UGC105" s="35"/>
      <c r="UGD105" s="35"/>
      <c r="UGE105" s="35"/>
      <c r="UGF105" s="35"/>
      <c r="UGG105" s="35"/>
      <c r="UGH105" s="35"/>
      <c r="UGI105" s="35"/>
      <c r="UGJ105" s="35"/>
      <c r="UGK105" s="35"/>
      <c r="UGL105" s="35"/>
      <c r="UGM105" s="35"/>
      <c r="UGN105" s="35"/>
      <c r="UGO105" s="35"/>
      <c r="UGP105" s="35"/>
      <c r="UGQ105" s="35"/>
      <c r="UGR105" s="35"/>
      <c r="UGS105" s="35"/>
      <c r="UGT105" s="35"/>
      <c r="UGU105" s="35"/>
      <c r="UGV105" s="35"/>
      <c r="UGW105" s="35"/>
      <c r="UGX105" s="35"/>
      <c r="UGY105" s="35"/>
      <c r="UGZ105" s="35"/>
      <c r="UHA105" s="35"/>
      <c r="UHB105" s="35"/>
      <c r="UHC105" s="35"/>
      <c r="UHD105" s="35"/>
      <c r="UHE105" s="35"/>
      <c r="UHF105" s="35"/>
      <c r="UHG105" s="35"/>
      <c r="UHH105" s="35"/>
      <c r="UHI105" s="35"/>
      <c r="UHJ105" s="35"/>
      <c r="UHK105" s="35"/>
      <c r="UHL105" s="35"/>
      <c r="UHM105" s="35"/>
      <c r="UHN105" s="35"/>
      <c r="UHO105" s="35"/>
      <c r="UHP105" s="35"/>
      <c r="UHQ105" s="35"/>
      <c r="UHR105" s="35"/>
      <c r="UHS105" s="35"/>
      <c r="UHT105" s="35"/>
      <c r="UHU105" s="35"/>
      <c r="UHV105" s="35"/>
      <c r="UHW105" s="35"/>
      <c r="UHX105" s="35"/>
      <c r="UHY105" s="35"/>
      <c r="UHZ105" s="35"/>
      <c r="UIA105" s="35"/>
      <c r="UIB105" s="35"/>
      <c r="UIC105" s="35"/>
      <c r="UID105" s="35"/>
      <c r="UIE105" s="35"/>
      <c r="UIF105" s="35"/>
      <c r="UIG105" s="35"/>
      <c r="UIH105" s="35"/>
      <c r="UII105" s="35"/>
      <c r="UIJ105" s="35"/>
      <c r="UIK105" s="35"/>
      <c r="UIL105" s="35"/>
      <c r="UIM105" s="35"/>
      <c r="UIN105" s="35"/>
      <c r="UIO105" s="35"/>
      <c r="UIP105" s="35"/>
      <c r="UIQ105" s="35"/>
      <c r="UIR105" s="35"/>
      <c r="UIS105" s="35"/>
      <c r="UIT105" s="35"/>
      <c r="UIU105" s="35"/>
      <c r="UIV105" s="35"/>
      <c r="UIW105" s="35"/>
      <c r="UIX105" s="35"/>
      <c r="UIY105" s="35"/>
      <c r="UIZ105" s="35"/>
      <c r="UJA105" s="35"/>
      <c r="UJB105" s="35"/>
      <c r="UJC105" s="35"/>
      <c r="UJD105" s="35"/>
      <c r="UJE105" s="35"/>
      <c r="UJF105" s="35"/>
      <c r="UJG105" s="35"/>
      <c r="UJH105" s="35"/>
      <c r="UJI105" s="35"/>
      <c r="UJJ105" s="35"/>
      <c r="UJK105" s="35"/>
      <c r="UJL105" s="35"/>
      <c r="UJM105" s="35"/>
      <c r="UJN105" s="35"/>
      <c r="UJO105" s="35"/>
      <c r="UJP105" s="35"/>
      <c r="UJQ105" s="35"/>
      <c r="UJR105" s="35"/>
      <c r="UJS105" s="35"/>
      <c r="UJT105" s="35"/>
      <c r="UJU105" s="35"/>
      <c r="UJV105" s="35"/>
      <c r="UJW105" s="35"/>
      <c r="UJX105" s="35"/>
      <c r="UJY105" s="35"/>
      <c r="UJZ105" s="35"/>
      <c r="UKA105" s="35"/>
      <c r="UKB105" s="35"/>
      <c r="UKC105" s="35"/>
      <c r="UKD105" s="35"/>
      <c r="UKE105" s="35"/>
      <c r="UKF105" s="35"/>
      <c r="UKG105" s="35"/>
      <c r="UKH105" s="35"/>
      <c r="UKI105" s="35"/>
      <c r="UKJ105" s="35"/>
      <c r="UKK105" s="35"/>
      <c r="UKL105" s="35"/>
      <c r="UKM105" s="35"/>
      <c r="UKN105" s="35"/>
      <c r="UKO105" s="35"/>
      <c r="UKP105" s="35"/>
      <c r="UKQ105" s="35"/>
      <c r="UKR105" s="35"/>
      <c r="UKS105" s="35"/>
      <c r="UKT105" s="35"/>
      <c r="UKU105" s="35"/>
      <c r="UKV105" s="35"/>
      <c r="UKW105" s="35"/>
      <c r="UKX105" s="35"/>
      <c r="UKY105" s="35"/>
      <c r="UKZ105" s="35"/>
      <c r="ULA105" s="35"/>
      <c r="ULB105" s="35"/>
      <c r="ULC105" s="35"/>
      <c r="ULD105" s="35"/>
      <c r="ULE105" s="35"/>
      <c r="ULF105" s="35"/>
      <c r="ULG105" s="35"/>
      <c r="ULH105" s="35"/>
      <c r="ULI105" s="35"/>
      <c r="ULJ105" s="35"/>
      <c r="ULK105" s="35"/>
      <c r="ULL105" s="35"/>
      <c r="ULM105" s="35"/>
      <c r="ULN105" s="35"/>
      <c r="ULO105" s="35"/>
      <c r="ULP105" s="35"/>
      <c r="ULQ105" s="35"/>
      <c r="ULR105" s="35"/>
      <c r="ULS105" s="35"/>
      <c r="ULT105" s="35"/>
      <c r="ULU105" s="35"/>
      <c r="ULV105" s="35"/>
      <c r="ULW105" s="35"/>
      <c r="ULX105" s="35"/>
      <c r="ULY105" s="35"/>
      <c r="ULZ105" s="35"/>
      <c r="UMA105" s="35"/>
      <c r="UMB105" s="35"/>
      <c r="UMC105" s="35"/>
      <c r="UMD105" s="35"/>
      <c r="UME105" s="35"/>
      <c r="UMF105" s="35"/>
      <c r="UMG105" s="35"/>
      <c r="UMH105" s="35"/>
      <c r="UMI105" s="35"/>
      <c r="UMJ105" s="35"/>
      <c r="UMK105" s="35"/>
      <c r="UML105" s="35"/>
      <c r="UMM105" s="35"/>
      <c r="UMN105" s="35"/>
      <c r="UMO105" s="35"/>
      <c r="UMP105" s="35"/>
      <c r="UMQ105" s="35"/>
      <c r="UMR105" s="35"/>
      <c r="UMS105" s="35"/>
      <c r="UMT105" s="35"/>
      <c r="UMU105" s="35"/>
      <c r="UMV105" s="35"/>
      <c r="UMW105" s="35"/>
      <c r="UMX105" s="35"/>
      <c r="UMY105" s="35"/>
      <c r="UMZ105" s="35"/>
      <c r="UNA105" s="35"/>
      <c r="UNB105" s="35"/>
      <c r="UNC105" s="35"/>
      <c r="UND105" s="35"/>
      <c r="UNE105" s="35"/>
      <c r="UNF105" s="35"/>
      <c r="UNG105" s="35"/>
      <c r="UNH105" s="35"/>
      <c r="UNI105" s="35"/>
      <c r="UNJ105" s="35"/>
      <c r="UNK105" s="35"/>
      <c r="UNL105" s="35"/>
      <c r="UNM105" s="35"/>
      <c r="UNN105" s="35"/>
      <c r="UNO105" s="35"/>
      <c r="UNP105" s="35"/>
      <c r="UNQ105" s="35"/>
      <c r="UNR105" s="35"/>
      <c r="UNS105" s="35"/>
      <c r="UNT105" s="35"/>
      <c r="UNU105" s="35"/>
      <c r="UNV105" s="35"/>
      <c r="UNW105" s="35"/>
      <c r="UNX105" s="35"/>
      <c r="UNY105" s="35"/>
      <c r="UNZ105" s="35"/>
      <c r="UOA105" s="35"/>
      <c r="UOB105" s="35"/>
      <c r="UOC105" s="35"/>
      <c r="UOD105" s="35"/>
      <c r="UOE105" s="35"/>
      <c r="UOF105" s="35"/>
      <c r="UOG105" s="35"/>
      <c r="UOH105" s="35"/>
      <c r="UOI105" s="35"/>
      <c r="UOJ105" s="35"/>
      <c r="UOK105" s="35"/>
      <c r="UOL105" s="35"/>
      <c r="UOM105" s="35"/>
      <c r="UON105" s="35"/>
      <c r="UOO105" s="35"/>
      <c r="UOP105" s="35"/>
      <c r="UOQ105" s="35"/>
      <c r="UOR105" s="35"/>
      <c r="UOS105" s="35"/>
      <c r="UOT105" s="35"/>
      <c r="UOU105" s="35"/>
      <c r="UOV105" s="35"/>
      <c r="UOW105" s="35"/>
      <c r="UOX105" s="35"/>
      <c r="UOY105" s="35"/>
      <c r="UOZ105" s="35"/>
      <c r="UPA105" s="35"/>
      <c r="UPB105" s="35"/>
      <c r="UPC105" s="35"/>
      <c r="UPD105" s="35"/>
      <c r="UPE105" s="35"/>
      <c r="UPF105" s="35"/>
      <c r="UPG105" s="35"/>
      <c r="UPH105" s="35"/>
      <c r="UPI105" s="35"/>
      <c r="UPJ105" s="35"/>
      <c r="UPK105" s="35"/>
      <c r="UPL105" s="35"/>
      <c r="UPM105" s="35"/>
      <c r="UPN105" s="35"/>
      <c r="UPO105" s="35"/>
      <c r="UPP105" s="35"/>
      <c r="UPQ105" s="35"/>
      <c r="UPR105" s="35"/>
      <c r="UPS105" s="35"/>
      <c r="UPT105" s="35"/>
      <c r="UPU105" s="35"/>
      <c r="UPV105" s="35"/>
      <c r="UPW105" s="35"/>
      <c r="UPX105" s="35"/>
      <c r="UPY105" s="35"/>
      <c r="UPZ105" s="35"/>
      <c r="UQA105" s="35"/>
      <c r="UQB105" s="35"/>
      <c r="UQC105" s="35"/>
      <c r="UQD105" s="35"/>
      <c r="UQE105" s="35"/>
      <c r="UQF105" s="35"/>
      <c r="UQG105" s="35"/>
      <c r="UQH105" s="35"/>
      <c r="UQI105" s="35"/>
      <c r="UQJ105" s="35"/>
      <c r="UQK105" s="35"/>
      <c r="UQL105" s="35"/>
      <c r="UQM105" s="35"/>
      <c r="UQN105" s="35"/>
      <c r="UQO105" s="35"/>
      <c r="UQP105" s="35"/>
      <c r="UQQ105" s="35"/>
      <c r="UQR105" s="35"/>
      <c r="UQS105" s="35"/>
      <c r="UQT105" s="35"/>
      <c r="UQU105" s="35"/>
      <c r="UQV105" s="35"/>
      <c r="UQW105" s="35"/>
      <c r="UQX105" s="35"/>
      <c r="UQY105" s="35"/>
      <c r="UQZ105" s="35"/>
      <c r="URA105" s="35"/>
      <c r="URB105" s="35"/>
      <c r="URC105" s="35"/>
      <c r="URD105" s="35"/>
      <c r="URE105" s="35"/>
      <c r="URF105" s="35"/>
      <c r="URG105" s="35"/>
      <c r="URH105" s="35"/>
      <c r="URI105" s="35"/>
      <c r="URJ105" s="35"/>
      <c r="URK105" s="35"/>
      <c r="URL105" s="35"/>
      <c r="URM105" s="35"/>
      <c r="URN105" s="35"/>
      <c r="URO105" s="35"/>
      <c r="URP105" s="35"/>
      <c r="URQ105" s="35"/>
      <c r="URR105" s="35"/>
      <c r="URS105" s="35"/>
      <c r="URT105" s="35"/>
      <c r="URU105" s="35"/>
      <c r="URV105" s="35"/>
      <c r="URW105" s="35"/>
      <c r="URX105" s="35"/>
      <c r="URY105" s="35"/>
      <c r="URZ105" s="35"/>
      <c r="USA105" s="35"/>
      <c r="USB105" s="35"/>
      <c r="USC105" s="35"/>
      <c r="USD105" s="35"/>
      <c r="USE105" s="35"/>
      <c r="USF105" s="35"/>
      <c r="USG105" s="35"/>
      <c r="USH105" s="35"/>
      <c r="USI105" s="35"/>
      <c r="USJ105" s="35"/>
      <c r="USK105" s="35"/>
      <c r="USL105" s="35"/>
      <c r="USM105" s="35"/>
      <c r="USN105" s="35"/>
      <c r="USO105" s="35"/>
      <c r="USP105" s="35"/>
      <c r="USQ105" s="35"/>
      <c r="USR105" s="35"/>
      <c r="USS105" s="35"/>
      <c r="UST105" s="35"/>
      <c r="USU105" s="35"/>
      <c r="USV105" s="35"/>
      <c r="USW105" s="35"/>
      <c r="USX105" s="35"/>
      <c r="USY105" s="35"/>
      <c r="USZ105" s="35"/>
      <c r="UTA105" s="35"/>
      <c r="UTB105" s="35"/>
      <c r="UTC105" s="35"/>
      <c r="UTD105" s="35"/>
      <c r="UTE105" s="35"/>
      <c r="UTF105" s="35"/>
      <c r="UTG105" s="35"/>
      <c r="UTH105" s="35"/>
      <c r="UTI105" s="35"/>
      <c r="UTJ105" s="35"/>
      <c r="UTK105" s="35"/>
      <c r="UTL105" s="35"/>
      <c r="UTM105" s="35"/>
      <c r="UTN105" s="35"/>
      <c r="UTO105" s="35"/>
      <c r="UTP105" s="35"/>
      <c r="UTQ105" s="35"/>
      <c r="UTR105" s="35"/>
      <c r="UTS105" s="35"/>
      <c r="UTT105" s="35"/>
      <c r="UTU105" s="35"/>
      <c r="UTV105" s="35"/>
      <c r="UTW105" s="35"/>
      <c r="UTX105" s="35"/>
      <c r="UTY105" s="35"/>
      <c r="UTZ105" s="35"/>
      <c r="UUA105" s="35"/>
      <c r="UUB105" s="35"/>
      <c r="UUC105" s="35"/>
      <c r="UUD105" s="35"/>
      <c r="UUE105" s="35"/>
      <c r="UUF105" s="35"/>
      <c r="UUG105" s="35"/>
      <c r="UUH105" s="35"/>
      <c r="UUI105" s="35"/>
      <c r="UUJ105" s="35"/>
      <c r="UUK105" s="35"/>
      <c r="UUL105" s="35"/>
      <c r="UUM105" s="35"/>
      <c r="UUN105" s="35"/>
      <c r="UUO105" s="35"/>
      <c r="UUP105" s="35"/>
      <c r="UUQ105" s="35"/>
      <c r="UUR105" s="35"/>
      <c r="UUS105" s="35"/>
      <c r="UUT105" s="35"/>
      <c r="UUU105" s="35"/>
      <c r="UUV105" s="35"/>
      <c r="UUW105" s="35"/>
      <c r="UUX105" s="35"/>
      <c r="UUY105" s="35"/>
      <c r="UUZ105" s="35"/>
      <c r="UVA105" s="35"/>
      <c r="UVB105" s="35"/>
      <c r="UVC105" s="35"/>
      <c r="UVD105" s="35"/>
      <c r="UVE105" s="35"/>
      <c r="UVF105" s="35"/>
      <c r="UVG105" s="35"/>
      <c r="UVH105" s="35"/>
      <c r="UVI105" s="35"/>
      <c r="UVJ105" s="35"/>
      <c r="UVK105" s="35"/>
      <c r="UVL105" s="35"/>
      <c r="UVM105" s="35"/>
      <c r="UVN105" s="35"/>
      <c r="UVO105" s="35"/>
      <c r="UVP105" s="35"/>
      <c r="UVQ105" s="35"/>
      <c r="UVR105" s="35"/>
      <c r="UVS105" s="35"/>
      <c r="UVT105" s="35"/>
      <c r="UVU105" s="35"/>
      <c r="UVV105" s="35"/>
      <c r="UVW105" s="35"/>
      <c r="UVX105" s="35"/>
      <c r="UVY105" s="35"/>
      <c r="UVZ105" s="35"/>
      <c r="UWA105" s="35"/>
      <c r="UWB105" s="35"/>
      <c r="UWC105" s="35"/>
      <c r="UWD105" s="35"/>
      <c r="UWE105" s="35"/>
      <c r="UWF105" s="35"/>
      <c r="UWG105" s="35"/>
      <c r="UWH105" s="35"/>
      <c r="UWI105" s="35"/>
      <c r="UWJ105" s="35"/>
      <c r="UWK105" s="35"/>
      <c r="UWL105" s="35"/>
      <c r="UWM105" s="35"/>
      <c r="UWN105" s="35"/>
      <c r="UWO105" s="35"/>
      <c r="UWP105" s="35"/>
      <c r="UWQ105" s="35"/>
      <c r="UWR105" s="35"/>
      <c r="UWS105" s="35"/>
      <c r="UWT105" s="35"/>
      <c r="UWU105" s="35"/>
      <c r="UWV105" s="35"/>
      <c r="UWW105" s="35"/>
      <c r="UWX105" s="35"/>
      <c r="UWY105" s="35"/>
      <c r="UWZ105" s="35"/>
      <c r="UXA105" s="35"/>
      <c r="UXB105" s="35"/>
      <c r="UXC105" s="35"/>
      <c r="UXD105" s="35"/>
      <c r="UXE105" s="35"/>
      <c r="UXF105" s="35"/>
      <c r="UXG105" s="35"/>
      <c r="UXH105" s="35"/>
      <c r="UXI105" s="35"/>
      <c r="UXJ105" s="35"/>
      <c r="UXK105" s="35"/>
      <c r="UXL105" s="35"/>
      <c r="UXM105" s="35"/>
      <c r="UXN105" s="35"/>
      <c r="UXO105" s="35"/>
      <c r="UXP105" s="35"/>
      <c r="UXQ105" s="35"/>
      <c r="UXR105" s="35"/>
      <c r="UXS105" s="35"/>
      <c r="UXT105" s="35"/>
      <c r="UXU105" s="35"/>
      <c r="UXV105" s="35"/>
      <c r="UXW105" s="35"/>
      <c r="UXX105" s="35"/>
      <c r="UXY105" s="35"/>
      <c r="UXZ105" s="35"/>
      <c r="UYA105" s="35"/>
      <c r="UYB105" s="35"/>
      <c r="UYC105" s="35"/>
      <c r="UYD105" s="35"/>
      <c r="UYE105" s="35"/>
      <c r="UYF105" s="35"/>
      <c r="UYG105" s="35"/>
      <c r="UYH105" s="35"/>
      <c r="UYI105" s="35"/>
      <c r="UYJ105" s="35"/>
      <c r="UYK105" s="35"/>
      <c r="UYL105" s="35"/>
      <c r="UYM105" s="35"/>
      <c r="UYN105" s="35"/>
      <c r="UYO105" s="35"/>
      <c r="UYP105" s="35"/>
      <c r="UYQ105" s="35"/>
      <c r="UYR105" s="35"/>
      <c r="UYS105" s="35"/>
      <c r="UYT105" s="35"/>
      <c r="UYU105" s="35"/>
      <c r="UYV105" s="35"/>
      <c r="UYW105" s="35"/>
      <c r="UYX105" s="35"/>
      <c r="UYY105" s="35"/>
      <c r="UYZ105" s="35"/>
      <c r="UZA105" s="35"/>
      <c r="UZB105" s="35"/>
      <c r="UZC105" s="35"/>
      <c r="UZD105" s="35"/>
      <c r="UZE105" s="35"/>
      <c r="UZF105" s="35"/>
      <c r="UZG105" s="35"/>
      <c r="UZH105" s="35"/>
      <c r="UZI105" s="35"/>
      <c r="UZJ105" s="35"/>
      <c r="UZK105" s="35"/>
      <c r="UZL105" s="35"/>
      <c r="UZM105" s="35"/>
      <c r="UZN105" s="35"/>
      <c r="UZO105" s="35"/>
      <c r="UZP105" s="35"/>
      <c r="UZQ105" s="35"/>
      <c r="UZR105" s="35"/>
      <c r="UZS105" s="35"/>
      <c r="UZT105" s="35"/>
      <c r="UZU105" s="35"/>
      <c r="UZV105" s="35"/>
      <c r="UZW105" s="35"/>
      <c r="UZX105" s="35"/>
      <c r="UZY105" s="35"/>
      <c r="UZZ105" s="35"/>
      <c r="VAA105" s="35"/>
      <c r="VAB105" s="35"/>
      <c r="VAC105" s="35"/>
      <c r="VAD105" s="35"/>
      <c r="VAE105" s="35"/>
      <c r="VAF105" s="35"/>
      <c r="VAG105" s="35"/>
      <c r="VAH105" s="35"/>
      <c r="VAI105" s="35"/>
      <c r="VAJ105" s="35"/>
      <c r="VAK105" s="35"/>
      <c r="VAL105" s="35"/>
      <c r="VAM105" s="35"/>
      <c r="VAN105" s="35"/>
      <c r="VAO105" s="35"/>
      <c r="VAP105" s="35"/>
      <c r="VAQ105" s="35"/>
      <c r="VAR105" s="35"/>
      <c r="VAS105" s="35"/>
      <c r="VAT105" s="35"/>
      <c r="VAU105" s="35"/>
      <c r="VAV105" s="35"/>
      <c r="VAW105" s="35"/>
      <c r="VAX105" s="35"/>
      <c r="VAY105" s="35"/>
      <c r="VAZ105" s="35"/>
      <c r="VBA105" s="35"/>
      <c r="VBB105" s="35"/>
      <c r="VBC105" s="35"/>
      <c r="VBD105" s="35"/>
      <c r="VBE105" s="35"/>
      <c r="VBF105" s="35"/>
      <c r="VBG105" s="35"/>
      <c r="VBH105" s="35"/>
      <c r="VBI105" s="35"/>
      <c r="VBJ105" s="35"/>
      <c r="VBK105" s="35"/>
      <c r="VBL105" s="35"/>
      <c r="VBM105" s="35"/>
      <c r="VBN105" s="35"/>
      <c r="VBO105" s="35"/>
      <c r="VBP105" s="35"/>
      <c r="VBQ105" s="35"/>
      <c r="VBR105" s="35"/>
      <c r="VBS105" s="35"/>
      <c r="VBT105" s="35"/>
      <c r="VBU105" s="35"/>
      <c r="VBV105" s="35"/>
      <c r="VBW105" s="35"/>
      <c r="VBX105" s="35"/>
      <c r="VBY105" s="35"/>
      <c r="VBZ105" s="35"/>
      <c r="VCA105" s="35"/>
      <c r="VCB105" s="35"/>
      <c r="VCC105" s="35"/>
      <c r="VCD105" s="35"/>
      <c r="VCE105" s="35"/>
      <c r="VCF105" s="35"/>
      <c r="VCG105" s="35"/>
      <c r="VCH105" s="35"/>
      <c r="VCI105" s="35"/>
      <c r="VCJ105" s="35"/>
      <c r="VCK105" s="35"/>
      <c r="VCL105" s="35"/>
      <c r="VCM105" s="35"/>
      <c r="VCN105" s="35"/>
      <c r="VCO105" s="35"/>
      <c r="VCP105" s="35"/>
      <c r="VCQ105" s="35"/>
      <c r="VCR105" s="35"/>
      <c r="VCS105" s="35"/>
      <c r="VCT105" s="35"/>
      <c r="VCU105" s="35"/>
      <c r="VCV105" s="35"/>
      <c r="VCW105" s="35"/>
      <c r="VCX105" s="35"/>
      <c r="VCY105" s="35"/>
      <c r="VCZ105" s="35"/>
      <c r="VDA105" s="35"/>
      <c r="VDB105" s="35"/>
      <c r="VDC105" s="35"/>
      <c r="VDD105" s="35"/>
      <c r="VDE105" s="35"/>
      <c r="VDF105" s="35"/>
      <c r="VDG105" s="35"/>
      <c r="VDH105" s="35"/>
      <c r="VDI105" s="35"/>
      <c r="VDJ105" s="35"/>
      <c r="VDK105" s="35"/>
      <c r="VDL105" s="35"/>
      <c r="VDM105" s="35"/>
      <c r="VDN105" s="35"/>
      <c r="VDO105" s="35"/>
      <c r="VDP105" s="35"/>
      <c r="VDQ105" s="35"/>
      <c r="VDR105" s="35"/>
      <c r="VDS105" s="35"/>
      <c r="VDT105" s="35"/>
      <c r="VDU105" s="35"/>
      <c r="VDV105" s="35"/>
      <c r="VDW105" s="35"/>
      <c r="VDX105" s="35"/>
      <c r="VDY105" s="35"/>
      <c r="VDZ105" s="35"/>
      <c r="VEA105" s="35"/>
      <c r="VEB105" s="35"/>
      <c r="VEC105" s="35"/>
      <c r="VED105" s="35"/>
      <c r="VEE105" s="35"/>
      <c r="VEF105" s="35"/>
      <c r="VEG105" s="35"/>
      <c r="VEH105" s="35"/>
      <c r="VEI105" s="35"/>
      <c r="VEJ105" s="35"/>
      <c r="VEK105" s="35"/>
      <c r="VEL105" s="35"/>
      <c r="VEM105" s="35"/>
      <c r="VEN105" s="35"/>
      <c r="VEO105" s="35"/>
      <c r="VEP105" s="35"/>
      <c r="VEQ105" s="35"/>
      <c r="VER105" s="35"/>
      <c r="VES105" s="35"/>
      <c r="VET105" s="35"/>
      <c r="VEU105" s="35"/>
      <c r="VEV105" s="35"/>
      <c r="VEW105" s="35"/>
      <c r="VEX105" s="35"/>
      <c r="VEY105" s="35"/>
      <c r="VEZ105" s="35"/>
      <c r="VFA105" s="35"/>
      <c r="VFB105" s="35"/>
      <c r="VFC105" s="35"/>
      <c r="VFD105" s="35"/>
      <c r="VFE105" s="35"/>
      <c r="VFF105" s="35"/>
      <c r="VFG105" s="35"/>
      <c r="VFH105" s="35"/>
      <c r="VFI105" s="35"/>
      <c r="VFJ105" s="35"/>
      <c r="VFK105" s="35"/>
      <c r="VFL105" s="35"/>
      <c r="VFM105" s="35"/>
      <c r="VFN105" s="35"/>
      <c r="VFO105" s="35"/>
      <c r="VFP105" s="35"/>
      <c r="VFQ105" s="35"/>
      <c r="VFR105" s="35"/>
      <c r="VFS105" s="35"/>
      <c r="VFT105" s="35"/>
      <c r="VFU105" s="35"/>
      <c r="VFV105" s="35"/>
      <c r="VFW105" s="35"/>
      <c r="VFX105" s="35"/>
      <c r="VFY105" s="35"/>
      <c r="VFZ105" s="35"/>
      <c r="VGA105" s="35"/>
      <c r="VGB105" s="35"/>
      <c r="VGC105" s="35"/>
      <c r="VGD105" s="35"/>
      <c r="VGE105" s="35"/>
      <c r="VGF105" s="35"/>
      <c r="VGG105" s="35"/>
      <c r="VGH105" s="35"/>
      <c r="VGI105" s="35"/>
      <c r="VGJ105" s="35"/>
      <c r="VGK105" s="35"/>
      <c r="VGL105" s="35"/>
      <c r="VGM105" s="35"/>
      <c r="VGN105" s="35"/>
      <c r="VGO105" s="35"/>
      <c r="VGP105" s="35"/>
      <c r="VGQ105" s="35"/>
      <c r="VGR105" s="35"/>
      <c r="VGS105" s="35"/>
      <c r="VGT105" s="35"/>
      <c r="VGU105" s="35"/>
      <c r="VGV105" s="35"/>
      <c r="VGW105" s="35"/>
      <c r="VGX105" s="35"/>
      <c r="VGY105" s="35"/>
      <c r="VGZ105" s="35"/>
      <c r="VHA105" s="35"/>
      <c r="VHB105" s="35"/>
      <c r="VHC105" s="35"/>
      <c r="VHD105" s="35"/>
      <c r="VHE105" s="35"/>
      <c r="VHF105" s="35"/>
      <c r="VHG105" s="35"/>
      <c r="VHH105" s="35"/>
      <c r="VHI105" s="35"/>
      <c r="VHJ105" s="35"/>
      <c r="VHK105" s="35"/>
      <c r="VHL105" s="35"/>
      <c r="VHM105" s="35"/>
      <c r="VHN105" s="35"/>
      <c r="VHO105" s="35"/>
      <c r="VHP105" s="35"/>
      <c r="VHQ105" s="35"/>
      <c r="VHR105" s="35"/>
      <c r="VHS105" s="35"/>
      <c r="VHT105" s="35"/>
      <c r="VHU105" s="35"/>
      <c r="VHV105" s="35"/>
      <c r="VHW105" s="35"/>
      <c r="VHX105" s="35"/>
      <c r="VHY105" s="35"/>
      <c r="VHZ105" s="35"/>
      <c r="VIA105" s="35"/>
      <c r="VIB105" s="35"/>
      <c r="VIC105" s="35"/>
      <c r="VID105" s="35"/>
      <c r="VIE105" s="35"/>
      <c r="VIF105" s="35"/>
      <c r="VIG105" s="35"/>
      <c r="VIH105" s="35"/>
      <c r="VII105" s="35"/>
      <c r="VIJ105" s="35"/>
      <c r="VIK105" s="35"/>
      <c r="VIL105" s="35"/>
      <c r="VIM105" s="35"/>
      <c r="VIN105" s="35"/>
      <c r="VIO105" s="35"/>
      <c r="VIP105" s="35"/>
      <c r="VIQ105" s="35"/>
      <c r="VIR105" s="35"/>
      <c r="VIS105" s="35"/>
      <c r="VIT105" s="35"/>
      <c r="VIU105" s="35"/>
      <c r="VIV105" s="35"/>
      <c r="VIW105" s="35"/>
      <c r="VIX105" s="35"/>
      <c r="VIY105" s="35"/>
      <c r="VIZ105" s="35"/>
      <c r="VJA105" s="35"/>
      <c r="VJB105" s="35"/>
      <c r="VJC105" s="35"/>
      <c r="VJD105" s="35"/>
      <c r="VJE105" s="35"/>
      <c r="VJF105" s="35"/>
      <c r="VJG105" s="35"/>
      <c r="VJH105" s="35"/>
      <c r="VJI105" s="35"/>
      <c r="VJJ105" s="35"/>
      <c r="VJK105" s="35"/>
      <c r="VJL105" s="35"/>
      <c r="VJM105" s="35"/>
      <c r="VJN105" s="35"/>
      <c r="VJO105" s="35"/>
      <c r="VJP105" s="35"/>
      <c r="VJQ105" s="35"/>
      <c r="VJR105" s="35"/>
      <c r="VJS105" s="35"/>
      <c r="VJT105" s="35"/>
      <c r="VJU105" s="35"/>
      <c r="VJV105" s="35"/>
      <c r="VJW105" s="35"/>
      <c r="VJX105" s="35"/>
      <c r="VJY105" s="35"/>
      <c r="VJZ105" s="35"/>
      <c r="VKA105" s="35"/>
      <c r="VKB105" s="35"/>
      <c r="VKC105" s="35"/>
      <c r="VKD105" s="35"/>
      <c r="VKE105" s="35"/>
      <c r="VKF105" s="35"/>
      <c r="VKG105" s="35"/>
      <c r="VKH105" s="35"/>
      <c r="VKI105" s="35"/>
      <c r="VKJ105" s="35"/>
      <c r="VKK105" s="35"/>
      <c r="VKL105" s="35"/>
      <c r="VKM105" s="35"/>
      <c r="VKN105" s="35"/>
      <c r="VKO105" s="35"/>
      <c r="VKP105" s="35"/>
      <c r="VKQ105" s="35"/>
      <c r="VKR105" s="35"/>
      <c r="VKS105" s="35"/>
      <c r="VKT105" s="35"/>
      <c r="VKU105" s="35"/>
      <c r="VKV105" s="35"/>
      <c r="VKW105" s="35"/>
      <c r="VKX105" s="35"/>
      <c r="VKY105" s="35"/>
      <c r="VKZ105" s="35"/>
      <c r="VLA105" s="35"/>
      <c r="VLB105" s="35"/>
      <c r="VLC105" s="35"/>
      <c r="VLD105" s="35"/>
      <c r="VLE105" s="35"/>
      <c r="VLF105" s="35"/>
      <c r="VLG105" s="35"/>
      <c r="VLH105" s="35"/>
      <c r="VLI105" s="35"/>
      <c r="VLJ105" s="35"/>
      <c r="VLK105" s="35"/>
      <c r="VLL105" s="35"/>
      <c r="VLM105" s="35"/>
      <c r="VLN105" s="35"/>
      <c r="VLO105" s="35"/>
      <c r="VLP105" s="35"/>
      <c r="VLQ105" s="35"/>
      <c r="VLR105" s="35"/>
      <c r="VLS105" s="35"/>
      <c r="VLT105" s="35"/>
      <c r="VLU105" s="35"/>
      <c r="VLV105" s="35"/>
      <c r="VLW105" s="35"/>
      <c r="VLX105" s="35"/>
      <c r="VLY105" s="35"/>
      <c r="VLZ105" s="35"/>
      <c r="VMA105" s="35"/>
      <c r="VMB105" s="35"/>
      <c r="VMC105" s="35"/>
      <c r="VMD105" s="35"/>
      <c r="VME105" s="35"/>
      <c r="VMF105" s="35"/>
      <c r="VMG105" s="35"/>
      <c r="VMH105" s="35"/>
      <c r="VMI105" s="35"/>
      <c r="VMJ105" s="35"/>
      <c r="VMK105" s="35"/>
      <c r="VML105" s="35"/>
      <c r="VMM105" s="35"/>
      <c r="VMN105" s="35"/>
      <c r="VMO105" s="35"/>
      <c r="VMP105" s="35"/>
      <c r="VMQ105" s="35"/>
      <c r="VMR105" s="35"/>
      <c r="VMS105" s="35"/>
      <c r="VMT105" s="35"/>
      <c r="VMU105" s="35"/>
      <c r="VMV105" s="35"/>
      <c r="VMW105" s="35"/>
      <c r="VMX105" s="35"/>
      <c r="VMY105" s="35"/>
      <c r="VMZ105" s="35"/>
      <c r="VNA105" s="35"/>
      <c r="VNB105" s="35"/>
      <c r="VNC105" s="35"/>
      <c r="VND105" s="35"/>
      <c r="VNE105" s="35"/>
      <c r="VNF105" s="35"/>
      <c r="VNG105" s="35"/>
      <c r="VNH105" s="35"/>
      <c r="VNI105" s="35"/>
      <c r="VNJ105" s="35"/>
      <c r="VNK105" s="35"/>
      <c r="VNL105" s="35"/>
      <c r="VNM105" s="35"/>
      <c r="VNN105" s="35"/>
      <c r="VNO105" s="35"/>
      <c r="VNP105" s="35"/>
      <c r="VNQ105" s="35"/>
      <c r="VNR105" s="35"/>
      <c r="VNS105" s="35"/>
      <c r="VNT105" s="35"/>
      <c r="VNU105" s="35"/>
      <c r="VNV105" s="35"/>
      <c r="VNW105" s="35"/>
      <c r="VNX105" s="35"/>
      <c r="VNY105" s="35"/>
      <c r="VNZ105" s="35"/>
      <c r="VOA105" s="35"/>
      <c r="VOB105" s="35"/>
      <c r="VOC105" s="35"/>
      <c r="VOD105" s="35"/>
      <c r="VOE105" s="35"/>
      <c r="VOF105" s="35"/>
      <c r="VOG105" s="35"/>
      <c r="VOH105" s="35"/>
      <c r="VOI105" s="35"/>
      <c r="VOJ105" s="35"/>
      <c r="VOK105" s="35"/>
      <c r="VOL105" s="35"/>
      <c r="VOM105" s="35"/>
      <c r="VON105" s="35"/>
      <c r="VOO105" s="35"/>
      <c r="VOP105" s="35"/>
      <c r="VOQ105" s="35"/>
      <c r="VOR105" s="35"/>
      <c r="VOS105" s="35"/>
      <c r="VOT105" s="35"/>
      <c r="VOU105" s="35"/>
      <c r="VOV105" s="35"/>
      <c r="VOW105" s="35"/>
      <c r="VOX105" s="35"/>
      <c r="VOY105" s="35"/>
      <c r="VOZ105" s="35"/>
      <c r="VPA105" s="35"/>
      <c r="VPB105" s="35"/>
      <c r="VPC105" s="35"/>
      <c r="VPD105" s="35"/>
      <c r="VPE105" s="35"/>
      <c r="VPF105" s="35"/>
      <c r="VPG105" s="35"/>
      <c r="VPH105" s="35"/>
      <c r="VPI105" s="35"/>
      <c r="VPJ105" s="35"/>
      <c r="VPK105" s="35"/>
      <c r="VPL105" s="35"/>
      <c r="VPM105" s="35"/>
      <c r="VPN105" s="35"/>
      <c r="VPO105" s="35"/>
      <c r="VPP105" s="35"/>
      <c r="VPQ105" s="35"/>
      <c r="VPR105" s="35"/>
      <c r="VPS105" s="35"/>
      <c r="VPT105" s="35"/>
      <c r="VPU105" s="35"/>
      <c r="VPV105" s="35"/>
      <c r="VPW105" s="35"/>
      <c r="VPX105" s="35"/>
      <c r="VPY105" s="35"/>
      <c r="VPZ105" s="35"/>
      <c r="VQA105" s="35"/>
      <c r="VQB105" s="35"/>
      <c r="VQC105" s="35"/>
      <c r="VQD105" s="35"/>
      <c r="VQE105" s="35"/>
      <c r="VQF105" s="35"/>
      <c r="VQG105" s="35"/>
      <c r="VQH105" s="35"/>
      <c r="VQI105" s="35"/>
      <c r="VQJ105" s="35"/>
      <c r="VQK105" s="35"/>
      <c r="VQL105" s="35"/>
      <c r="VQM105" s="35"/>
      <c r="VQN105" s="35"/>
      <c r="VQO105" s="35"/>
      <c r="VQP105" s="35"/>
      <c r="VQQ105" s="35"/>
      <c r="VQR105" s="35"/>
      <c r="VQS105" s="35"/>
      <c r="VQT105" s="35"/>
      <c r="VQU105" s="35"/>
      <c r="VQV105" s="35"/>
      <c r="VQW105" s="35"/>
      <c r="VQX105" s="35"/>
      <c r="VQY105" s="35"/>
      <c r="VQZ105" s="35"/>
      <c r="VRA105" s="35"/>
      <c r="VRB105" s="35"/>
      <c r="VRC105" s="35"/>
      <c r="VRD105" s="35"/>
      <c r="VRE105" s="35"/>
      <c r="VRF105" s="35"/>
      <c r="VRG105" s="35"/>
      <c r="VRH105" s="35"/>
      <c r="VRI105" s="35"/>
      <c r="VRJ105" s="35"/>
      <c r="VRK105" s="35"/>
      <c r="VRL105" s="35"/>
      <c r="VRM105" s="35"/>
      <c r="VRN105" s="35"/>
      <c r="VRO105" s="35"/>
      <c r="VRP105" s="35"/>
      <c r="VRQ105" s="35"/>
      <c r="VRR105" s="35"/>
      <c r="VRS105" s="35"/>
      <c r="VRT105" s="35"/>
      <c r="VRU105" s="35"/>
      <c r="VRV105" s="35"/>
      <c r="VRW105" s="35"/>
      <c r="VRX105" s="35"/>
      <c r="VRY105" s="35"/>
      <c r="VRZ105" s="35"/>
      <c r="VSA105" s="35"/>
      <c r="VSB105" s="35"/>
      <c r="VSC105" s="35"/>
      <c r="VSD105" s="35"/>
      <c r="VSE105" s="35"/>
      <c r="VSF105" s="35"/>
      <c r="VSG105" s="35"/>
      <c r="VSH105" s="35"/>
      <c r="VSI105" s="35"/>
      <c r="VSJ105" s="35"/>
      <c r="VSK105" s="35"/>
      <c r="VSL105" s="35"/>
      <c r="VSM105" s="35"/>
      <c r="VSN105" s="35"/>
      <c r="VSO105" s="35"/>
      <c r="VSP105" s="35"/>
      <c r="VSQ105" s="35"/>
      <c r="VSR105" s="35"/>
      <c r="VSS105" s="35"/>
      <c r="VST105" s="35"/>
      <c r="VSU105" s="35"/>
      <c r="VSV105" s="35"/>
      <c r="VSW105" s="35"/>
      <c r="VSX105" s="35"/>
      <c r="VSY105" s="35"/>
      <c r="VSZ105" s="35"/>
      <c r="VTA105" s="35"/>
      <c r="VTB105" s="35"/>
      <c r="VTC105" s="35"/>
      <c r="VTD105" s="35"/>
      <c r="VTE105" s="35"/>
      <c r="VTF105" s="35"/>
      <c r="VTG105" s="35"/>
      <c r="VTH105" s="35"/>
      <c r="VTI105" s="35"/>
      <c r="VTJ105" s="35"/>
      <c r="VTK105" s="35"/>
      <c r="VTL105" s="35"/>
      <c r="VTM105" s="35"/>
      <c r="VTN105" s="35"/>
      <c r="VTO105" s="35"/>
      <c r="VTP105" s="35"/>
      <c r="VTQ105" s="35"/>
      <c r="VTR105" s="35"/>
      <c r="VTS105" s="35"/>
      <c r="VTT105" s="35"/>
      <c r="VTU105" s="35"/>
      <c r="VTV105" s="35"/>
      <c r="VTW105" s="35"/>
      <c r="VTX105" s="35"/>
      <c r="VTY105" s="35"/>
      <c r="VTZ105" s="35"/>
      <c r="VUA105" s="35"/>
      <c r="VUB105" s="35"/>
      <c r="VUC105" s="35"/>
      <c r="VUD105" s="35"/>
      <c r="VUE105" s="35"/>
      <c r="VUF105" s="35"/>
      <c r="VUG105" s="35"/>
      <c r="VUH105" s="35"/>
      <c r="VUI105" s="35"/>
      <c r="VUJ105" s="35"/>
      <c r="VUK105" s="35"/>
      <c r="VUL105" s="35"/>
      <c r="VUM105" s="35"/>
      <c r="VUN105" s="35"/>
      <c r="VUO105" s="35"/>
      <c r="VUP105" s="35"/>
      <c r="VUQ105" s="35"/>
      <c r="VUR105" s="35"/>
      <c r="VUS105" s="35"/>
      <c r="VUT105" s="35"/>
      <c r="VUU105" s="35"/>
      <c r="VUV105" s="35"/>
      <c r="VUW105" s="35"/>
      <c r="VUX105" s="35"/>
      <c r="VUY105" s="35"/>
      <c r="VUZ105" s="35"/>
      <c r="VVA105" s="35"/>
      <c r="VVB105" s="35"/>
      <c r="VVC105" s="35"/>
      <c r="VVD105" s="35"/>
      <c r="VVE105" s="35"/>
      <c r="VVF105" s="35"/>
      <c r="VVG105" s="35"/>
      <c r="VVH105" s="35"/>
      <c r="VVI105" s="35"/>
      <c r="VVJ105" s="35"/>
      <c r="VVK105" s="35"/>
      <c r="VVL105" s="35"/>
      <c r="VVM105" s="35"/>
      <c r="VVN105" s="35"/>
      <c r="VVO105" s="35"/>
      <c r="VVP105" s="35"/>
      <c r="VVQ105" s="35"/>
      <c r="VVR105" s="35"/>
      <c r="VVS105" s="35"/>
      <c r="VVT105" s="35"/>
      <c r="VVU105" s="35"/>
      <c r="VVV105" s="35"/>
      <c r="VVW105" s="35"/>
      <c r="VVX105" s="35"/>
      <c r="VVY105" s="35"/>
      <c r="VVZ105" s="35"/>
      <c r="VWA105" s="35"/>
      <c r="VWB105" s="35"/>
      <c r="VWC105" s="35"/>
      <c r="VWD105" s="35"/>
      <c r="VWE105" s="35"/>
      <c r="VWF105" s="35"/>
      <c r="VWG105" s="35"/>
      <c r="VWH105" s="35"/>
      <c r="VWI105" s="35"/>
      <c r="VWJ105" s="35"/>
      <c r="VWK105" s="35"/>
      <c r="VWL105" s="35"/>
      <c r="VWM105" s="35"/>
      <c r="VWN105" s="35"/>
      <c r="VWO105" s="35"/>
      <c r="VWP105" s="35"/>
      <c r="VWQ105" s="35"/>
      <c r="VWR105" s="35"/>
      <c r="VWS105" s="35"/>
      <c r="VWT105" s="35"/>
      <c r="VWU105" s="35"/>
      <c r="VWV105" s="35"/>
      <c r="VWW105" s="35"/>
      <c r="VWX105" s="35"/>
      <c r="VWY105" s="35"/>
      <c r="VWZ105" s="35"/>
      <c r="VXA105" s="35"/>
      <c r="VXB105" s="35"/>
      <c r="VXC105" s="35"/>
      <c r="VXD105" s="35"/>
      <c r="VXE105" s="35"/>
      <c r="VXF105" s="35"/>
      <c r="VXG105" s="35"/>
      <c r="VXH105" s="35"/>
      <c r="VXI105" s="35"/>
      <c r="VXJ105" s="35"/>
      <c r="VXK105" s="35"/>
      <c r="VXL105" s="35"/>
      <c r="VXM105" s="35"/>
      <c r="VXN105" s="35"/>
      <c r="VXO105" s="35"/>
      <c r="VXP105" s="35"/>
      <c r="VXQ105" s="35"/>
      <c r="VXR105" s="35"/>
      <c r="VXS105" s="35"/>
      <c r="VXT105" s="35"/>
      <c r="VXU105" s="35"/>
      <c r="VXV105" s="35"/>
      <c r="VXW105" s="35"/>
      <c r="VXX105" s="35"/>
      <c r="VXY105" s="35"/>
      <c r="VXZ105" s="35"/>
      <c r="VYA105" s="35"/>
      <c r="VYB105" s="35"/>
      <c r="VYC105" s="35"/>
      <c r="VYD105" s="35"/>
      <c r="VYE105" s="35"/>
      <c r="VYF105" s="35"/>
      <c r="VYG105" s="35"/>
      <c r="VYH105" s="35"/>
      <c r="VYI105" s="35"/>
      <c r="VYJ105" s="35"/>
      <c r="VYK105" s="35"/>
      <c r="VYL105" s="35"/>
      <c r="VYM105" s="35"/>
      <c r="VYN105" s="35"/>
      <c r="VYO105" s="35"/>
      <c r="VYP105" s="35"/>
      <c r="VYQ105" s="35"/>
      <c r="VYR105" s="35"/>
      <c r="VYS105" s="35"/>
      <c r="VYT105" s="35"/>
      <c r="VYU105" s="35"/>
      <c r="VYV105" s="35"/>
      <c r="VYW105" s="35"/>
      <c r="VYX105" s="35"/>
      <c r="VYY105" s="35"/>
      <c r="VYZ105" s="35"/>
      <c r="VZA105" s="35"/>
      <c r="VZB105" s="35"/>
      <c r="VZC105" s="35"/>
      <c r="VZD105" s="35"/>
      <c r="VZE105" s="35"/>
      <c r="VZF105" s="35"/>
      <c r="VZG105" s="35"/>
      <c r="VZH105" s="35"/>
      <c r="VZI105" s="35"/>
      <c r="VZJ105" s="35"/>
      <c r="VZK105" s="35"/>
      <c r="VZL105" s="35"/>
      <c r="VZM105" s="35"/>
      <c r="VZN105" s="35"/>
      <c r="VZO105" s="35"/>
      <c r="VZP105" s="35"/>
      <c r="VZQ105" s="35"/>
      <c r="VZR105" s="35"/>
      <c r="VZS105" s="35"/>
      <c r="VZT105" s="35"/>
      <c r="VZU105" s="35"/>
      <c r="VZV105" s="35"/>
      <c r="VZW105" s="35"/>
      <c r="VZX105" s="35"/>
      <c r="VZY105" s="35"/>
      <c r="VZZ105" s="35"/>
      <c r="WAA105" s="35"/>
      <c r="WAB105" s="35"/>
      <c r="WAC105" s="35"/>
      <c r="WAD105" s="35"/>
      <c r="WAE105" s="35"/>
      <c r="WAF105" s="35"/>
      <c r="WAG105" s="35"/>
      <c r="WAH105" s="35"/>
      <c r="WAI105" s="35"/>
      <c r="WAJ105" s="35"/>
      <c r="WAK105" s="35"/>
      <c r="WAL105" s="35"/>
      <c r="WAM105" s="35"/>
      <c r="WAN105" s="35"/>
      <c r="WAO105" s="35"/>
      <c r="WAP105" s="35"/>
      <c r="WAQ105" s="35"/>
      <c r="WAR105" s="35"/>
      <c r="WAS105" s="35"/>
      <c r="WAT105" s="35"/>
      <c r="WAU105" s="35"/>
      <c r="WAV105" s="35"/>
      <c r="WAW105" s="35"/>
      <c r="WAX105" s="35"/>
      <c r="WAY105" s="35"/>
      <c r="WAZ105" s="35"/>
      <c r="WBA105" s="35"/>
      <c r="WBB105" s="35"/>
      <c r="WBC105" s="35"/>
      <c r="WBD105" s="35"/>
      <c r="WBE105" s="35"/>
      <c r="WBF105" s="35"/>
      <c r="WBG105" s="35"/>
      <c r="WBH105" s="35"/>
      <c r="WBI105" s="35"/>
      <c r="WBJ105" s="35"/>
      <c r="WBK105" s="35"/>
      <c r="WBL105" s="35"/>
      <c r="WBM105" s="35"/>
      <c r="WBN105" s="35"/>
      <c r="WBO105" s="35"/>
      <c r="WBP105" s="35"/>
      <c r="WBQ105" s="35"/>
      <c r="WBR105" s="35"/>
      <c r="WBS105" s="35"/>
      <c r="WBT105" s="35"/>
      <c r="WBU105" s="35"/>
      <c r="WBV105" s="35"/>
      <c r="WBW105" s="35"/>
      <c r="WBX105" s="35"/>
      <c r="WBY105" s="35"/>
      <c r="WBZ105" s="35"/>
      <c r="WCA105" s="35"/>
      <c r="WCB105" s="35"/>
      <c r="WCC105" s="35"/>
      <c r="WCD105" s="35"/>
      <c r="WCE105" s="35"/>
      <c r="WCF105" s="35"/>
      <c r="WCG105" s="35"/>
      <c r="WCH105" s="35"/>
      <c r="WCI105" s="35"/>
      <c r="WCJ105" s="35"/>
      <c r="WCK105" s="35"/>
      <c r="WCL105" s="35"/>
      <c r="WCM105" s="35"/>
      <c r="WCN105" s="35"/>
      <c r="WCO105" s="35"/>
      <c r="WCP105" s="35"/>
      <c r="WCQ105" s="35"/>
      <c r="WCR105" s="35"/>
      <c r="WCS105" s="35"/>
      <c r="WCT105" s="35"/>
      <c r="WCU105" s="35"/>
      <c r="WCV105" s="35"/>
      <c r="WCW105" s="35"/>
      <c r="WCX105" s="35"/>
      <c r="WCY105" s="35"/>
      <c r="WCZ105" s="35"/>
      <c r="WDA105" s="35"/>
      <c r="WDB105" s="35"/>
      <c r="WDC105" s="35"/>
      <c r="WDD105" s="35"/>
      <c r="WDE105" s="35"/>
      <c r="WDF105" s="35"/>
      <c r="WDG105" s="35"/>
      <c r="WDH105" s="35"/>
      <c r="WDI105" s="35"/>
      <c r="WDJ105" s="35"/>
      <c r="WDK105" s="35"/>
      <c r="WDL105" s="35"/>
      <c r="WDM105" s="35"/>
      <c r="WDN105" s="35"/>
      <c r="WDO105" s="35"/>
      <c r="WDP105" s="35"/>
      <c r="WDQ105" s="35"/>
      <c r="WDR105" s="35"/>
      <c r="WDS105" s="35"/>
      <c r="WDT105" s="35"/>
      <c r="WDU105" s="35"/>
      <c r="WDV105" s="35"/>
      <c r="WDW105" s="35"/>
      <c r="WDX105" s="35"/>
      <c r="WDY105" s="35"/>
      <c r="WDZ105" s="35"/>
      <c r="WEA105" s="35"/>
      <c r="WEB105" s="35"/>
      <c r="WEC105" s="35"/>
      <c r="WED105" s="35"/>
      <c r="WEE105" s="35"/>
      <c r="WEF105" s="35"/>
      <c r="WEG105" s="35"/>
      <c r="WEH105" s="35"/>
      <c r="WEI105" s="35"/>
      <c r="WEJ105" s="35"/>
      <c r="WEK105" s="35"/>
      <c r="WEL105" s="35"/>
      <c r="WEM105" s="35"/>
      <c r="WEN105" s="35"/>
      <c r="WEO105" s="35"/>
      <c r="WEP105" s="35"/>
      <c r="WEQ105" s="35"/>
      <c r="WER105" s="35"/>
      <c r="WES105" s="35"/>
      <c r="WET105" s="35"/>
      <c r="WEU105" s="35"/>
      <c r="WEV105" s="35"/>
      <c r="WEW105" s="35"/>
      <c r="WEX105" s="35"/>
      <c r="WEY105" s="35"/>
      <c r="WEZ105" s="35"/>
      <c r="WFA105" s="35"/>
      <c r="WFB105" s="35"/>
      <c r="WFC105" s="35"/>
      <c r="WFD105" s="35"/>
      <c r="WFE105" s="35"/>
      <c r="WFF105" s="35"/>
      <c r="WFG105" s="35"/>
      <c r="WFH105" s="35"/>
      <c r="WFI105" s="35"/>
      <c r="WFJ105" s="35"/>
      <c r="WFK105" s="35"/>
      <c r="WFL105" s="35"/>
      <c r="WFM105" s="35"/>
      <c r="WFN105" s="35"/>
      <c r="WFO105" s="35"/>
      <c r="WFP105" s="35"/>
      <c r="WFQ105" s="35"/>
      <c r="WFR105" s="35"/>
      <c r="WFS105" s="35"/>
      <c r="WFT105" s="35"/>
      <c r="WFU105" s="35"/>
      <c r="WFV105" s="35"/>
      <c r="WFW105" s="35"/>
      <c r="WFX105" s="35"/>
      <c r="WFY105" s="35"/>
      <c r="WFZ105" s="35"/>
      <c r="WGA105" s="35"/>
      <c r="WGB105" s="35"/>
      <c r="WGC105" s="35"/>
      <c r="WGD105" s="35"/>
      <c r="WGE105" s="35"/>
      <c r="WGF105" s="35"/>
      <c r="WGG105" s="35"/>
      <c r="WGH105" s="35"/>
      <c r="WGI105" s="35"/>
      <c r="WGJ105" s="35"/>
      <c r="WGK105" s="35"/>
      <c r="WGL105" s="35"/>
      <c r="WGM105" s="35"/>
      <c r="WGN105" s="35"/>
      <c r="WGO105" s="35"/>
      <c r="WGP105" s="35"/>
      <c r="WGQ105" s="35"/>
      <c r="WGR105" s="35"/>
      <c r="WGS105" s="35"/>
      <c r="WGT105" s="35"/>
      <c r="WGU105" s="35"/>
      <c r="WGV105" s="35"/>
      <c r="WGW105" s="35"/>
      <c r="WGX105" s="35"/>
      <c r="WGY105" s="35"/>
      <c r="WGZ105" s="35"/>
      <c r="WHA105" s="35"/>
      <c r="WHB105" s="35"/>
      <c r="WHC105" s="35"/>
      <c r="WHD105" s="35"/>
      <c r="WHE105" s="35"/>
      <c r="WHF105" s="35"/>
      <c r="WHG105" s="35"/>
      <c r="WHH105" s="35"/>
      <c r="WHI105" s="35"/>
      <c r="WHJ105" s="35"/>
      <c r="WHK105" s="35"/>
      <c r="WHL105" s="35"/>
      <c r="WHM105" s="35"/>
      <c r="WHN105" s="35"/>
      <c r="WHO105" s="35"/>
      <c r="WHP105" s="35"/>
      <c r="WHQ105" s="35"/>
      <c r="WHR105" s="35"/>
      <c r="WHS105" s="35"/>
      <c r="WHT105" s="35"/>
      <c r="WHU105" s="35"/>
      <c r="WHV105" s="35"/>
      <c r="WHW105" s="35"/>
      <c r="WHX105" s="35"/>
      <c r="WHY105" s="35"/>
      <c r="WHZ105" s="35"/>
      <c r="WIA105" s="35"/>
      <c r="WIB105" s="35"/>
      <c r="WIC105" s="35"/>
      <c r="WID105" s="35"/>
      <c r="WIE105" s="35"/>
      <c r="WIF105" s="35"/>
      <c r="WIG105" s="35"/>
      <c r="WIH105" s="35"/>
      <c r="WII105" s="35"/>
      <c r="WIJ105" s="35"/>
      <c r="WIK105" s="35"/>
      <c r="WIL105" s="35"/>
      <c r="WIM105" s="35"/>
      <c r="WIN105" s="35"/>
      <c r="WIO105" s="35"/>
      <c r="WIP105" s="35"/>
      <c r="WIQ105" s="35"/>
      <c r="WIR105" s="35"/>
      <c r="WIS105" s="35"/>
      <c r="WIT105" s="35"/>
      <c r="WIU105" s="35"/>
      <c r="WIV105" s="35"/>
      <c r="WIW105" s="35"/>
      <c r="WIX105" s="35"/>
      <c r="WIY105" s="35"/>
      <c r="WIZ105" s="35"/>
      <c r="WJA105" s="35"/>
      <c r="WJB105" s="35"/>
      <c r="WJC105" s="35"/>
      <c r="WJD105" s="35"/>
      <c r="WJE105" s="35"/>
      <c r="WJF105" s="35"/>
      <c r="WJG105" s="35"/>
      <c r="WJH105" s="35"/>
      <c r="WJI105" s="35"/>
      <c r="WJJ105" s="35"/>
      <c r="WJK105" s="35"/>
      <c r="WJL105" s="35"/>
      <c r="WJM105" s="35"/>
      <c r="WJN105" s="35"/>
      <c r="WJO105" s="35"/>
      <c r="WJP105" s="35"/>
      <c r="WJQ105" s="35"/>
      <c r="WJR105" s="35"/>
      <c r="WJS105" s="35"/>
      <c r="WJT105" s="35"/>
      <c r="WJU105" s="35"/>
      <c r="WJV105" s="35"/>
      <c r="WJW105" s="35"/>
      <c r="WJX105" s="35"/>
      <c r="WJY105" s="35"/>
      <c r="WJZ105" s="35"/>
      <c r="WKA105" s="35"/>
      <c r="WKB105" s="35"/>
      <c r="WKC105" s="35"/>
      <c r="WKD105" s="35"/>
      <c r="WKE105" s="35"/>
      <c r="WKF105" s="35"/>
      <c r="WKG105" s="35"/>
      <c r="WKH105" s="35"/>
      <c r="WKI105" s="35"/>
      <c r="WKJ105" s="35"/>
      <c r="WKK105" s="35"/>
      <c r="WKL105" s="35"/>
      <c r="WKM105" s="35"/>
      <c r="WKN105" s="35"/>
      <c r="WKO105" s="35"/>
      <c r="WKP105" s="35"/>
      <c r="WKQ105" s="35"/>
      <c r="WKR105" s="35"/>
      <c r="WKS105" s="35"/>
      <c r="WKT105" s="35"/>
      <c r="WKU105" s="35"/>
      <c r="WKV105" s="35"/>
      <c r="WKW105" s="35"/>
      <c r="WKX105" s="35"/>
      <c r="WKY105" s="35"/>
      <c r="WKZ105" s="35"/>
      <c r="WLA105" s="35"/>
      <c r="WLB105" s="35"/>
      <c r="WLC105" s="35"/>
      <c r="WLD105" s="35"/>
      <c r="WLE105" s="35"/>
      <c r="WLF105" s="35"/>
      <c r="WLG105" s="35"/>
      <c r="WLH105" s="35"/>
      <c r="WLI105" s="35"/>
      <c r="WLJ105" s="35"/>
      <c r="WLK105" s="35"/>
      <c r="WLL105" s="35"/>
      <c r="WLM105" s="35"/>
      <c r="WLN105" s="35"/>
      <c r="WLO105" s="35"/>
      <c r="WLP105" s="35"/>
      <c r="WLQ105" s="35"/>
      <c r="WLR105" s="35"/>
      <c r="WLS105" s="35"/>
      <c r="WLT105" s="35"/>
      <c r="WLU105" s="35"/>
      <c r="WLV105" s="35"/>
      <c r="WLW105" s="35"/>
      <c r="WLX105" s="35"/>
      <c r="WLY105" s="35"/>
      <c r="WLZ105" s="35"/>
      <c r="WMA105" s="35"/>
      <c r="WMB105" s="35"/>
      <c r="WMC105" s="35"/>
      <c r="WMD105" s="35"/>
      <c r="WME105" s="35"/>
      <c r="WMF105" s="35"/>
      <c r="WMG105" s="35"/>
      <c r="WMH105" s="35"/>
      <c r="WMI105" s="35"/>
      <c r="WMJ105" s="35"/>
      <c r="WMK105" s="35"/>
      <c r="WML105" s="35"/>
      <c r="WMM105" s="35"/>
      <c r="WMN105" s="35"/>
      <c r="WMO105" s="35"/>
      <c r="WMP105" s="35"/>
      <c r="WMQ105" s="35"/>
      <c r="WMR105" s="35"/>
      <c r="WMS105" s="35"/>
      <c r="WMT105" s="35"/>
      <c r="WMU105" s="35"/>
      <c r="WMV105" s="35"/>
      <c r="WMW105" s="35"/>
      <c r="WMX105" s="35"/>
      <c r="WMY105" s="35"/>
      <c r="WMZ105" s="35"/>
      <c r="WNA105" s="35"/>
      <c r="WNB105" s="35"/>
      <c r="WNC105" s="35"/>
      <c r="WND105" s="35"/>
      <c r="WNE105" s="35"/>
      <c r="WNF105" s="35"/>
      <c r="WNG105" s="35"/>
      <c r="WNH105" s="35"/>
      <c r="WNI105" s="35"/>
      <c r="WNJ105" s="35"/>
      <c r="WNK105" s="35"/>
      <c r="WNL105" s="35"/>
      <c r="WNM105" s="35"/>
      <c r="WNN105" s="35"/>
      <c r="WNO105" s="35"/>
      <c r="WNP105" s="35"/>
      <c r="WNQ105" s="35"/>
      <c r="WNR105" s="35"/>
      <c r="WNS105" s="35"/>
      <c r="WNT105" s="35"/>
      <c r="WNU105" s="35"/>
      <c r="WNV105" s="35"/>
      <c r="WNW105" s="35"/>
      <c r="WNX105" s="35"/>
      <c r="WNY105" s="35"/>
      <c r="WNZ105" s="35"/>
      <c r="WOA105" s="35"/>
      <c r="WOB105" s="35"/>
      <c r="WOC105" s="35"/>
      <c r="WOD105" s="35"/>
      <c r="WOE105" s="35"/>
      <c r="WOF105" s="35"/>
      <c r="WOG105" s="35"/>
      <c r="WOH105" s="35"/>
      <c r="WOI105" s="35"/>
      <c r="WOJ105" s="35"/>
      <c r="WOK105" s="35"/>
      <c r="WOL105" s="35"/>
      <c r="WOM105" s="35"/>
      <c r="WON105" s="35"/>
      <c r="WOO105" s="35"/>
      <c r="WOP105" s="35"/>
      <c r="WOQ105" s="35"/>
      <c r="WOR105" s="35"/>
      <c r="WOS105" s="35"/>
      <c r="WOT105" s="35"/>
      <c r="WOU105" s="35"/>
      <c r="WOV105" s="35"/>
      <c r="WOW105" s="35"/>
      <c r="WOX105" s="35"/>
      <c r="WOY105" s="35"/>
      <c r="WOZ105" s="35"/>
      <c r="WPA105" s="35"/>
      <c r="WPB105" s="35"/>
      <c r="WPC105" s="35"/>
      <c r="WPD105" s="35"/>
      <c r="WPE105" s="35"/>
      <c r="WPF105" s="35"/>
      <c r="WPG105" s="35"/>
      <c r="WPH105" s="35"/>
      <c r="WPI105" s="35"/>
      <c r="WPJ105" s="35"/>
      <c r="WPK105" s="35"/>
      <c r="WPL105" s="35"/>
      <c r="WPM105" s="35"/>
      <c r="WPN105" s="35"/>
      <c r="WPO105" s="35"/>
      <c r="WPP105" s="35"/>
      <c r="WPQ105" s="35"/>
      <c r="WPR105" s="35"/>
      <c r="WPS105" s="35"/>
      <c r="WPT105" s="35"/>
      <c r="WPU105" s="35"/>
      <c r="WPV105" s="35"/>
      <c r="WPW105" s="35"/>
      <c r="WPX105" s="35"/>
      <c r="WPY105" s="35"/>
      <c r="WPZ105" s="35"/>
      <c r="WQA105" s="35"/>
      <c r="WQB105" s="35"/>
      <c r="WQC105" s="35"/>
      <c r="WQD105" s="35"/>
      <c r="WQE105" s="35"/>
      <c r="WQF105" s="35"/>
      <c r="WQG105" s="35"/>
      <c r="WQH105" s="35"/>
      <c r="WQI105" s="35"/>
      <c r="WQJ105" s="35"/>
      <c r="WQK105" s="35"/>
      <c r="WQL105" s="35"/>
      <c r="WQM105" s="35"/>
      <c r="WQN105" s="35"/>
      <c r="WQO105" s="35"/>
      <c r="WQP105" s="35"/>
      <c r="WQQ105" s="35"/>
      <c r="WQR105" s="35"/>
      <c r="WQS105" s="35"/>
      <c r="WQT105" s="35"/>
      <c r="WQU105" s="35"/>
      <c r="WQV105" s="35"/>
      <c r="WQW105" s="35"/>
      <c r="WQX105" s="35"/>
      <c r="WQY105" s="35"/>
      <c r="WQZ105" s="35"/>
      <c r="WRA105" s="35"/>
      <c r="WRB105" s="35"/>
      <c r="WRC105" s="35"/>
      <c r="WRD105" s="35"/>
      <c r="WRE105" s="35"/>
      <c r="WRF105" s="35"/>
      <c r="WRG105" s="35"/>
      <c r="WRH105" s="35"/>
      <c r="WRI105" s="35"/>
      <c r="WRJ105" s="35"/>
      <c r="WRK105" s="35"/>
      <c r="WRL105" s="35"/>
      <c r="WRM105" s="35"/>
      <c r="WRN105" s="35"/>
      <c r="WRO105" s="35"/>
      <c r="WRP105" s="35"/>
      <c r="WRQ105" s="35"/>
      <c r="WRR105" s="35"/>
      <c r="WRS105" s="35"/>
      <c r="WRT105" s="35"/>
      <c r="WRU105" s="35"/>
      <c r="WRV105" s="35"/>
      <c r="WRW105" s="35"/>
      <c r="WRX105" s="35"/>
      <c r="WRY105" s="35"/>
      <c r="WRZ105" s="35"/>
      <c r="WSA105" s="35"/>
      <c r="WSB105" s="35"/>
      <c r="WSC105" s="35"/>
      <c r="WSD105" s="35"/>
      <c r="WSE105" s="35"/>
      <c r="WSF105" s="35"/>
      <c r="WSG105" s="35"/>
      <c r="WSH105" s="35"/>
      <c r="WSI105" s="35"/>
      <c r="WSJ105" s="35"/>
      <c r="WSK105" s="35"/>
      <c r="WSL105" s="35"/>
      <c r="WSM105" s="35"/>
      <c r="WSN105" s="35"/>
      <c r="WSO105" s="35"/>
      <c r="WSP105" s="35"/>
      <c r="WSQ105" s="35"/>
      <c r="WSR105" s="35"/>
      <c r="WSS105" s="35"/>
      <c r="WST105" s="35"/>
      <c r="WSU105" s="35"/>
      <c r="WSV105" s="35"/>
      <c r="WSW105" s="35"/>
      <c r="WSX105" s="35"/>
      <c r="WSY105" s="35"/>
      <c r="WSZ105" s="35"/>
      <c r="WTA105" s="35"/>
      <c r="WTB105" s="35"/>
      <c r="WTC105" s="35"/>
      <c r="WTD105" s="35"/>
      <c r="WTE105" s="35"/>
      <c r="WTF105" s="35"/>
      <c r="WTG105" s="35"/>
      <c r="WTH105" s="35"/>
      <c r="WTI105" s="35"/>
      <c r="WTJ105" s="35"/>
      <c r="WTK105" s="35"/>
      <c r="WTL105" s="35"/>
      <c r="WTM105" s="35"/>
      <c r="WTN105" s="35"/>
      <c r="WTO105" s="35"/>
      <c r="WTP105" s="35"/>
      <c r="WTQ105" s="35"/>
      <c r="WTR105" s="35"/>
      <c r="WTS105" s="35"/>
      <c r="WTT105" s="35"/>
      <c r="WTU105" s="35"/>
      <c r="WTV105" s="35"/>
      <c r="WTW105" s="35"/>
      <c r="WTX105" s="35"/>
      <c r="WTY105" s="35"/>
      <c r="WTZ105" s="35"/>
      <c r="WUA105" s="35"/>
      <c r="WUB105" s="35"/>
      <c r="WUC105" s="35"/>
      <c r="WUD105" s="35"/>
      <c r="WUE105" s="35"/>
      <c r="WUF105" s="35"/>
      <c r="WUG105" s="35"/>
      <c r="WUH105" s="35"/>
      <c r="WUI105" s="35"/>
      <c r="WUJ105" s="35"/>
      <c r="WUK105" s="35"/>
      <c r="WUL105" s="35"/>
      <c r="WUM105" s="35"/>
      <c r="WUN105" s="35"/>
      <c r="WUO105" s="35"/>
      <c r="WUP105" s="35"/>
      <c r="WUQ105" s="35"/>
      <c r="WUR105" s="35"/>
      <c r="WUS105" s="35"/>
      <c r="WUT105" s="35"/>
      <c r="WUU105" s="35"/>
      <c r="WUV105" s="35"/>
      <c r="WUW105" s="35"/>
      <c r="WUX105" s="35"/>
      <c r="WUY105" s="35"/>
      <c r="WUZ105" s="35"/>
      <c r="WVA105" s="35"/>
      <c r="WVB105" s="35"/>
      <c r="WVC105" s="35"/>
      <c r="WVD105" s="35"/>
      <c r="WVE105" s="35"/>
      <c r="WVF105" s="35"/>
      <c r="WVG105" s="35"/>
      <c r="WVH105" s="35"/>
      <c r="WVI105" s="35"/>
      <c r="WVJ105" s="35"/>
      <c r="WVK105" s="35"/>
      <c r="WVL105" s="35"/>
      <c r="WVM105" s="35"/>
      <c r="WVN105" s="35"/>
      <c r="WVO105" s="35"/>
      <c r="WVP105" s="35"/>
      <c r="WVQ105" s="35"/>
      <c r="WVR105" s="35"/>
      <c r="WVS105" s="35"/>
      <c r="WVT105" s="35"/>
      <c r="WVU105" s="35"/>
      <c r="WVV105" s="35"/>
      <c r="WVW105" s="35"/>
      <c r="WVX105" s="35"/>
      <c r="WVY105" s="35"/>
      <c r="WVZ105" s="35"/>
      <c r="WWA105" s="35"/>
      <c r="WWB105" s="35"/>
      <c r="WWC105" s="35"/>
      <c r="WWD105" s="35"/>
      <c r="WWE105" s="35"/>
      <c r="WWF105" s="35"/>
      <c r="WWG105" s="35"/>
      <c r="WWH105" s="35"/>
      <c r="WWI105" s="35"/>
      <c r="WWJ105" s="35"/>
      <c r="WWK105" s="35"/>
      <c r="WWL105" s="35"/>
      <c r="WWM105" s="35"/>
      <c r="WWN105" s="35"/>
      <c r="WWO105" s="35"/>
      <c r="WWP105" s="35"/>
      <c r="WWQ105" s="35"/>
      <c r="WWR105" s="35"/>
      <c r="WWS105" s="35"/>
      <c r="WWT105" s="35"/>
      <c r="WWU105" s="35"/>
      <c r="WWV105" s="35"/>
      <c r="WWW105" s="35"/>
      <c r="WWX105" s="35"/>
      <c r="WWY105" s="35"/>
      <c r="WWZ105" s="35"/>
      <c r="WXA105" s="35"/>
      <c r="WXB105" s="35"/>
      <c r="WXC105" s="35"/>
      <c r="WXD105" s="35"/>
      <c r="WXE105" s="35"/>
      <c r="WXF105" s="35"/>
      <c r="WXG105" s="35"/>
      <c r="WXH105" s="35"/>
      <c r="WXI105" s="35"/>
      <c r="WXJ105" s="35"/>
      <c r="WXK105" s="35"/>
      <c r="WXL105" s="35"/>
      <c r="WXM105" s="35"/>
      <c r="WXN105" s="35"/>
      <c r="WXO105" s="35"/>
      <c r="WXP105" s="35"/>
      <c r="WXQ105" s="35"/>
      <c r="WXR105" s="35"/>
      <c r="WXS105" s="35"/>
      <c r="WXT105" s="35"/>
      <c r="WXU105" s="35"/>
      <c r="WXV105" s="35"/>
      <c r="WXW105" s="35"/>
      <c r="WXX105" s="35"/>
      <c r="WXY105" s="35"/>
      <c r="WXZ105" s="35"/>
      <c r="WYA105" s="35"/>
      <c r="WYB105" s="35"/>
      <c r="WYC105" s="35"/>
      <c r="WYD105" s="35"/>
      <c r="WYE105" s="35"/>
      <c r="WYF105" s="35"/>
      <c r="WYG105" s="35"/>
      <c r="WYH105" s="35"/>
      <c r="WYI105" s="35"/>
      <c r="WYJ105" s="35"/>
      <c r="WYK105" s="35"/>
      <c r="WYL105" s="35"/>
      <c r="WYM105" s="35"/>
      <c r="WYN105" s="35"/>
      <c r="WYO105" s="35"/>
      <c r="WYP105" s="35"/>
      <c r="WYQ105" s="35"/>
      <c r="WYR105" s="35"/>
      <c r="WYS105" s="35"/>
      <c r="WYT105" s="35"/>
      <c r="WYU105" s="35"/>
      <c r="WYV105" s="35"/>
      <c r="WYW105" s="35"/>
      <c r="WYX105" s="35"/>
      <c r="WYY105" s="35"/>
      <c r="WYZ105" s="35"/>
      <c r="WZA105" s="35"/>
      <c r="WZB105" s="35"/>
      <c r="WZC105" s="35"/>
      <c r="WZD105" s="35"/>
      <c r="WZE105" s="35"/>
      <c r="WZF105" s="35"/>
      <c r="WZG105" s="35"/>
      <c r="WZH105" s="35"/>
      <c r="WZI105" s="35"/>
      <c r="WZJ105" s="35"/>
      <c r="WZK105" s="35"/>
      <c r="WZL105" s="35"/>
      <c r="WZM105" s="35"/>
      <c r="WZN105" s="35"/>
      <c r="WZO105" s="35"/>
      <c r="WZP105" s="35"/>
      <c r="WZQ105" s="35"/>
      <c r="WZR105" s="35"/>
      <c r="WZS105" s="35"/>
      <c r="WZT105" s="35"/>
      <c r="WZU105" s="35"/>
      <c r="WZV105" s="35"/>
      <c r="WZW105" s="35"/>
      <c r="WZX105" s="35"/>
      <c r="WZY105" s="35"/>
      <c r="WZZ105" s="35"/>
      <c r="XAA105" s="35"/>
      <c r="XAB105" s="35"/>
      <c r="XAC105" s="35"/>
      <c r="XAD105" s="35"/>
      <c r="XAE105" s="35"/>
      <c r="XAF105" s="35"/>
      <c r="XAG105" s="35"/>
      <c r="XAH105" s="35"/>
      <c r="XAI105" s="35"/>
      <c r="XAJ105" s="35"/>
      <c r="XAK105" s="35"/>
      <c r="XAL105" s="35"/>
      <c r="XAM105" s="35"/>
      <c r="XAN105" s="35"/>
      <c r="XAO105" s="35"/>
      <c r="XAP105" s="35"/>
      <c r="XAQ105" s="35"/>
      <c r="XAR105" s="35"/>
      <c r="XAS105" s="35"/>
      <c r="XAT105" s="35"/>
      <c r="XAU105" s="35"/>
      <c r="XAV105" s="35"/>
      <c r="XAW105" s="35"/>
      <c r="XAX105" s="35"/>
      <c r="XAY105" s="35"/>
      <c r="XAZ105" s="35"/>
      <c r="XBA105" s="35"/>
      <c r="XBB105" s="35"/>
      <c r="XBC105" s="35"/>
      <c r="XBD105" s="35"/>
      <c r="XBE105" s="35"/>
      <c r="XBF105" s="35"/>
      <c r="XBG105" s="35"/>
      <c r="XBH105" s="35"/>
      <c r="XBI105" s="35"/>
      <c r="XBJ105" s="35"/>
      <c r="XBK105" s="35"/>
      <c r="XBL105" s="35"/>
      <c r="XBM105" s="35"/>
      <c r="XBN105" s="35"/>
      <c r="XBO105" s="35"/>
      <c r="XBP105" s="35"/>
      <c r="XBQ105" s="35"/>
      <c r="XBR105" s="35"/>
      <c r="XBS105" s="35"/>
      <c r="XBT105" s="35"/>
      <c r="XBU105" s="35"/>
      <c r="XBV105" s="35"/>
      <c r="XBW105" s="35"/>
      <c r="XBX105" s="35"/>
      <c r="XBY105" s="35"/>
      <c r="XBZ105" s="35"/>
      <c r="XCA105" s="35"/>
      <c r="XCB105" s="35"/>
      <c r="XCC105" s="35"/>
      <c r="XCD105" s="35"/>
      <c r="XCE105" s="35"/>
      <c r="XCF105" s="35"/>
      <c r="XCG105" s="35"/>
      <c r="XCH105" s="35"/>
      <c r="XCI105" s="35"/>
      <c r="XCJ105" s="35"/>
      <c r="XCK105" s="35"/>
      <c r="XCL105" s="35"/>
      <c r="XCM105" s="35"/>
      <c r="XCN105" s="35"/>
      <c r="XCO105" s="35"/>
      <c r="XCP105" s="35"/>
      <c r="XCQ105" s="35"/>
      <c r="XCR105" s="35"/>
      <c r="XCS105" s="35"/>
      <c r="XCT105" s="35"/>
      <c r="XCU105" s="35"/>
      <c r="XCV105" s="35"/>
      <c r="XCW105" s="35"/>
      <c r="XCX105" s="35"/>
      <c r="XCY105" s="35"/>
      <c r="XCZ105" s="35"/>
      <c r="XDA105" s="35"/>
      <c r="XDB105" s="35"/>
      <c r="XDC105" s="35"/>
      <c r="XDD105" s="35"/>
      <c r="XDE105" s="35"/>
      <c r="XDF105" s="35"/>
      <c r="XDG105" s="35"/>
      <c r="XDH105" s="35"/>
      <c r="XDI105" s="35"/>
      <c r="XDJ105" s="35"/>
      <c r="XDK105" s="35"/>
      <c r="XDL105" s="35"/>
      <c r="XDM105" s="35"/>
      <c r="XDN105" s="35"/>
      <c r="XDO105" s="35"/>
      <c r="XDP105" s="35"/>
      <c r="XDQ105" s="35"/>
      <c r="XDR105" s="35"/>
      <c r="XDS105" s="35"/>
      <c r="XDT105" s="35"/>
      <c r="XDU105" s="35"/>
      <c r="XDV105" s="35"/>
      <c r="XDW105" s="35"/>
      <c r="XDX105" s="35"/>
      <c r="XDY105" s="35"/>
      <c r="XDZ105" s="35"/>
      <c r="XEA105" s="35"/>
      <c r="XEB105" s="35"/>
      <c r="XEC105" s="35"/>
      <c r="XED105" s="35"/>
      <c r="XEE105" s="35"/>
      <c r="XEF105" s="35"/>
      <c r="XEG105" s="35"/>
      <c r="XEH105" s="35"/>
      <c r="XEI105" s="35"/>
      <c r="XEJ105" s="35"/>
      <c r="XEK105" s="35"/>
      <c r="XEL105" s="35"/>
      <c r="XEM105" s="35"/>
      <c r="XEN105" s="35"/>
      <c r="XEO105" s="35"/>
      <c r="XEP105" s="35"/>
      <c r="XEQ105" s="35"/>
      <c r="XER105" s="35"/>
      <c r="XES105" s="35"/>
      <c r="XET105" s="35"/>
      <c r="XEU105" s="35"/>
      <c r="XEV105" s="35"/>
      <c r="XEW105" s="35"/>
      <c r="XEX105" s="35"/>
      <c r="XEY105" s="35"/>
      <c r="XEZ105" s="35"/>
      <c r="XFA105" s="35"/>
      <c r="XFB105" s="35"/>
    </row>
    <row r="106" spans="1:16382" ht="49.5" customHeight="1" x14ac:dyDescent="0.25">
      <c r="A106" s="12" t="s">
        <v>602</v>
      </c>
      <c r="B106" s="12" t="s">
        <v>89</v>
      </c>
      <c r="C106" s="13">
        <v>105</v>
      </c>
      <c r="D106" s="12" t="s">
        <v>148</v>
      </c>
      <c r="E106" s="12"/>
      <c r="F106" s="12"/>
      <c r="G106" s="12" t="s">
        <v>601</v>
      </c>
      <c r="H106" s="12" t="s">
        <v>149</v>
      </c>
      <c r="I106" s="12" t="s">
        <v>35</v>
      </c>
      <c r="J106" s="12">
        <v>8</v>
      </c>
      <c r="K106" s="12" t="s">
        <v>61</v>
      </c>
      <c r="L106" s="12">
        <v>4</v>
      </c>
      <c r="M106" s="12" t="s">
        <v>88</v>
      </c>
      <c r="N106" s="12" t="s">
        <v>669</v>
      </c>
      <c r="O106" s="12" t="s">
        <v>41</v>
      </c>
      <c r="P106" s="12">
        <v>0</v>
      </c>
      <c r="Q106" s="12" t="s">
        <v>56</v>
      </c>
      <c r="R106" s="14">
        <v>0</v>
      </c>
      <c r="S106" s="14">
        <v>1000000000</v>
      </c>
      <c r="T106" s="14">
        <v>1400000000</v>
      </c>
      <c r="U106" s="12" t="s">
        <v>31</v>
      </c>
      <c r="V106" s="12" t="s">
        <v>32</v>
      </c>
      <c r="W106" s="12" t="s">
        <v>378</v>
      </c>
      <c r="X106" s="30">
        <v>3009133992</v>
      </c>
      <c r="Y106" s="43" t="s">
        <v>389</v>
      </c>
      <c r="Z106" s="13"/>
      <c r="AA106" s="12" t="s">
        <v>120</v>
      </c>
      <c r="AB106" s="12" t="s">
        <v>548</v>
      </c>
      <c r="AC106" s="12" t="s">
        <v>234</v>
      </c>
      <c r="AD106" s="12"/>
      <c r="AE106" s="12"/>
    </row>
    <row r="107" spans="1:16382" ht="49.5" customHeight="1" x14ac:dyDescent="0.25">
      <c r="A107" s="40" t="s">
        <v>1163</v>
      </c>
      <c r="B107" s="40" t="s">
        <v>99</v>
      </c>
      <c r="C107" s="9">
        <v>106</v>
      </c>
      <c r="D107" s="40" t="s">
        <v>1164</v>
      </c>
      <c r="E107" s="40"/>
      <c r="F107" s="40"/>
      <c r="G107" s="40" t="s">
        <v>648</v>
      </c>
      <c r="H107" s="40" t="s">
        <v>25</v>
      </c>
      <c r="I107" s="40" t="s">
        <v>26</v>
      </c>
      <c r="J107" s="40">
        <v>1</v>
      </c>
      <c r="K107" s="40" t="s">
        <v>51</v>
      </c>
      <c r="L107" s="40">
        <v>4</v>
      </c>
      <c r="M107" s="40" t="s">
        <v>28</v>
      </c>
      <c r="N107" s="40" t="s">
        <v>669</v>
      </c>
      <c r="O107" s="40" t="s">
        <v>41</v>
      </c>
      <c r="P107" s="40">
        <v>0</v>
      </c>
      <c r="Q107" s="40" t="s">
        <v>56</v>
      </c>
      <c r="R107" s="3">
        <v>7000000</v>
      </c>
      <c r="S107" s="3">
        <v>28000000</v>
      </c>
      <c r="T107" s="3">
        <v>28000000</v>
      </c>
      <c r="U107" s="40" t="s">
        <v>31</v>
      </c>
      <c r="V107" s="40" t="s">
        <v>32</v>
      </c>
      <c r="W107" s="40" t="s">
        <v>539</v>
      </c>
      <c r="X107" s="41">
        <v>3009133992</v>
      </c>
      <c r="Y107" s="16" t="s">
        <v>540</v>
      </c>
      <c r="Z107" s="40"/>
      <c r="AA107" s="40" t="s">
        <v>99</v>
      </c>
      <c r="AB107" s="40" t="s">
        <v>547</v>
      </c>
      <c r="AC107" s="40" t="s">
        <v>234</v>
      </c>
      <c r="AD107" s="4"/>
      <c r="AE107" s="4"/>
    </row>
    <row r="108" spans="1:16382" ht="99" x14ac:dyDescent="0.25">
      <c r="A108" s="40" t="s">
        <v>1165</v>
      </c>
      <c r="B108" s="40" t="s">
        <v>99</v>
      </c>
      <c r="C108" s="9">
        <v>107</v>
      </c>
      <c r="D108" s="40" t="s">
        <v>1166</v>
      </c>
      <c r="E108" s="40"/>
      <c r="F108" s="40"/>
      <c r="G108" s="40" t="s">
        <v>649</v>
      </c>
      <c r="H108" s="40" t="s">
        <v>25</v>
      </c>
      <c r="I108" s="40" t="s">
        <v>26</v>
      </c>
      <c r="J108" s="40">
        <v>1</v>
      </c>
      <c r="K108" s="40" t="s">
        <v>51</v>
      </c>
      <c r="L108" s="40">
        <v>4</v>
      </c>
      <c r="M108" s="40" t="s">
        <v>28</v>
      </c>
      <c r="N108" s="40" t="s">
        <v>669</v>
      </c>
      <c r="O108" s="40" t="s">
        <v>41</v>
      </c>
      <c r="P108" s="40">
        <v>0</v>
      </c>
      <c r="Q108" s="40" t="s">
        <v>56</v>
      </c>
      <c r="R108" s="3">
        <v>7000000</v>
      </c>
      <c r="S108" s="3">
        <v>28000000</v>
      </c>
      <c r="T108" s="3">
        <v>28000000</v>
      </c>
      <c r="U108" s="40" t="s">
        <v>31</v>
      </c>
      <c r="V108" s="40" t="s">
        <v>32</v>
      </c>
      <c r="W108" s="40" t="s">
        <v>232</v>
      </c>
      <c r="X108" s="41">
        <v>3009133992</v>
      </c>
      <c r="Y108" s="16" t="s">
        <v>233</v>
      </c>
      <c r="Z108" s="28"/>
      <c r="AA108" s="40" t="s">
        <v>99</v>
      </c>
      <c r="AB108" s="40" t="s">
        <v>547</v>
      </c>
      <c r="AC108" s="40" t="s">
        <v>234</v>
      </c>
      <c r="AD108" s="4"/>
      <c r="AE108" s="4"/>
    </row>
    <row r="109" spans="1:16382" ht="66" customHeight="1" x14ac:dyDescent="0.25">
      <c r="A109" s="12" t="s">
        <v>520</v>
      </c>
      <c r="B109" s="12" t="s">
        <v>99</v>
      </c>
      <c r="C109" s="13">
        <v>108</v>
      </c>
      <c r="D109" s="12" t="s">
        <v>593</v>
      </c>
      <c r="E109" s="12"/>
      <c r="F109" s="12"/>
      <c r="G109" s="12" t="s">
        <v>883</v>
      </c>
      <c r="H109" s="12" t="s">
        <v>621</v>
      </c>
      <c r="I109" s="12" t="s">
        <v>40</v>
      </c>
      <c r="J109" s="12">
        <v>3</v>
      </c>
      <c r="K109" s="12" t="s">
        <v>133</v>
      </c>
      <c r="L109" s="12">
        <v>4</v>
      </c>
      <c r="M109" s="12" t="s">
        <v>28</v>
      </c>
      <c r="N109" s="12" t="s">
        <v>669</v>
      </c>
      <c r="O109" s="12" t="s">
        <v>41</v>
      </c>
      <c r="P109" s="12">
        <v>0</v>
      </c>
      <c r="Q109" s="12" t="s">
        <v>56</v>
      </c>
      <c r="R109" s="14">
        <v>2500000</v>
      </c>
      <c r="S109" s="14">
        <f>+L109*R109</f>
        <v>10000000</v>
      </c>
      <c r="T109" s="14">
        <f>+S109</f>
        <v>10000000</v>
      </c>
      <c r="U109" s="12" t="s">
        <v>31</v>
      </c>
      <c r="V109" s="12" t="s">
        <v>32</v>
      </c>
      <c r="W109" s="12" t="s">
        <v>612</v>
      </c>
      <c r="X109" s="30">
        <v>3009133992</v>
      </c>
      <c r="Y109" s="43" t="s">
        <v>665</v>
      </c>
      <c r="Z109" s="12"/>
      <c r="AA109" s="12" t="s">
        <v>99</v>
      </c>
      <c r="AB109" s="12" t="s">
        <v>547</v>
      </c>
      <c r="AC109" s="12" t="s">
        <v>234</v>
      </c>
      <c r="AD109" s="12"/>
      <c r="AE109" s="12"/>
    </row>
    <row r="110" spans="1:16382" ht="49.5" customHeight="1" x14ac:dyDescent="0.25">
      <c r="A110" s="40" t="s">
        <v>521</v>
      </c>
      <c r="B110" s="40" t="s">
        <v>99</v>
      </c>
      <c r="C110" s="9">
        <v>109</v>
      </c>
      <c r="D110" s="40" t="s">
        <v>593</v>
      </c>
      <c r="E110" s="40"/>
      <c r="F110" s="40"/>
      <c r="G110" s="40" t="s">
        <v>884</v>
      </c>
      <c r="H110" s="40" t="s">
        <v>33</v>
      </c>
      <c r="I110" s="40" t="s">
        <v>59</v>
      </c>
      <c r="J110" s="40">
        <v>6</v>
      </c>
      <c r="K110" s="40" t="s">
        <v>38</v>
      </c>
      <c r="L110" s="40">
        <v>4</v>
      </c>
      <c r="M110" s="40" t="s">
        <v>28</v>
      </c>
      <c r="N110" s="40" t="s">
        <v>669</v>
      </c>
      <c r="O110" s="40" t="s">
        <v>41</v>
      </c>
      <c r="P110" s="40">
        <v>0</v>
      </c>
      <c r="Q110" s="40" t="s">
        <v>56</v>
      </c>
      <c r="R110" s="3">
        <v>2500000</v>
      </c>
      <c r="S110" s="3">
        <f>+L110*R110</f>
        <v>10000000</v>
      </c>
      <c r="T110" s="3">
        <f>+S110</f>
        <v>10000000</v>
      </c>
      <c r="U110" s="40" t="s">
        <v>31</v>
      </c>
      <c r="V110" s="40" t="s">
        <v>32</v>
      </c>
      <c r="W110" s="40" t="s">
        <v>186</v>
      </c>
      <c r="X110" s="41">
        <v>3009133992</v>
      </c>
      <c r="Y110" s="16" t="s">
        <v>228</v>
      </c>
      <c r="Z110" s="40"/>
      <c r="AA110" s="40" t="s">
        <v>99</v>
      </c>
      <c r="AB110" s="40" t="s">
        <v>547</v>
      </c>
      <c r="AC110" s="40" t="s">
        <v>1396</v>
      </c>
      <c r="AD110" s="4"/>
      <c r="AE110" s="4"/>
    </row>
    <row r="111" spans="1:16382" ht="66" customHeight="1" x14ac:dyDescent="0.25">
      <c r="A111" s="40" t="s">
        <v>522</v>
      </c>
      <c r="B111" s="40" t="s">
        <v>99</v>
      </c>
      <c r="C111" s="9">
        <v>110</v>
      </c>
      <c r="D111" s="40" t="s">
        <v>594</v>
      </c>
      <c r="E111" s="40"/>
      <c r="F111" s="40"/>
      <c r="G111" s="40" t="s">
        <v>1058</v>
      </c>
      <c r="H111" s="40" t="s">
        <v>1057</v>
      </c>
      <c r="I111" s="40" t="s">
        <v>51</v>
      </c>
      <c r="J111" s="40">
        <v>5</v>
      </c>
      <c r="K111" s="40" t="s">
        <v>27</v>
      </c>
      <c r="L111" s="40">
        <v>8</v>
      </c>
      <c r="M111" s="40" t="s">
        <v>28</v>
      </c>
      <c r="N111" s="40" t="s">
        <v>669</v>
      </c>
      <c r="O111" s="40" t="s">
        <v>41</v>
      </c>
      <c r="P111" s="40">
        <v>0</v>
      </c>
      <c r="Q111" s="40" t="s">
        <v>56</v>
      </c>
      <c r="R111" s="3">
        <v>7000000</v>
      </c>
      <c r="S111" s="3">
        <f>+L111*R111</f>
        <v>56000000</v>
      </c>
      <c r="T111" s="3">
        <f>+S111</f>
        <v>56000000</v>
      </c>
      <c r="U111" s="40" t="s">
        <v>31</v>
      </c>
      <c r="V111" s="40" t="s">
        <v>32</v>
      </c>
      <c r="W111" s="40" t="s">
        <v>612</v>
      </c>
      <c r="X111" s="41">
        <v>3009133992</v>
      </c>
      <c r="Y111" s="16" t="s">
        <v>665</v>
      </c>
      <c r="Z111" s="40"/>
      <c r="AA111" s="40" t="s">
        <v>99</v>
      </c>
      <c r="AB111" s="40" t="s">
        <v>547</v>
      </c>
      <c r="AC111" s="40" t="s">
        <v>1502</v>
      </c>
      <c r="AD111" s="4"/>
      <c r="AE111" s="4"/>
    </row>
    <row r="112" spans="1:16382" ht="49.5" customHeight="1" x14ac:dyDescent="0.25">
      <c r="A112" s="40" t="s">
        <v>1167</v>
      </c>
      <c r="B112" s="40" t="s">
        <v>99</v>
      </c>
      <c r="C112" s="9">
        <v>111</v>
      </c>
      <c r="D112" s="40">
        <v>80111600</v>
      </c>
      <c r="E112" s="40"/>
      <c r="F112" s="40"/>
      <c r="G112" s="40" t="s">
        <v>277</v>
      </c>
      <c r="H112" s="40" t="s">
        <v>1168</v>
      </c>
      <c r="I112" s="40" t="s">
        <v>48</v>
      </c>
      <c r="J112" s="40">
        <v>2</v>
      </c>
      <c r="K112" s="40" t="s">
        <v>59</v>
      </c>
      <c r="L112" s="40">
        <v>4</v>
      </c>
      <c r="M112" s="40" t="s">
        <v>28</v>
      </c>
      <c r="N112" s="40" t="s">
        <v>669</v>
      </c>
      <c r="O112" s="40" t="s">
        <v>41</v>
      </c>
      <c r="P112" s="40">
        <v>0</v>
      </c>
      <c r="Q112" s="40" t="s">
        <v>56</v>
      </c>
      <c r="R112" s="3">
        <v>7000000</v>
      </c>
      <c r="S112" s="3">
        <v>28000000</v>
      </c>
      <c r="T112" s="3">
        <v>28000000</v>
      </c>
      <c r="U112" s="40" t="s">
        <v>31</v>
      </c>
      <c r="V112" s="40" t="s">
        <v>32</v>
      </c>
      <c r="W112" s="40" t="s">
        <v>232</v>
      </c>
      <c r="X112" s="41">
        <v>3009133992</v>
      </c>
      <c r="Y112" s="16" t="s">
        <v>233</v>
      </c>
      <c r="Z112" s="40"/>
      <c r="AA112" s="40" t="s">
        <v>99</v>
      </c>
      <c r="AB112" s="40" t="s">
        <v>547</v>
      </c>
      <c r="AC112" s="40" t="s">
        <v>234</v>
      </c>
      <c r="AD112" s="4"/>
      <c r="AE112" s="4"/>
    </row>
    <row r="113" spans="1:31" ht="66" customHeight="1" x14ac:dyDescent="0.25">
      <c r="A113" s="40" t="s">
        <v>1169</v>
      </c>
      <c r="B113" s="40" t="s">
        <v>99</v>
      </c>
      <c r="C113" s="9">
        <v>112</v>
      </c>
      <c r="D113" s="40" t="s">
        <v>1170</v>
      </c>
      <c r="E113" s="40"/>
      <c r="F113" s="40"/>
      <c r="G113" s="40" t="s">
        <v>433</v>
      </c>
      <c r="H113" s="40" t="s">
        <v>1171</v>
      </c>
      <c r="I113" s="40" t="s">
        <v>48</v>
      </c>
      <c r="J113" s="40">
        <v>2</v>
      </c>
      <c r="K113" s="40" t="s">
        <v>59</v>
      </c>
      <c r="L113" s="40">
        <v>4</v>
      </c>
      <c r="M113" s="40" t="s">
        <v>28</v>
      </c>
      <c r="N113" s="40" t="s">
        <v>669</v>
      </c>
      <c r="O113" s="40" t="s">
        <v>41</v>
      </c>
      <c r="P113" s="40">
        <v>0</v>
      </c>
      <c r="Q113" s="40" t="s">
        <v>56</v>
      </c>
      <c r="R113" s="3">
        <v>7000000</v>
      </c>
      <c r="S113" s="3">
        <v>28000000</v>
      </c>
      <c r="T113" s="3">
        <v>28000000</v>
      </c>
      <c r="U113" s="40" t="s">
        <v>31</v>
      </c>
      <c r="V113" s="40" t="s">
        <v>32</v>
      </c>
      <c r="W113" s="40" t="s">
        <v>612</v>
      </c>
      <c r="X113" s="41">
        <v>3009133992</v>
      </c>
      <c r="Y113" s="16" t="s">
        <v>613</v>
      </c>
      <c r="Z113" s="40"/>
      <c r="AA113" s="40" t="s">
        <v>99</v>
      </c>
      <c r="AB113" s="40" t="s">
        <v>547</v>
      </c>
      <c r="AC113" s="40" t="s">
        <v>234</v>
      </c>
      <c r="AD113" s="4"/>
      <c r="AE113" s="4"/>
    </row>
    <row r="114" spans="1:31" ht="99" customHeight="1" x14ac:dyDescent="0.25">
      <c r="A114" s="40" t="s">
        <v>1172</v>
      </c>
      <c r="B114" s="40" t="s">
        <v>99</v>
      </c>
      <c r="C114" s="9">
        <v>113</v>
      </c>
      <c r="D114" s="40" t="s">
        <v>1170</v>
      </c>
      <c r="E114" s="40"/>
      <c r="F114" s="40"/>
      <c r="G114" s="40" t="s">
        <v>278</v>
      </c>
      <c r="H114" s="40" t="s">
        <v>25</v>
      </c>
      <c r="I114" s="40" t="s">
        <v>26</v>
      </c>
      <c r="J114" s="40">
        <v>1</v>
      </c>
      <c r="K114" s="40" t="s">
        <v>51</v>
      </c>
      <c r="L114" s="40">
        <v>4</v>
      </c>
      <c r="M114" s="40" t="s">
        <v>28</v>
      </c>
      <c r="N114" s="40" t="s">
        <v>669</v>
      </c>
      <c r="O114" s="40" t="s">
        <v>41</v>
      </c>
      <c r="P114" s="40">
        <v>0</v>
      </c>
      <c r="Q114" s="40" t="s">
        <v>56</v>
      </c>
      <c r="R114" s="3">
        <v>7000000</v>
      </c>
      <c r="S114" s="3">
        <v>28000000</v>
      </c>
      <c r="T114" s="3">
        <v>28000000</v>
      </c>
      <c r="U114" s="40" t="s">
        <v>31</v>
      </c>
      <c r="V114" s="40" t="s">
        <v>32</v>
      </c>
      <c r="W114" s="40" t="s">
        <v>1173</v>
      </c>
      <c r="X114" s="41">
        <v>3009133992</v>
      </c>
      <c r="Y114" s="16" t="s">
        <v>1174</v>
      </c>
      <c r="Z114" s="40"/>
      <c r="AA114" s="40" t="s">
        <v>99</v>
      </c>
      <c r="AB114" s="40" t="s">
        <v>547</v>
      </c>
      <c r="AC114" s="40" t="s">
        <v>234</v>
      </c>
      <c r="AD114" s="4"/>
      <c r="AE114" s="4"/>
    </row>
    <row r="115" spans="1:31" ht="66" customHeight="1" x14ac:dyDescent="0.25">
      <c r="A115" s="40" t="s">
        <v>1175</v>
      </c>
      <c r="B115" s="40" t="s">
        <v>99</v>
      </c>
      <c r="C115" s="9">
        <v>114</v>
      </c>
      <c r="D115" s="40" t="s">
        <v>1176</v>
      </c>
      <c r="E115" s="40"/>
      <c r="F115" s="40"/>
      <c r="G115" s="40" t="s">
        <v>1041</v>
      </c>
      <c r="H115" s="40" t="s">
        <v>25</v>
      </c>
      <c r="I115" s="40" t="s">
        <v>48</v>
      </c>
      <c r="J115" s="40">
        <v>2</v>
      </c>
      <c r="K115" s="40" t="s">
        <v>59</v>
      </c>
      <c r="L115" s="40">
        <v>4</v>
      </c>
      <c r="M115" s="40" t="s">
        <v>28</v>
      </c>
      <c r="N115" s="40" t="s">
        <v>669</v>
      </c>
      <c r="O115" s="40" t="s">
        <v>41</v>
      </c>
      <c r="P115" s="40">
        <v>0</v>
      </c>
      <c r="Q115" s="40" t="s">
        <v>56</v>
      </c>
      <c r="R115" s="3">
        <v>7000000</v>
      </c>
      <c r="S115" s="3">
        <v>28000000</v>
      </c>
      <c r="T115" s="3">
        <v>28000000</v>
      </c>
      <c r="U115" s="40" t="s">
        <v>31</v>
      </c>
      <c r="V115" s="40" t="s">
        <v>32</v>
      </c>
      <c r="W115" s="40" t="s">
        <v>612</v>
      </c>
      <c r="X115" s="41">
        <v>3009133992</v>
      </c>
      <c r="Y115" s="16" t="s">
        <v>613</v>
      </c>
      <c r="Z115" s="40"/>
      <c r="AA115" s="40" t="s">
        <v>99</v>
      </c>
      <c r="AB115" s="40" t="s">
        <v>547</v>
      </c>
      <c r="AC115" s="40" t="s">
        <v>234</v>
      </c>
      <c r="AD115" s="4"/>
      <c r="AE115" s="4"/>
    </row>
    <row r="116" spans="1:31" ht="66" customHeight="1" x14ac:dyDescent="0.25">
      <c r="A116" s="40" t="s">
        <v>1177</v>
      </c>
      <c r="B116" s="40" t="s">
        <v>99</v>
      </c>
      <c r="C116" s="9">
        <v>115</v>
      </c>
      <c r="D116" s="40">
        <v>80161500</v>
      </c>
      <c r="E116" s="40"/>
      <c r="F116" s="40"/>
      <c r="G116" s="40" t="s">
        <v>279</v>
      </c>
      <c r="H116" s="40" t="s">
        <v>33</v>
      </c>
      <c r="I116" s="40" t="s">
        <v>26</v>
      </c>
      <c r="J116" s="40">
        <v>1</v>
      </c>
      <c r="K116" s="40" t="s">
        <v>51</v>
      </c>
      <c r="L116" s="40">
        <v>4</v>
      </c>
      <c r="M116" s="40" t="s">
        <v>28</v>
      </c>
      <c r="N116" s="40" t="s">
        <v>669</v>
      </c>
      <c r="O116" s="40" t="s">
        <v>41</v>
      </c>
      <c r="P116" s="40">
        <v>0</v>
      </c>
      <c r="Q116" s="40" t="s">
        <v>56</v>
      </c>
      <c r="R116" s="3">
        <v>5500000</v>
      </c>
      <c r="S116" s="3">
        <v>22000000</v>
      </c>
      <c r="T116" s="3">
        <v>22000000</v>
      </c>
      <c r="U116" s="40" t="s">
        <v>31</v>
      </c>
      <c r="V116" s="40" t="s">
        <v>32</v>
      </c>
      <c r="W116" s="40" t="s">
        <v>232</v>
      </c>
      <c r="X116" s="41">
        <v>3009133992</v>
      </c>
      <c r="Y116" s="16" t="s">
        <v>233</v>
      </c>
      <c r="Z116" s="40"/>
      <c r="AA116" s="40" t="s">
        <v>99</v>
      </c>
      <c r="AB116" s="40" t="s">
        <v>547</v>
      </c>
      <c r="AC116" s="40" t="s">
        <v>234</v>
      </c>
      <c r="AD116" s="4"/>
      <c r="AE116" s="4"/>
    </row>
    <row r="117" spans="1:31" ht="66" customHeight="1" x14ac:dyDescent="0.25">
      <c r="A117" s="40" t="s">
        <v>1178</v>
      </c>
      <c r="B117" s="40" t="s">
        <v>99</v>
      </c>
      <c r="C117" s="9">
        <v>116</v>
      </c>
      <c r="D117" s="40" t="s">
        <v>1170</v>
      </c>
      <c r="E117" s="40"/>
      <c r="F117" s="40"/>
      <c r="G117" s="40" t="s">
        <v>885</v>
      </c>
      <c r="H117" s="40" t="s">
        <v>25</v>
      </c>
      <c r="I117" s="40" t="s">
        <v>48</v>
      </c>
      <c r="J117" s="40">
        <v>2</v>
      </c>
      <c r="K117" s="40" t="s">
        <v>59</v>
      </c>
      <c r="L117" s="40">
        <v>4</v>
      </c>
      <c r="M117" s="40" t="s">
        <v>28</v>
      </c>
      <c r="N117" s="40" t="s">
        <v>669</v>
      </c>
      <c r="O117" s="40" t="s">
        <v>41</v>
      </c>
      <c r="P117" s="40">
        <v>0</v>
      </c>
      <c r="Q117" s="40" t="s">
        <v>56</v>
      </c>
      <c r="R117" s="3">
        <v>4000000</v>
      </c>
      <c r="S117" s="3">
        <v>16000000</v>
      </c>
      <c r="T117" s="3">
        <v>16000000</v>
      </c>
      <c r="U117" s="40" t="s">
        <v>31</v>
      </c>
      <c r="V117" s="40" t="s">
        <v>32</v>
      </c>
      <c r="W117" s="40" t="s">
        <v>539</v>
      </c>
      <c r="X117" s="41">
        <v>3009133992</v>
      </c>
      <c r="Y117" s="16" t="s">
        <v>540</v>
      </c>
      <c r="Z117" s="40"/>
      <c r="AA117" s="40" t="s">
        <v>99</v>
      </c>
      <c r="AB117" s="40" t="s">
        <v>547</v>
      </c>
      <c r="AC117" s="40" t="s">
        <v>234</v>
      </c>
      <c r="AD117" s="4"/>
      <c r="AE117" s="4"/>
    </row>
    <row r="118" spans="1:31" ht="49.5" customHeight="1" x14ac:dyDescent="0.25">
      <c r="A118" s="40" t="s">
        <v>1179</v>
      </c>
      <c r="B118" s="40" t="s">
        <v>99</v>
      </c>
      <c r="C118" s="9">
        <v>117</v>
      </c>
      <c r="D118" s="40" t="s">
        <v>1180</v>
      </c>
      <c r="E118" s="40"/>
      <c r="F118" s="40"/>
      <c r="G118" s="40" t="s">
        <v>280</v>
      </c>
      <c r="H118" s="40" t="s">
        <v>25</v>
      </c>
      <c r="I118" s="40" t="s">
        <v>26</v>
      </c>
      <c r="J118" s="40">
        <v>1</v>
      </c>
      <c r="K118" s="40" t="s">
        <v>51</v>
      </c>
      <c r="L118" s="40">
        <v>4</v>
      </c>
      <c r="M118" s="40" t="s">
        <v>28</v>
      </c>
      <c r="N118" s="40" t="s">
        <v>669</v>
      </c>
      <c r="O118" s="40" t="s">
        <v>41</v>
      </c>
      <c r="P118" s="40">
        <v>0</v>
      </c>
      <c r="Q118" s="40" t="s">
        <v>56</v>
      </c>
      <c r="R118" s="3">
        <v>8000000</v>
      </c>
      <c r="S118" s="3">
        <v>32000000</v>
      </c>
      <c r="T118" s="3">
        <v>32000000</v>
      </c>
      <c r="U118" s="40" t="s">
        <v>31</v>
      </c>
      <c r="V118" s="40" t="s">
        <v>32</v>
      </c>
      <c r="W118" s="40" t="s">
        <v>539</v>
      </c>
      <c r="X118" s="41">
        <v>3009133992</v>
      </c>
      <c r="Y118" s="16" t="s">
        <v>540</v>
      </c>
      <c r="Z118" s="40"/>
      <c r="AA118" s="40" t="s">
        <v>99</v>
      </c>
      <c r="AB118" s="40" t="s">
        <v>547</v>
      </c>
      <c r="AC118" s="40" t="s">
        <v>234</v>
      </c>
      <c r="AD118" s="4"/>
      <c r="AE118" s="4"/>
    </row>
    <row r="119" spans="1:31" ht="66" customHeight="1" x14ac:dyDescent="0.25">
      <c r="A119" s="40" t="s">
        <v>523</v>
      </c>
      <c r="B119" s="40" t="s">
        <v>99</v>
      </c>
      <c r="C119" s="9">
        <v>118</v>
      </c>
      <c r="D119" s="40" t="s">
        <v>679</v>
      </c>
      <c r="E119" s="40"/>
      <c r="F119" s="40"/>
      <c r="G119" s="40" t="s">
        <v>886</v>
      </c>
      <c r="H119" s="40" t="s">
        <v>190</v>
      </c>
      <c r="I119" s="40" t="s">
        <v>51</v>
      </c>
      <c r="J119" s="40">
        <v>5</v>
      </c>
      <c r="K119" s="40" t="s">
        <v>27</v>
      </c>
      <c r="L119" s="40">
        <v>7</v>
      </c>
      <c r="M119" s="40" t="s">
        <v>196</v>
      </c>
      <c r="N119" s="40" t="s">
        <v>672</v>
      </c>
      <c r="O119" s="40" t="s">
        <v>41</v>
      </c>
      <c r="P119" s="40">
        <v>0</v>
      </c>
      <c r="Q119" s="40" t="s">
        <v>56</v>
      </c>
      <c r="R119" s="3">
        <v>0</v>
      </c>
      <c r="S119" s="3">
        <v>12508333.333333299</v>
      </c>
      <c r="T119" s="3">
        <f>+S119</f>
        <v>12508333.333333299</v>
      </c>
      <c r="U119" s="40" t="s">
        <v>31</v>
      </c>
      <c r="V119" s="40" t="s">
        <v>32</v>
      </c>
      <c r="W119" s="40" t="s">
        <v>539</v>
      </c>
      <c r="X119" s="41">
        <v>3009133992</v>
      </c>
      <c r="Y119" s="16" t="s">
        <v>540</v>
      </c>
      <c r="Z119" s="40"/>
      <c r="AA119" s="40" t="s">
        <v>99</v>
      </c>
      <c r="AB119" s="40" t="s">
        <v>598</v>
      </c>
      <c r="AC119" s="40" t="s">
        <v>234</v>
      </c>
      <c r="AD119" s="4"/>
      <c r="AE119" s="4"/>
    </row>
    <row r="120" spans="1:31" ht="82.5" customHeight="1" x14ac:dyDescent="0.25">
      <c r="A120" s="40" t="s">
        <v>1181</v>
      </c>
      <c r="B120" s="40" t="s">
        <v>99</v>
      </c>
      <c r="C120" s="9">
        <v>119</v>
      </c>
      <c r="D120" s="40" t="s">
        <v>1182</v>
      </c>
      <c r="E120" s="40"/>
      <c r="F120" s="40"/>
      <c r="G120" s="40" t="s">
        <v>887</v>
      </c>
      <c r="H120" s="40" t="s">
        <v>1183</v>
      </c>
      <c r="I120" s="40" t="s">
        <v>48</v>
      </c>
      <c r="J120" s="40">
        <v>2</v>
      </c>
      <c r="K120" s="40" t="s">
        <v>27</v>
      </c>
      <c r="L120" s="40">
        <v>10</v>
      </c>
      <c r="M120" s="40" t="s">
        <v>181</v>
      </c>
      <c r="N120" s="40" t="s">
        <v>669</v>
      </c>
      <c r="O120" s="40" t="s">
        <v>291</v>
      </c>
      <c r="P120" s="40">
        <v>1</v>
      </c>
      <c r="Q120" s="40" t="s">
        <v>56</v>
      </c>
      <c r="R120" s="3">
        <v>0</v>
      </c>
      <c r="S120" s="3">
        <v>2103900000</v>
      </c>
      <c r="T120" s="3">
        <v>2103900000</v>
      </c>
      <c r="U120" s="40" t="s">
        <v>31</v>
      </c>
      <c r="V120" s="40" t="s">
        <v>32</v>
      </c>
      <c r="W120" s="40" t="s">
        <v>241</v>
      </c>
      <c r="X120" s="41">
        <v>3009133992</v>
      </c>
      <c r="Y120" s="16" t="s">
        <v>541</v>
      </c>
      <c r="Z120" s="40"/>
      <c r="AA120" s="40" t="s">
        <v>99</v>
      </c>
      <c r="AB120" s="40" t="s">
        <v>1184</v>
      </c>
      <c r="AC120" s="40" t="s">
        <v>1185</v>
      </c>
      <c r="AD120" s="4"/>
      <c r="AE120" s="4"/>
    </row>
    <row r="121" spans="1:31" ht="69" customHeight="1" x14ac:dyDescent="0.25">
      <c r="A121" s="40" t="s">
        <v>527</v>
      </c>
      <c r="B121" s="40" t="s">
        <v>99</v>
      </c>
      <c r="C121" s="9">
        <v>120</v>
      </c>
      <c r="D121" s="40">
        <v>43212115</v>
      </c>
      <c r="E121" s="40"/>
      <c r="F121" s="40"/>
      <c r="G121" s="40" t="s">
        <v>888</v>
      </c>
      <c r="H121" s="40" t="s">
        <v>189</v>
      </c>
      <c r="I121" s="40" t="s">
        <v>51</v>
      </c>
      <c r="J121" s="40">
        <v>5</v>
      </c>
      <c r="K121" s="40" t="s">
        <v>59</v>
      </c>
      <c r="L121" s="40">
        <v>2</v>
      </c>
      <c r="M121" s="40" t="s">
        <v>123</v>
      </c>
      <c r="N121" s="40"/>
      <c r="O121" s="40" t="s">
        <v>29</v>
      </c>
      <c r="P121" s="40"/>
      <c r="Q121" s="40" t="s">
        <v>56</v>
      </c>
      <c r="R121" s="3">
        <v>0</v>
      </c>
      <c r="S121" s="3">
        <v>12500000</v>
      </c>
      <c r="T121" s="3">
        <f>+S121</f>
        <v>12500000</v>
      </c>
      <c r="U121" s="40" t="s">
        <v>31</v>
      </c>
      <c r="V121" s="40" t="s">
        <v>32</v>
      </c>
      <c r="W121" s="40" t="s">
        <v>241</v>
      </c>
      <c r="X121" s="41">
        <v>3009133992</v>
      </c>
      <c r="Y121" s="16" t="s">
        <v>541</v>
      </c>
      <c r="Z121" s="40"/>
      <c r="AA121" s="40" t="s">
        <v>99</v>
      </c>
      <c r="AB121" s="40" t="s">
        <v>658</v>
      </c>
      <c r="AC121" s="40" t="s">
        <v>1553</v>
      </c>
      <c r="AD121" s="4"/>
      <c r="AE121" s="4"/>
    </row>
    <row r="122" spans="1:31" ht="66" customHeight="1" x14ac:dyDescent="0.25">
      <c r="A122" s="40" t="s">
        <v>528</v>
      </c>
      <c r="B122" s="40" t="s">
        <v>99</v>
      </c>
      <c r="C122" s="9">
        <v>121</v>
      </c>
      <c r="D122" s="40" t="s">
        <v>436</v>
      </c>
      <c r="E122" s="40"/>
      <c r="F122" s="40"/>
      <c r="G122" s="40" t="s">
        <v>889</v>
      </c>
      <c r="H122" s="40" t="s">
        <v>189</v>
      </c>
      <c r="I122" s="40" t="s">
        <v>51</v>
      </c>
      <c r="J122" s="40">
        <v>5</v>
      </c>
      <c r="K122" s="40" t="s">
        <v>51</v>
      </c>
      <c r="L122" s="40">
        <v>2</v>
      </c>
      <c r="M122" s="40" t="s">
        <v>123</v>
      </c>
      <c r="N122" s="40" t="s">
        <v>673</v>
      </c>
      <c r="O122" s="40" t="s">
        <v>41</v>
      </c>
      <c r="P122" s="40">
        <v>0</v>
      </c>
      <c r="Q122" s="40" t="s">
        <v>56</v>
      </c>
      <c r="R122" s="3"/>
      <c r="S122" s="3">
        <v>30000000</v>
      </c>
      <c r="T122" s="3">
        <f>+S122</f>
        <v>30000000</v>
      </c>
      <c r="U122" s="40" t="s">
        <v>31</v>
      </c>
      <c r="V122" s="40" t="s">
        <v>32</v>
      </c>
      <c r="W122" s="40" t="s">
        <v>241</v>
      </c>
      <c r="X122" s="40">
        <v>3009133992</v>
      </c>
      <c r="Y122" s="16" t="s">
        <v>541</v>
      </c>
      <c r="Z122" s="40"/>
      <c r="AA122" s="40" t="s">
        <v>99</v>
      </c>
      <c r="AB122" s="40" t="s">
        <v>660</v>
      </c>
      <c r="AC122" s="40" t="s">
        <v>1461</v>
      </c>
      <c r="AD122" s="4"/>
      <c r="AE122" s="4"/>
    </row>
    <row r="123" spans="1:31" ht="66" customHeight="1" x14ac:dyDescent="0.25">
      <c r="A123" s="40" t="s">
        <v>1186</v>
      </c>
      <c r="B123" s="40" t="s">
        <v>99</v>
      </c>
      <c r="C123" s="9">
        <v>122</v>
      </c>
      <c r="D123" s="40">
        <v>80111600</v>
      </c>
      <c r="E123" s="40"/>
      <c r="F123" s="40"/>
      <c r="G123" s="40" t="s">
        <v>637</v>
      </c>
      <c r="H123" s="40" t="s">
        <v>25</v>
      </c>
      <c r="I123" s="40" t="s">
        <v>26</v>
      </c>
      <c r="J123" s="40">
        <v>1</v>
      </c>
      <c r="K123" s="40" t="s">
        <v>51</v>
      </c>
      <c r="L123" s="40">
        <v>4</v>
      </c>
      <c r="M123" s="40" t="s">
        <v>28</v>
      </c>
      <c r="N123" s="40" t="s">
        <v>669</v>
      </c>
      <c r="O123" s="40" t="s">
        <v>41</v>
      </c>
      <c r="P123" s="40">
        <v>0</v>
      </c>
      <c r="Q123" s="40" t="s">
        <v>56</v>
      </c>
      <c r="R123" s="3">
        <v>11000000</v>
      </c>
      <c r="S123" s="3">
        <v>44000000</v>
      </c>
      <c r="T123" s="3">
        <v>44000000</v>
      </c>
      <c r="U123" s="40" t="s">
        <v>31</v>
      </c>
      <c r="V123" s="40" t="s">
        <v>32</v>
      </c>
      <c r="W123" s="40" t="s">
        <v>612</v>
      </c>
      <c r="X123" s="41">
        <v>3009133992</v>
      </c>
      <c r="Y123" s="16" t="s">
        <v>665</v>
      </c>
      <c r="Z123" s="28"/>
      <c r="AA123" s="40" t="s">
        <v>99</v>
      </c>
      <c r="AB123" s="40" t="s">
        <v>658</v>
      </c>
      <c r="AC123" s="40" t="s">
        <v>659</v>
      </c>
      <c r="AD123" s="4"/>
      <c r="AE123" s="4"/>
    </row>
    <row r="124" spans="1:31" ht="49.5" customHeight="1" x14ac:dyDescent="0.25">
      <c r="A124" s="40" t="s">
        <v>1187</v>
      </c>
      <c r="B124" s="40" t="s">
        <v>99</v>
      </c>
      <c r="C124" s="9">
        <v>123</v>
      </c>
      <c r="D124" s="40">
        <v>80111600</v>
      </c>
      <c r="E124" s="40"/>
      <c r="F124" s="40"/>
      <c r="G124" s="40" t="s">
        <v>890</v>
      </c>
      <c r="H124" s="40" t="s">
        <v>25</v>
      </c>
      <c r="I124" s="40" t="s">
        <v>48</v>
      </c>
      <c r="J124" s="40">
        <v>2</v>
      </c>
      <c r="K124" s="40" t="s">
        <v>59</v>
      </c>
      <c r="L124" s="40">
        <v>4</v>
      </c>
      <c r="M124" s="40" t="s">
        <v>28</v>
      </c>
      <c r="N124" s="40" t="s">
        <v>669</v>
      </c>
      <c r="O124" s="40" t="s">
        <v>41</v>
      </c>
      <c r="P124" s="40">
        <v>0</v>
      </c>
      <c r="Q124" s="40" t="s">
        <v>56</v>
      </c>
      <c r="R124" s="3">
        <v>10500000</v>
      </c>
      <c r="S124" s="3">
        <v>42000000</v>
      </c>
      <c r="T124" s="3">
        <v>42000000</v>
      </c>
      <c r="U124" s="40" t="s">
        <v>31</v>
      </c>
      <c r="V124" s="40" t="s">
        <v>32</v>
      </c>
      <c r="W124" s="40" t="s">
        <v>241</v>
      </c>
      <c r="X124" s="41">
        <v>3009133992</v>
      </c>
      <c r="Y124" s="16" t="s">
        <v>541</v>
      </c>
      <c r="Z124" s="40"/>
      <c r="AA124" s="40" t="s">
        <v>99</v>
      </c>
      <c r="AB124" s="40" t="s">
        <v>658</v>
      </c>
      <c r="AC124" s="40" t="s">
        <v>1188</v>
      </c>
      <c r="AD124" s="4"/>
      <c r="AE124" s="4"/>
    </row>
    <row r="125" spans="1:31" ht="49.5" customHeight="1" x14ac:dyDescent="0.25">
      <c r="A125" s="40" t="s">
        <v>1189</v>
      </c>
      <c r="B125" s="40" t="s">
        <v>99</v>
      </c>
      <c r="C125" s="9">
        <v>124</v>
      </c>
      <c r="D125" s="40">
        <v>80111600</v>
      </c>
      <c r="E125" s="40"/>
      <c r="F125" s="40"/>
      <c r="G125" s="40" t="s">
        <v>624</v>
      </c>
      <c r="H125" s="40" t="s">
        <v>25</v>
      </c>
      <c r="I125" s="40" t="s">
        <v>26</v>
      </c>
      <c r="J125" s="40">
        <v>1</v>
      </c>
      <c r="K125" s="40" t="s">
        <v>59</v>
      </c>
      <c r="L125" s="40">
        <v>4</v>
      </c>
      <c r="M125" s="40" t="s">
        <v>28</v>
      </c>
      <c r="N125" s="40" t="s">
        <v>669</v>
      </c>
      <c r="O125" s="40" t="s">
        <v>41</v>
      </c>
      <c r="P125" s="40">
        <v>0</v>
      </c>
      <c r="Q125" s="40" t="s">
        <v>56</v>
      </c>
      <c r="R125" s="3">
        <v>7000000</v>
      </c>
      <c r="S125" s="3">
        <v>28000000</v>
      </c>
      <c r="T125" s="3">
        <v>28000000</v>
      </c>
      <c r="U125" s="40" t="s">
        <v>31</v>
      </c>
      <c r="V125" s="40" t="s">
        <v>32</v>
      </c>
      <c r="W125" s="40" t="s">
        <v>241</v>
      </c>
      <c r="X125" s="41">
        <v>3009133992</v>
      </c>
      <c r="Y125" s="16" t="s">
        <v>541</v>
      </c>
      <c r="Z125" s="40"/>
      <c r="AA125" s="40" t="s">
        <v>99</v>
      </c>
      <c r="AB125" s="40" t="s">
        <v>658</v>
      </c>
      <c r="AC125" s="40" t="s">
        <v>1190</v>
      </c>
      <c r="AD125" s="4"/>
      <c r="AE125" s="4"/>
    </row>
    <row r="126" spans="1:31" ht="49.5" customHeight="1" x14ac:dyDescent="0.25">
      <c r="A126" s="40" t="s">
        <v>1191</v>
      </c>
      <c r="B126" s="40" t="s">
        <v>99</v>
      </c>
      <c r="C126" s="9">
        <v>125</v>
      </c>
      <c r="D126" s="40">
        <v>80111600</v>
      </c>
      <c r="E126" s="40"/>
      <c r="F126" s="40"/>
      <c r="G126" s="40" t="s">
        <v>625</v>
      </c>
      <c r="H126" s="40" t="s">
        <v>33</v>
      </c>
      <c r="I126" s="40" t="s">
        <v>26</v>
      </c>
      <c r="J126" s="40">
        <v>1</v>
      </c>
      <c r="K126" s="40" t="s">
        <v>51</v>
      </c>
      <c r="L126" s="40">
        <v>4</v>
      </c>
      <c r="M126" s="40" t="s">
        <v>28</v>
      </c>
      <c r="N126" s="40" t="s">
        <v>669</v>
      </c>
      <c r="O126" s="40" t="s">
        <v>41</v>
      </c>
      <c r="P126" s="40">
        <v>0</v>
      </c>
      <c r="Q126" s="40" t="s">
        <v>56</v>
      </c>
      <c r="R126" s="3">
        <v>3500000</v>
      </c>
      <c r="S126" s="3">
        <v>14000000</v>
      </c>
      <c r="T126" s="3">
        <v>14000000</v>
      </c>
      <c r="U126" s="40" t="s">
        <v>31</v>
      </c>
      <c r="V126" s="40" t="s">
        <v>32</v>
      </c>
      <c r="W126" s="40" t="s">
        <v>241</v>
      </c>
      <c r="X126" s="41">
        <v>3009133992</v>
      </c>
      <c r="Y126" s="16" t="s">
        <v>541</v>
      </c>
      <c r="Z126" s="40"/>
      <c r="AA126" s="40" t="s">
        <v>99</v>
      </c>
      <c r="AB126" s="40" t="s">
        <v>658</v>
      </c>
      <c r="AC126" s="40" t="s">
        <v>659</v>
      </c>
      <c r="AD126" s="4"/>
      <c r="AE126" s="4"/>
    </row>
    <row r="127" spans="1:31" ht="82.5" x14ac:dyDescent="0.25">
      <c r="A127" s="40" t="s">
        <v>1192</v>
      </c>
      <c r="B127" s="40" t="s">
        <v>99</v>
      </c>
      <c r="C127" s="9">
        <v>126</v>
      </c>
      <c r="D127" s="40">
        <v>80111600</v>
      </c>
      <c r="E127" s="40"/>
      <c r="F127" s="40"/>
      <c r="G127" s="40" t="s">
        <v>638</v>
      </c>
      <c r="H127" s="40" t="s">
        <v>33</v>
      </c>
      <c r="I127" s="40" t="s">
        <v>26</v>
      </c>
      <c r="J127" s="40">
        <v>1</v>
      </c>
      <c r="K127" s="40" t="s">
        <v>51</v>
      </c>
      <c r="L127" s="40">
        <v>4</v>
      </c>
      <c r="M127" s="40" t="s">
        <v>28</v>
      </c>
      <c r="N127" s="40" t="s">
        <v>669</v>
      </c>
      <c r="O127" s="40" t="s">
        <v>41</v>
      </c>
      <c r="P127" s="40">
        <v>0</v>
      </c>
      <c r="Q127" s="40" t="s">
        <v>56</v>
      </c>
      <c r="R127" s="3">
        <v>3500000</v>
      </c>
      <c r="S127" s="3">
        <v>14000000</v>
      </c>
      <c r="T127" s="3">
        <v>14000000</v>
      </c>
      <c r="U127" s="40" t="s">
        <v>31</v>
      </c>
      <c r="V127" s="40" t="s">
        <v>32</v>
      </c>
      <c r="W127" s="40" t="s">
        <v>241</v>
      </c>
      <c r="X127" s="41">
        <v>3009133992</v>
      </c>
      <c r="Y127" s="16" t="s">
        <v>541</v>
      </c>
      <c r="Z127" s="40"/>
      <c r="AA127" s="40" t="s">
        <v>99</v>
      </c>
      <c r="AB127" s="40" t="s">
        <v>658</v>
      </c>
      <c r="AC127" s="40" t="s">
        <v>659</v>
      </c>
      <c r="AD127" s="4"/>
      <c r="AE127" s="4"/>
    </row>
    <row r="128" spans="1:31" ht="99" x14ac:dyDescent="0.25">
      <c r="A128" s="40" t="s">
        <v>1193</v>
      </c>
      <c r="B128" s="40" t="s">
        <v>99</v>
      </c>
      <c r="C128" s="9">
        <v>127</v>
      </c>
      <c r="D128" s="40">
        <v>80111600</v>
      </c>
      <c r="E128" s="40"/>
      <c r="F128" s="40"/>
      <c r="G128" s="40" t="s">
        <v>626</v>
      </c>
      <c r="H128" s="40" t="s">
        <v>33</v>
      </c>
      <c r="I128" s="40" t="s">
        <v>26</v>
      </c>
      <c r="J128" s="40">
        <v>1</v>
      </c>
      <c r="K128" s="40" t="s">
        <v>51</v>
      </c>
      <c r="L128" s="40">
        <v>4</v>
      </c>
      <c r="M128" s="40" t="s">
        <v>28</v>
      </c>
      <c r="N128" s="40" t="s">
        <v>669</v>
      </c>
      <c r="O128" s="40" t="s">
        <v>41</v>
      </c>
      <c r="P128" s="40">
        <v>0</v>
      </c>
      <c r="Q128" s="40" t="s">
        <v>56</v>
      </c>
      <c r="R128" s="3">
        <v>5000000</v>
      </c>
      <c r="S128" s="3">
        <v>20000000</v>
      </c>
      <c r="T128" s="3">
        <v>20000000</v>
      </c>
      <c r="U128" s="40" t="s">
        <v>31</v>
      </c>
      <c r="V128" s="40" t="s">
        <v>32</v>
      </c>
      <c r="W128" s="40" t="s">
        <v>241</v>
      </c>
      <c r="X128" s="41">
        <v>3009133992</v>
      </c>
      <c r="Y128" s="16" t="s">
        <v>541</v>
      </c>
      <c r="Z128" s="40"/>
      <c r="AA128" s="40" t="s">
        <v>99</v>
      </c>
      <c r="AB128" s="40" t="s">
        <v>658</v>
      </c>
      <c r="AC128" s="40" t="s">
        <v>659</v>
      </c>
      <c r="AD128" s="4"/>
      <c r="AE128" s="4"/>
    </row>
    <row r="129" spans="1:31" ht="99" x14ac:dyDescent="0.25">
      <c r="A129" s="40" t="s">
        <v>529</v>
      </c>
      <c r="B129" s="40" t="s">
        <v>99</v>
      </c>
      <c r="C129" s="9">
        <v>128</v>
      </c>
      <c r="D129" s="40">
        <v>80111600</v>
      </c>
      <c r="E129" s="40"/>
      <c r="F129" s="40"/>
      <c r="G129" s="40" t="s">
        <v>891</v>
      </c>
      <c r="H129" s="40" t="s">
        <v>25</v>
      </c>
      <c r="I129" s="40" t="s">
        <v>51</v>
      </c>
      <c r="J129" s="40">
        <v>5</v>
      </c>
      <c r="K129" s="40" t="s">
        <v>35</v>
      </c>
      <c r="L129" s="40">
        <v>4</v>
      </c>
      <c r="M129" s="40" t="s">
        <v>28</v>
      </c>
      <c r="N129" s="40" t="s">
        <v>669</v>
      </c>
      <c r="O129" s="40" t="s">
        <v>41</v>
      </c>
      <c r="P129" s="40">
        <v>0</v>
      </c>
      <c r="Q129" s="40" t="s">
        <v>56</v>
      </c>
      <c r="R129" s="3">
        <v>6000000</v>
      </c>
      <c r="S129" s="3">
        <f>+L129*R129</f>
        <v>24000000</v>
      </c>
      <c r="T129" s="3">
        <f>+S129</f>
        <v>24000000</v>
      </c>
      <c r="U129" s="40" t="s">
        <v>31</v>
      </c>
      <c r="V129" s="40" t="s">
        <v>32</v>
      </c>
      <c r="W129" s="40" t="s">
        <v>241</v>
      </c>
      <c r="X129" s="41">
        <v>3009133992</v>
      </c>
      <c r="Y129" s="16" t="s">
        <v>541</v>
      </c>
      <c r="Z129" s="40"/>
      <c r="AA129" s="40" t="s">
        <v>99</v>
      </c>
      <c r="AB129" s="40" t="s">
        <v>267</v>
      </c>
      <c r="AC129" s="40" t="s">
        <v>1049</v>
      </c>
      <c r="AD129" s="4"/>
      <c r="AE129" s="4"/>
    </row>
    <row r="130" spans="1:31" ht="66" customHeight="1" x14ac:dyDescent="0.25">
      <c r="A130" s="40" t="s">
        <v>1194</v>
      </c>
      <c r="B130" s="40" t="s">
        <v>99</v>
      </c>
      <c r="C130" s="9">
        <v>129</v>
      </c>
      <c r="D130" s="40">
        <v>80111600</v>
      </c>
      <c r="E130" s="40"/>
      <c r="F130" s="40"/>
      <c r="G130" s="40" t="s">
        <v>242</v>
      </c>
      <c r="H130" s="40" t="s">
        <v>33</v>
      </c>
      <c r="I130" s="40" t="s">
        <v>26</v>
      </c>
      <c r="J130" s="40">
        <v>1</v>
      </c>
      <c r="K130" s="40" t="s">
        <v>51</v>
      </c>
      <c r="L130" s="40">
        <v>4</v>
      </c>
      <c r="M130" s="40" t="s">
        <v>28</v>
      </c>
      <c r="N130" s="40" t="s">
        <v>669</v>
      </c>
      <c r="O130" s="40" t="s">
        <v>41</v>
      </c>
      <c r="P130" s="40">
        <v>0</v>
      </c>
      <c r="Q130" s="40" t="s">
        <v>56</v>
      </c>
      <c r="R130" s="3">
        <v>3000000</v>
      </c>
      <c r="S130" s="3">
        <v>12000000</v>
      </c>
      <c r="T130" s="3">
        <v>12000000</v>
      </c>
      <c r="U130" s="40" t="s">
        <v>31</v>
      </c>
      <c r="V130" s="40" t="s">
        <v>32</v>
      </c>
      <c r="W130" s="40" t="s">
        <v>241</v>
      </c>
      <c r="X130" s="41">
        <v>3009133992</v>
      </c>
      <c r="Y130" s="16" t="s">
        <v>541</v>
      </c>
      <c r="Z130" s="40"/>
      <c r="AA130" s="40" t="s">
        <v>99</v>
      </c>
      <c r="AB130" s="40" t="s">
        <v>658</v>
      </c>
      <c r="AC130" s="40" t="s">
        <v>659</v>
      </c>
      <c r="AD130" s="4"/>
      <c r="AE130" s="4"/>
    </row>
    <row r="131" spans="1:31" ht="82.5" x14ac:dyDescent="0.25">
      <c r="A131" s="40" t="s">
        <v>530</v>
      </c>
      <c r="B131" s="40" t="s">
        <v>99</v>
      </c>
      <c r="C131" s="9">
        <v>130</v>
      </c>
      <c r="D131" s="40">
        <v>80161500</v>
      </c>
      <c r="E131" s="40"/>
      <c r="F131" s="40"/>
      <c r="G131" s="40" t="s">
        <v>892</v>
      </c>
      <c r="H131" s="40" t="s">
        <v>189</v>
      </c>
      <c r="I131" s="40" t="s">
        <v>51</v>
      </c>
      <c r="J131" s="40">
        <v>5</v>
      </c>
      <c r="K131" s="40" t="s">
        <v>27</v>
      </c>
      <c r="L131" s="40">
        <v>8</v>
      </c>
      <c r="M131" s="40" t="s">
        <v>181</v>
      </c>
      <c r="N131" s="40" t="s">
        <v>669</v>
      </c>
      <c r="O131" s="40" t="s">
        <v>29</v>
      </c>
      <c r="P131" s="40">
        <v>1</v>
      </c>
      <c r="Q131" s="40" t="s">
        <v>56</v>
      </c>
      <c r="R131" s="3">
        <v>0</v>
      </c>
      <c r="S131" s="3">
        <v>322100000</v>
      </c>
      <c r="T131" s="3">
        <f t="shared" ref="T131:T140" si="1">+S131</f>
        <v>322100000</v>
      </c>
      <c r="U131" s="40" t="s">
        <v>31</v>
      </c>
      <c r="V131" s="40" t="s">
        <v>32</v>
      </c>
      <c r="W131" s="40" t="s">
        <v>241</v>
      </c>
      <c r="X131" s="41">
        <v>3009133992</v>
      </c>
      <c r="Y131" s="16" t="s">
        <v>607</v>
      </c>
      <c r="Z131" s="40"/>
      <c r="AA131" s="40" t="s">
        <v>99</v>
      </c>
      <c r="AB131" s="40" t="s">
        <v>658</v>
      </c>
      <c r="AC131" s="40" t="s">
        <v>659</v>
      </c>
      <c r="AD131" s="4"/>
      <c r="AE131" s="4"/>
    </row>
    <row r="132" spans="1:31" ht="82.5" x14ac:dyDescent="0.25">
      <c r="A132" s="12" t="s">
        <v>531</v>
      </c>
      <c r="B132" s="12" t="s">
        <v>99</v>
      </c>
      <c r="C132" s="13">
        <v>131</v>
      </c>
      <c r="D132" s="12" t="s">
        <v>679</v>
      </c>
      <c r="E132" s="12"/>
      <c r="F132" s="12"/>
      <c r="G132" s="12" t="s">
        <v>893</v>
      </c>
      <c r="H132" s="12" t="s">
        <v>190</v>
      </c>
      <c r="I132" s="12" t="s">
        <v>40</v>
      </c>
      <c r="J132" s="12">
        <v>3</v>
      </c>
      <c r="K132" s="12" t="s">
        <v>76</v>
      </c>
      <c r="L132" s="12">
        <v>4</v>
      </c>
      <c r="M132" s="12" t="s">
        <v>196</v>
      </c>
      <c r="N132" s="12" t="s">
        <v>672</v>
      </c>
      <c r="O132" s="12" t="s">
        <v>41</v>
      </c>
      <c r="P132" s="12">
        <v>0</v>
      </c>
      <c r="Q132" s="12" t="s">
        <v>56</v>
      </c>
      <c r="R132" s="14">
        <v>0</v>
      </c>
      <c r="S132" s="14">
        <v>269425000</v>
      </c>
      <c r="T132" s="14">
        <f t="shared" si="1"/>
        <v>269425000</v>
      </c>
      <c r="U132" s="12" t="s">
        <v>31</v>
      </c>
      <c r="V132" s="12" t="s">
        <v>32</v>
      </c>
      <c r="W132" s="12" t="s">
        <v>663</v>
      </c>
      <c r="X132" s="30">
        <v>3009133992</v>
      </c>
      <c r="Y132" s="43" t="s">
        <v>225</v>
      </c>
      <c r="Z132" s="12"/>
      <c r="AA132" s="12" t="s">
        <v>99</v>
      </c>
      <c r="AB132" s="12" t="s">
        <v>547</v>
      </c>
      <c r="AC132" s="12" t="s">
        <v>1446</v>
      </c>
      <c r="AD132" s="12"/>
      <c r="AE132" s="12"/>
    </row>
    <row r="133" spans="1:31" ht="66" x14ac:dyDescent="0.25">
      <c r="A133" s="40" t="s">
        <v>532</v>
      </c>
      <c r="B133" s="40" t="s">
        <v>99</v>
      </c>
      <c r="C133" s="9">
        <v>132</v>
      </c>
      <c r="D133" s="40" t="s">
        <v>1476</v>
      </c>
      <c r="E133" s="40"/>
      <c r="F133" s="40"/>
      <c r="G133" s="40" t="s">
        <v>1459</v>
      </c>
      <c r="H133" s="40" t="s">
        <v>190</v>
      </c>
      <c r="I133" s="40" t="s">
        <v>51</v>
      </c>
      <c r="J133" s="40">
        <v>5</v>
      </c>
      <c r="K133" s="40" t="s">
        <v>38</v>
      </c>
      <c r="L133" s="40">
        <v>2</v>
      </c>
      <c r="M133" s="40" t="s">
        <v>227</v>
      </c>
      <c r="N133" s="40" t="s">
        <v>671</v>
      </c>
      <c r="O133" s="40" t="s">
        <v>41</v>
      </c>
      <c r="P133" s="40">
        <v>0</v>
      </c>
      <c r="Q133" s="40" t="s">
        <v>56</v>
      </c>
      <c r="R133" s="3">
        <v>0</v>
      </c>
      <c r="S133" s="3">
        <v>58000000</v>
      </c>
      <c r="T133" s="3">
        <f t="shared" si="1"/>
        <v>58000000</v>
      </c>
      <c r="U133" s="40" t="s">
        <v>31</v>
      </c>
      <c r="V133" s="40" t="s">
        <v>32</v>
      </c>
      <c r="W133" s="40" t="s">
        <v>731</v>
      </c>
      <c r="X133" s="41">
        <v>3009133992</v>
      </c>
      <c r="Y133" s="16" t="s">
        <v>732</v>
      </c>
      <c r="Z133" s="40"/>
      <c r="AA133" s="40" t="s">
        <v>99</v>
      </c>
      <c r="AB133" s="40" t="s">
        <v>547</v>
      </c>
      <c r="AC133" s="40" t="s">
        <v>234</v>
      </c>
      <c r="AD133" s="4"/>
      <c r="AE133" s="4"/>
    </row>
    <row r="134" spans="1:31" ht="82.5" x14ac:dyDescent="0.25">
      <c r="A134" s="40" t="s">
        <v>533</v>
      </c>
      <c r="B134" s="40" t="s">
        <v>99</v>
      </c>
      <c r="C134" s="9">
        <v>133</v>
      </c>
      <c r="D134" s="40" t="s">
        <v>679</v>
      </c>
      <c r="E134" s="40"/>
      <c r="F134" s="40"/>
      <c r="G134" s="40" t="s">
        <v>1475</v>
      </c>
      <c r="H134" s="40" t="s">
        <v>190</v>
      </c>
      <c r="I134" s="40" t="s">
        <v>51</v>
      </c>
      <c r="J134" s="40">
        <v>5</v>
      </c>
      <c r="K134" s="40" t="s">
        <v>76</v>
      </c>
      <c r="L134" s="40">
        <v>3</v>
      </c>
      <c r="M134" s="40" t="s">
        <v>196</v>
      </c>
      <c r="N134" s="40" t="s">
        <v>672</v>
      </c>
      <c r="O134" s="40" t="s">
        <v>41</v>
      </c>
      <c r="P134" s="40">
        <v>0</v>
      </c>
      <c r="Q134" s="40" t="s">
        <v>56</v>
      </c>
      <c r="R134" s="3">
        <v>0</v>
      </c>
      <c r="S134" s="3">
        <v>218000000</v>
      </c>
      <c r="T134" s="3">
        <f t="shared" si="1"/>
        <v>218000000</v>
      </c>
      <c r="U134" s="40" t="s">
        <v>31</v>
      </c>
      <c r="V134" s="40" t="s">
        <v>32</v>
      </c>
      <c r="W134" s="40" t="s">
        <v>663</v>
      </c>
      <c r="X134" s="41">
        <v>3009133992</v>
      </c>
      <c r="Y134" s="16" t="s">
        <v>225</v>
      </c>
      <c r="Z134" s="40"/>
      <c r="AA134" s="40" t="s">
        <v>99</v>
      </c>
      <c r="AB134" s="40" t="s">
        <v>547</v>
      </c>
      <c r="AC134" s="40" t="s">
        <v>1043</v>
      </c>
      <c r="AD134" s="4"/>
      <c r="AE134" s="4"/>
    </row>
    <row r="135" spans="1:31" ht="82.5" x14ac:dyDescent="0.25">
      <c r="A135" s="40" t="s">
        <v>534</v>
      </c>
      <c r="B135" s="40" t="s">
        <v>99</v>
      </c>
      <c r="C135" s="9">
        <v>134</v>
      </c>
      <c r="D135" s="40" t="s">
        <v>679</v>
      </c>
      <c r="E135" s="40"/>
      <c r="F135" s="40"/>
      <c r="G135" s="40" t="s">
        <v>1474</v>
      </c>
      <c r="H135" s="40" t="s">
        <v>190</v>
      </c>
      <c r="I135" s="40" t="s">
        <v>51</v>
      </c>
      <c r="J135" s="40">
        <v>5</v>
      </c>
      <c r="K135" s="40" t="s">
        <v>76</v>
      </c>
      <c r="L135" s="40">
        <v>3</v>
      </c>
      <c r="M135" s="40" t="s">
        <v>196</v>
      </c>
      <c r="N135" s="40" t="s">
        <v>672</v>
      </c>
      <c r="O135" s="40" t="s">
        <v>41</v>
      </c>
      <c r="P135" s="40">
        <v>0</v>
      </c>
      <c r="Q135" s="40" t="s">
        <v>56</v>
      </c>
      <c r="R135" s="3">
        <v>0</v>
      </c>
      <c r="S135" s="3">
        <v>148600000</v>
      </c>
      <c r="T135" s="3">
        <f t="shared" si="1"/>
        <v>148600000</v>
      </c>
      <c r="U135" s="40" t="s">
        <v>31</v>
      </c>
      <c r="V135" s="40" t="s">
        <v>32</v>
      </c>
      <c r="W135" s="40" t="s">
        <v>663</v>
      </c>
      <c r="X135" s="41">
        <v>3009133992</v>
      </c>
      <c r="Y135" s="16" t="s">
        <v>225</v>
      </c>
      <c r="Z135" s="40"/>
      <c r="AA135" s="40" t="s">
        <v>99</v>
      </c>
      <c r="AB135" s="40" t="s">
        <v>281</v>
      </c>
      <c r="AC135" s="40" t="s">
        <v>1445</v>
      </c>
      <c r="AD135" s="4"/>
      <c r="AE135" s="4"/>
    </row>
    <row r="136" spans="1:31" ht="82.5" x14ac:dyDescent="0.25">
      <c r="A136" s="40" t="s">
        <v>535</v>
      </c>
      <c r="B136" s="40" t="s">
        <v>99</v>
      </c>
      <c r="C136" s="9">
        <v>135</v>
      </c>
      <c r="D136" s="40" t="s">
        <v>597</v>
      </c>
      <c r="E136" s="40"/>
      <c r="F136" s="40"/>
      <c r="G136" s="40" t="s">
        <v>894</v>
      </c>
      <c r="H136" s="40" t="s">
        <v>190</v>
      </c>
      <c r="I136" s="40" t="s">
        <v>51</v>
      </c>
      <c r="J136" s="40">
        <v>5</v>
      </c>
      <c r="K136" s="40" t="s">
        <v>27</v>
      </c>
      <c r="L136" s="40">
        <v>9</v>
      </c>
      <c r="M136" s="40" t="s">
        <v>227</v>
      </c>
      <c r="N136" s="40" t="s">
        <v>671</v>
      </c>
      <c r="O136" s="40" t="s">
        <v>41</v>
      </c>
      <c r="P136" s="40">
        <v>0</v>
      </c>
      <c r="Q136" s="40" t="s">
        <v>56</v>
      </c>
      <c r="R136" s="3">
        <v>0</v>
      </c>
      <c r="S136" s="3">
        <v>10000000</v>
      </c>
      <c r="T136" s="3">
        <f t="shared" si="1"/>
        <v>10000000</v>
      </c>
      <c r="U136" s="40" t="s">
        <v>31</v>
      </c>
      <c r="V136" s="40" t="s">
        <v>32</v>
      </c>
      <c r="W136" s="40" t="s">
        <v>539</v>
      </c>
      <c r="X136" s="41">
        <v>3009133992</v>
      </c>
      <c r="Y136" s="16" t="s">
        <v>540</v>
      </c>
      <c r="Z136" s="40"/>
      <c r="AA136" s="40" t="s">
        <v>99</v>
      </c>
      <c r="AB136" s="40" t="s">
        <v>281</v>
      </c>
      <c r="AC136" s="40" t="s">
        <v>1397</v>
      </c>
      <c r="AD136" s="4"/>
      <c r="AE136" s="4"/>
    </row>
    <row r="137" spans="1:31" ht="82.5" x14ac:dyDescent="0.25">
      <c r="A137" s="40" t="s">
        <v>536</v>
      </c>
      <c r="B137" s="40" t="s">
        <v>99</v>
      </c>
      <c r="C137" s="9">
        <v>136</v>
      </c>
      <c r="D137" s="40" t="s">
        <v>679</v>
      </c>
      <c r="E137" s="40"/>
      <c r="F137" s="40"/>
      <c r="G137" s="40" t="s">
        <v>895</v>
      </c>
      <c r="H137" s="40" t="s">
        <v>190</v>
      </c>
      <c r="I137" s="40" t="s">
        <v>51</v>
      </c>
      <c r="J137" s="40">
        <v>5</v>
      </c>
      <c r="K137" s="40" t="s">
        <v>76</v>
      </c>
      <c r="L137" s="40">
        <v>5</v>
      </c>
      <c r="M137" s="40" t="s">
        <v>282</v>
      </c>
      <c r="N137" s="40" t="s">
        <v>675</v>
      </c>
      <c r="O137" s="40" t="s">
        <v>41</v>
      </c>
      <c r="P137" s="40">
        <v>0</v>
      </c>
      <c r="Q137" s="40" t="s">
        <v>56</v>
      </c>
      <c r="R137" s="3">
        <v>0</v>
      </c>
      <c r="S137" s="3">
        <v>180000000</v>
      </c>
      <c r="T137" s="3">
        <f t="shared" si="1"/>
        <v>180000000</v>
      </c>
      <c r="U137" s="40" t="s">
        <v>31</v>
      </c>
      <c r="V137" s="40" t="s">
        <v>32</v>
      </c>
      <c r="W137" s="40" t="s">
        <v>663</v>
      </c>
      <c r="X137" s="41">
        <v>3009133992</v>
      </c>
      <c r="Y137" s="16" t="s">
        <v>225</v>
      </c>
      <c r="Z137" s="40"/>
      <c r="AA137" s="40" t="s">
        <v>99</v>
      </c>
      <c r="AB137" s="40" t="s">
        <v>281</v>
      </c>
      <c r="AC137" s="40" t="s">
        <v>234</v>
      </c>
      <c r="AD137" s="4"/>
      <c r="AE137" s="4"/>
    </row>
    <row r="138" spans="1:31" ht="66" x14ac:dyDescent="0.25">
      <c r="A138" s="40" t="s">
        <v>537</v>
      </c>
      <c r="B138" s="40" t="s">
        <v>99</v>
      </c>
      <c r="C138" s="9">
        <v>137</v>
      </c>
      <c r="D138" s="40" t="s">
        <v>680</v>
      </c>
      <c r="E138" s="40"/>
      <c r="F138" s="40"/>
      <c r="G138" s="40" t="s">
        <v>896</v>
      </c>
      <c r="H138" s="40" t="s">
        <v>190</v>
      </c>
      <c r="I138" s="40" t="s">
        <v>51</v>
      </c>
      <c r="J138" s="40">
        <v>5</v>
      </c>
      <c r="K138" s="40" t="s">
        <v>76</v>
      </c>
      <c r="L138" s="40">
        <v>5</v>
      </c>
      <c r="M138" s="40" t="s">
        <v>227</v>
      </c>
      <c r="N138" s="40" t="s">
        <v>671</v>
      </c>
      <c r="O138" s="40" t="s">
        <v>41</v>
      </c>
      <c r="P138" s="40">
        <v>0</v>
      </c>
      <c r="Q138" s="40" t="s">
        <v>56</v>
      </c>
      <c r="R138" s="3">
        <v>0</v>
      </c>
      <c r="S138" s="3">
        <v>50000000</v>
      </c>
      <c r="T138" s="3">
        <f t="shared" si="1"/>
        <v>50000000</v>
      </c>
      <c r="U138" s="40" t="s">
        <v>31</v>
      </c>
      <c r="V138" s="40" t="s">
        <v>32</v>
      </c>
      <c r="W138" s="40" t="s">
        <v>731</v>
      </c>
      <c r="X138" s="41">
        <v>3009133992</v>
      </c>
      <c r="Y138" s="16" t="s">
        <v>732</v>
      </c>
      <c r="Z138" s="40"/>
      <c r="AA138" s="40" t="s">
        <v>99</v>
      </c>
      <c r="AB138" s="40" t="s">
        <v>281</v>
      </c>
      <c r="AC138" s="40" t="s">
        <v>234</v>
      </c>
      <c r="AD138" s="4"/>
      <c r="AE138" s="4"/>
    </row>
    <row r="139" spans="1:31" ht="82.5" x14ac:dyDescent="0.25">
      <c r="A139" s="40" t="s">
        <v>599</v>
      </c>
      <c r="B139" s="40" t="s">
        <v>99</v>
      </c>
      <c r="C139" s="9">
        <v>138</v>
      </c>
      <c r="D139" s="40" t="s">
        <v>679</v>
      </c>
      <c r="E139" s="40"/>
      <c r="F139" s="40"/>
      <c r="G139" s="40" t="s">
        <v>1473</v>
      </c>
      <c r="H139" s="40" t="s">
        <v>190</v>
      </c>
      <c r="I139" s="40" t="s">
        <v>51</v>
      </c>
      <c r="J139" s="40">
        <v>5</v>
      </c>
      <c r="K139" s="40" t="s">
        <v>61</v>
      </c>
      <c r="L139" s="40">
        <v>3</v>
      </c>
      <c r="M139" s="40" t="s">
        <v>196</v>
      </c>
      <c r="N139" s="40" t="s">
        <v>672</v>
      </c>
      <c r="O139" s="40" t="s">
        <v>41</v>
      </c>
      <c r="P139" s="40">
        <v>0</v>
      </c>
      <c r="Q139" s="40" t="s">
        <v>56</v>
      </c>
      <c r="R139" s="3"/>
      <c r="S139" s="3">
        <f>220000000+74602030</f>
        <v>294602030</v>
      </c>
      <c r="T139" s="3">
        <f t="shared" si="1"/>
        <v>294602030</v>
      </c>
      <c r="U139" s="40" t="s">
        <v>31</v>
      </c>
      <c r="V139" s="40" t="s">
        <v>32</v>
      </c>
      <c r="W139" s="40" t="s">
        <v>663</v>
      </c>
      <c r="X139" s="40">
        <v>3009133992</v>
      </c>
      <c r="Y139" s="16" t="s">
        <v>225</v>
      </c>
      <c r="Z139" s="40"/>
      <c r="AA139" s="40" t="s">
        <v>99</v>
      </c>
      <c r="AB139" s="40" t="s">
        <v>281</v>
      </c>
      <c r="AC139" s="40" t="s">
        <v>1447</v>
      </c>
      <c r="AD139" s="4"/>
      <c r="AE139" s="4"/>
    </row>
    <row r="140" spans="1:31" ht="132" x14ac:dyDescent="0.25">
      <c r="A140" s="40" t="s">
        <v>608</v>
      </c>
      <c r="B140" s="40" t="s">
        <v>99</v>
      </c>
      <c r="C140" s="9">
        <v>139</v>
      </c>
      <c r="D140" s="40" t="s">
        <v>595</v>
      </c>
      <c r="E140" s="40"/>
      <c r="F140" s="40"/>
      <c r="G140" s="40" t="s">
        <v>897</v>
      </c>
      <c r="H140" s="40" t="s">
        <v>190</v>
      </c>
      <c r="I140" s="40" t="s">
        <v>51</v>
      </c>
      <c r="J140" s="40">
        <v>5</v>
      </c>
      <c r="K140" s="40" t="s">
        <v>133</v>
      </c>
      <c r="L140" s="40">
        <v>2</v>
      </c>
      <c r="M140" s="40" t="s">
        <v>181</v>
      </c>
      <c r="N140" s="40" t="s">
        <v>671</v>
      </c>
      <c r="O140" s="40" t="s">
        <v>41</v>
      </c>
      <c r="P140" s="40">
        <v>0</v>
      </c>
      <c r="Q140" s="40" t="s">
        <v>56</v>
      </c>
      <c r="R140" s="3">
        <v>0</v>
      </c>
      <c r="S140" s="3">
        <v>85397970</v>
      </c>
      <c r="T140" s="3">
        <f t="shared" si="1"/>
        <v>85397970</v>
      </c>
      <c r="U140" s="40" t="s">
        <v>31</v>
      </c>
      <c r="V140" s="40" t="s">
        <v>32</v>
      </c>
      <c r="W140" s="40" t="s">
        <v>731</v>
      </c>
      <c r="X140" s="41">
        <v>3009133992</v>
      </c>
      <c r="Y140" s="16" t="s">
        <v>732</v>
      </c>
      <c r="Z140" s="40"/>
      <c r="AA140" s="40" t="s">
        <v>99</v>
      </c>
      <c r="AB140" s="40" t="s">
        <v>281</v>
      </c>
      <c r="AC140" s="40" t="s">
        <v>1410</v>
      </c>
      <c r="AD140" s="4"/>
      <c r="AE140" s="4"/>
    </row>
    <row r="141" spans="1:31" ht="66" x14ac:dyDescent="0.25">
      <c r="A141" s="40" t="s">
        <v>1195</v>
      </c>
      <c r="B141" s="40" t="s">
        <v>160</v>
      </c>
      <c r="C141" s="9">
        <v>140</v>
      </c>
      <c r="D141" s="40">
        <v>80161500</v>
      </c>
      <c r="E141" s="40"/>
      <c r="F141" s="40"/>
      <c r="G141" s="40" t="s">
        <v>554</v>
      </c>
      <c r="H141" s="40" t="s">
        <v>25</v>
      </c>
      <c r="I141" s="40" t="s">
        <v>26</v>
      </c>
      <c r="J141" s="40">
        <v>1</v>
      </c>
      <c r="K141" s="40" t="s">
        <v>51</v>
      </c>
      <c r="L141" s="40">
        <v>4</v>
      </c>
      <c r="M141" s="40" t="s">
        <v>28</v>
      </c>
      <c r="N141" s="40" t="s">
        <v>669</v>
      </c>
      <c r="O141" s="40" t="s">
        <v>41</v>
      </c>
      <c r="P141" s="40">
        <v>0</v>
      </c>
      <c r="Q141" s="40" t="s">
        <v>56</v>
      </c>
      <c r="R141" s="3">
        <v>11000000</v>
      </c>
      <c r="S141" s="3">
        <v>44000000</v>
      </c>
      <c r="T141" s="3">
        <v>44000000</v>
      </c>
      <c r="U141" s="40" t="s">
        <v>31</v>
      </c>
      <c r="V141" s="40" t="s">
        <v>32</v>
      </c>
      <c r="W141" s="40" t="s">
        <v>1196</v>
      </c>
      <c r="X141" s="41">
        <v>3009133992</v>
      </c>
      <c r="Y141" s="16" t="s">
        <v>1197</v>
      </c>
      <c r="Z141" s="40"/>
      <c r="AA141" s="40" t="s">
        <v>160</v>
      </c>
      <c r="AB141" s="40" t="s">
        <v>254</v>
      </c>
      <c r="AC141" s="40" t="s">
        <v>234</v>
      </c>
      <c r="AD141" s="4"/>
      <c r="AE141" s="4"/>
    </row>
    <row r="142" spans="1:31" ht="82.5" x14ac:dyDescent="0.25">
      <c r="A142" s="40" t="s">
        <v>1198</v>
      </c>
      <c r="B142" s="40" t="s">
        <v>160</v>
      </c>
      <c r="C142" s="9">
        <v>141</v>
      </c>
      <c r="D142" s="40">
        <v>80161500</v>
      </c>
      <c r="E142" s="40"/>
      <c r="F142" s="40"/>
      <c r="G142" s="40" t="s">
        <v>898</v>
      </c>
      <c r="H142" s="40" t="s">
        <v>33</v>
      </c>
      <c r="I142" s="40" t="s">
        <v>48</v>
      </c>
      <c r="J142" s="40">
        <v>2</v>
      </c>
      <c r="K142" s="40" t="s">
        <v>59</v>
      </c>
      <c r="L142" s="40">
        <v>4</v>
      </c>
      <c r="M142" s="40" t="s">
        <v>28</v>
      </c>
      <c r="N142" s="40" t="s">
        <v>669</v>
      </c>
      <c r="O142" s="40" t="s">
        <v>41</v>
      </c>
      <c r="P142" s="40">
        <v>0</v>
      </c>
      <c r="Q142" s="40" t="s">
        <v>56</v>
      </c>
      <c r="R142" s="3">
        <v>5500000</v>
      </c>
      <c r="S142" s="3">
        <v>22000000</v>
      </c>
      <c r="T142" s="3">
        <v>22000000</v>
      </c>
      <c r="U142" s="40" t="s">
        <v>31</v>
      </c>
      <c r="V142" s="40" t="s">
        <v>32</v>
      </c>
      <c r="W142" s="40" t="s">
        <v>550</v>
      </c>
      <c r="X142" s="41">
        <v>3009133992</v>
      </c>
      <c r="Y142" s="16" t="s">
        <v>551</v>
      </c>
      <c r="Z142" s="40"/>
      <c r="AA142" s="40" t="s">
        <v>160</v>
      </c>
      <c r="AB142" s="40" t="s">
        <v>254</v>
      </c>
      <c r="AC142" s="40" t="s">
        <v>234</v>
      </c>
      <c r="AD142" s="4"/>
      <c r="AE142" s="4"/>
    </row>
    <row r="143" spans="1:31" ht="82.5" customHeight="1" x14ac:dyDescent="0.25">
      <c r="A143" s="40" t="s">
        <v>1199</v>
      </c>
      <c r="B143" s="40" t="s">
        <v>160</v>
      </c>
      <c r="C143" s="9">
        <v>142</v>
      </c>
      <c r="D143" s="40">
        <v>80161500</v>
      </c>
      <c r="E143" s="40"/>
      <c r="F143" s="40"/>
      <c r="G143" s="40" t="s">
        <v>555</v>
      </c>
      <c r="H143" s="40" t="s">
        <v>25</v>
      </c>
      <c r="I143" s="7" t="s">
        <v>26</v>
      </c>
      <c r="J143" s="40">
        <v>1</v>
      </c>
      <c r="K143" s="40" t="s">
        <v>51</v>
      </c>
      <c r="L143" s="40">
        <v>4</v>
      </c>
      <c r="M143" s="40" t="s">
        <v>28</v>
      </c>
      <c r="N143" s="40" t="s">
        <v>669</v>
      </c>
      <c r="O143" s="40" t="s">
        <v>41</v>
      </c>
      <c r="P143" s="40">
        <v>0</v>
      </c>
      <c r="Q143" s="40" t="s">
        <v>56</v>
      </c>
      <c r="R143" s="3">
        <v>6000000</v>
      </c>
      <c r="S143" s="3">
        <v>24000000</v>
      </c>
      <c r="T143" s="3">
        <v>24000000</v>
      </c>
      <c r="U143" s="40" t="s">
        <v>31</v>
      </c>
      <c r="V143" s="40" t="s">
        <v>32</v>
      </c>
      <c r="W143" s="40" t="s">
        <v>550</v>
      </c>
      <c r="X143" s="41">
        <v>3009133992</v>
      </c>
      <c r="Y143" s="16" t="s">
        <v>551</v>
      </c>
      <c r="Z143" s="40"/>
      <c r="AA143" s="40" t="s">
        <v>160</v>
      </c>
      <c r="AB143" s="40" t="s">
        <v>254</v>
      </c>
      <c r="AC143" s="40" t="s">
        <v>234</v>
      </c>
      <c r="AD143" s="4"/>
      <c r="AE143" s="4"/>
    </row>
    <row r="144" spans="1:31" ht="123.75" customHeight="1" x14ac:dyDescent="0.25">
      <c r="A144" s="40" t="s">
        <v>1200</v>
      </c>
      <c r="B144" s="40" t="s">
        <v>160</v>
      </c>
      <c r="C144" s="9">
        <v>143</v>
      </c>
      <c r="D144" s="40">
        <v>80161500</v>
      </c>
      <c r="E144" s="40"/>
      <c r="F144" s="40"/>
      <c r="G144" s="40" t="s">
        <v>899</v>
      </c>
      <c r="H144" s="40" t="s">
        <v>25</v>
      </c>
      <c r="I144" s="7" t="s">
        <v>48</v>
      </c>
      <c r="J144" s="40">
        <v>2</v>
      </c>
      <c r="K144" s="40" t="s">
        <v>59</v>
      </c>
      <c r="L144" s="40">
        <v>4</v>
      </c>
      <c r="M144" s="40" t="s">
        <v>28</v>
      </c>
      <c r="N144" s="40" t="s">
        <v>669</v>
      </c>
      <c r="O144" s="40" t="s">
        <v>41</v>
      </c>
      <c r="P144" s="40">
        <v>0</v>
      </c>
      <c r="Q144" s="40" t="s">
        <v>56</v>
      </c>
      <c r="R144" s="3">
        <v>7000000</v>
      </c>
      <c r="S144" s="3">
        <v>28000000</v>
      </c>
      <c r="T144" s="3">
        <v>28000000</v>
      </c>
      <c r="U144" s="40" t="s">
        <v>31</v>
      </c>
      <c r="V144" s="40" t="s">
        <v>32</v>
      </c>
      <c r="W144" s="40" t="s">
        <v>550</v>
      </c>
      <c r="X144" s="41">
        <v>3009133992</v>
      </c>
      <c r="Y144" s="16" t="s">
        <v>551</v>
      </c>
      <c r="Z144" s="40"/>
      <c r="AA144" s="40" t="s">
        <v>160</v>
      </c>
      <c r="AB144" s="40" t="s">
        <v>254</v>
      </c>
      <c r="AC144" s="40" t="s">
        <v>234</v>
      </c>
      <c r="AD144" s="4"/>
      <c r="AE144" s="4"/>
    </row>
    <row r="145" spans="1:31" ht="49.5" x14ac:dyDescent="0.25">
      <c r="A145" s="40" t="s">
        <v>207</v>
      </c>
      <c r="B145" s="40" t="s">
        <v>160</v>
      </c>
      <c r="C145" s="9">
        <v>144</v>
      </c>
      <c r="D145" s="40">
        <v>80161500</v>
      </c>
      <c r="E145" s="40"/>
      <c r="F145" s="40"/>
      <c r="G145" s="40" t="s">
        <v>900</v>
      </c>
      <c r="H145" s="40" t="s">
        <v>25</v>
      </c>
      <c r="I145" s="40" t="s">
        <v>40</v>
      </c>
      <c r="J145" s="40">
        <v>3</v>
      </c>
      <c r="K145" s="40" t="s">
        <v>133</v>
      </c>
      <c r="L145" s="40">
        <v>4</v>
      </c>
      <c r="M145" s="40" t="s">
        <v>28</v>
      </c>
      <c r="N145" s="40" t="s">
        <v>669</v>
      </c>
      <c r="O145" s="40" t="s">
        <v>41</v>
      </c>
      <c r="P145" s="40">
        <v>0</v>
      </c>
      <c r="Q145" s="40" t="s">
        <v>56</v>
      </c>
      <c r="R145" s="3">
        <v>8000000</v>
      </c>
      <c r="S145" s="3">
        <v>32000000</v>
      </c>
      <c r="T145" s="3">
        <v>32000000</v>
      </c>
      <c r="U145" s="40" t="s">
        <v>31</v>
      </c>
      <c r="V145" s="40" t="s">
        <v>32</v>
      </c>
      <c r="W145" s="40" t="s">
        <v>550</v>
      </c>
      <c r="X145" s="41">
        <v>3009133992</v>
      </c>
      <c r="Y145" s="16" t="s">
        <v>551</v>
      </c>
      <c r="Z145" s="40"/>
      <c r="AA145" s="40" t="s">
        <v>160</v>
      </c>
      <c r="AB145" s="40" t="s">
        <v>254</v>
      </c>
      <c r="AC145" s="40" t="s">
        <v>234</v>
      </c>
      <c r="AD145" s="4"/>
      <c r="AE145" s="19"/>
    </row>
    <row r="146" spans="1:31" ht="49.5" customHeight="1" x14ac:dyDescent="0.25">
      <c r="A146" s="40" t="s">
        <v>208</v>
      </c>
      <c r="B146" s="40" t="s">
        <v>160</v>
      </c>
      <c r="C146" s="9">
        <v>145</v>
      </c>
      <c r="D146" s="40">
        <v>80161500</v>
      </c>
      <c r="E146" s="40"/>
      <c r="F146" s="40"/>
      <c r="G146" s="40" t="s">
        <v>1504</v>
      </c>
      <c r="H146" s="40" t="s">
        <v>25</v>
      </c>
      <c r="I146" s="40" t="s">
        <v>51</v>
      </c>
      <c r="J146" s="40">
        <v>5</v>
      </c>
      <c r="K146" s="40" t="s">
        <v>27</v>
      </c>
      <c r="L146" s="40">
        <v>7.7</v>
      </c>
      <c r="M146" s="40" t="s">
        <v>28</v>
      </c>
      <c r="N146" s="40" t="s">
        <v>669</v>
      </c>
      <c r="O146" s="40" t="s">
        <v>41</v>
      </c>
      <c r="P146" s="40">
        <v>0</v>
      </c>
      <c r="Q146" s="40" t="s">
        <v>56</v>
      </c>
      <c r="R146" s="3">
        <v>7000000</v>
      </c>
      <c r="S146" s="3">
        <f>+L146*R146</f>
        <v>53900000</v>
      </c>
      <c r="T146" s="3">
        <f>+S146</f>
        <v>53900000</v>
      </c>
      <c r="U146" s="40" t="s">
        <v>31</v>
      </c>
      <c r="V146" s="40" t="s">
        <v>32</v>
      </c>
      <c r="W146" s="40" t="s">
        <v>550</v>
      </c>
      <c r="X146" s="41">
        <v>3009133992</v>
      </c>
      <c r="Y146" s="16" t="s">
        <v>551</v>
      </c>
      <c r="Z146" s="40"/>
      <c r="AA146" s="40" t="s">
        <v>160</v>
      </c>
      <c r="AB146" s="40" t="s">
        <v>254</v>
      </c>
      <c r="AC146" s="40" t="s">
        <v>1507</v>
      </c>
      <c r="AD146" s="4"/>
      <c r="AE146" s="19"/>
    </row>
    <row r="147" spans="1:31" ht="99" customHeight="1" x14ac:dyDescent="0.25">
      <c r="A147" s="40" t="s">
        <v>1201</v>
      </c>
      <c r="B147" s="40" t="s">
        <v>160</v>
      </c>
      <c r="C147" s="9">
        <v>146</v>
      </c>
      <c r="D147" s="40">
        <v>80161500</v>
      </c>
      <c r="E147" s="40"/>
      <c r="F147" s="40"/>
      <c r="G147" s="40" t="s">
        <v>695</v>
      </c>
      <c r="H147" s="40" t="s">
        <v>25</v>
      </c>
      <c r="I147" s="40" t="s">
        <v>48</v>
      </c>
      <c r="J147" s="40">
        <v>2</v>
      </c>
      <c r="K147" s="40" t="s">
        <v>59</v>
      </c>
      <c r="L147" s="40">
        <v>4</v>
      </c>
      <c r="M147" s="40" t="s">
        <v>28</v>
      </c>
      <c r="N147" s="40" t="s">
        <v>669</v>
      </c>
      <c r="O147" s="40" t="s">
        <v>41</v>
      </c>
      <c r="P147" s="40">
        <v>0</v>
      </c>
      <c r="Q147" s="40" t="s">
        <v>56</v>
      </c>
      <c r="R147" s="3">
        <v>8000000</v>
      </c>
      <c r="S147" s="3">
        <v>32000000</v>
      </c>
      <c r="T147" s="3">
        <v>32000000</v>
      </c>
      <c r="U147" s="40" t="s">
        <v>31</v>
      </c>
      <c r="V147" s="40" t="s">
        <v>32</v>
      </c>
      <c r="W147" s="40" t="s">
        <v>550</v>
      </c>
      <c r="X147" s="41">
        <v>3009133992</v>
      </c>
      <c r="Y147" s="16" t="s">
        <v>551</v>
      </c>
      <c r="Z147" s="40"/>
      <c r="AA147" s="40" t="s">
        <v>160</v>
      </c>
      <c r="AB147" s="40" t="s">
        <v>254</v>
      </c>
      <c r="AC147" s="40" t="s">
        <v>234</v>
      </c>
      <c r="AD147" s="4"/>
      <c r="AE147" s="4"/>
    </row>
    <row r="148" spans="1:31" ht="82.5" customHeight="1" x14ac:dyDescent="0.25">
      <c r="A148" s="40" t="s">
        <v>209</v>
      </c>
      <c r="B148" s="40" t="s">
        <v>160</v>
      </c>
      <c r="C148" s="9">
        <v>147</v>
      </c>
      <c r="D148" s="40">
        <v>80161500</v>
      </c>
      <c r="E148" s="40"/>
      <c r="F148" s="40"/>
      <c r="G148" s="40" t="s">
        <v>901</v>
      </c>
      <c r="H148" s="40" t="s">
        <v>647</v>
      </c>
      <c r="I148" s="40" t="s">
        <v>51</v>
      </c>
      <c r="J148" s="40">
        <v>5</v>
      </c>
      <c r="K148" s="40" t="s">
        <v>27</v>
      </c>
      <c r="L148" s="40">
        <v>7.5</v>
      </c>
      <c r="M148" s="40" t="s">
        <v>28</v>
      </c>
      <c r="N148" s="40" t="s">
        <v>669</v>
      </c>
      <c r="O148" s="40" t="s">
        <v>41</v>
      </c>
      <c r="P148" s="40">
        <v>0</v>
      </c>
      <c r="Q148" s="40" t="s">
        <v>56</v>
      </c>
      <c r="R148" s="3">
        <v>7000000</v>
      </c>
      <c r="S148" s="3">
        <f>+L148*R148</f>
        <v>52500000</v>
      </c>
      <c r="T148" s="3">
        <f>+S148</f>
        <v>52500000</v>
      </c>
      <c r="U148" s="40" t="s">
        <v>31</v>
      </c>
      <c r="V148" s="40" t="s">
        <v>32</v>
      </c>
      <c r="W148" s="40" t="s">
        <v>550</v>
      </c>
      <c r="X148" s="41">
        <v>3009133992</v>
      </c>
      <c r="Y148" s="16" t="s">
        <v>551</v>
      </c>
      <c r="Z148" s="40"/>
      <c r="AA148" s="40" t="s">
        <v>160</v>
      </c>
      <c r="AB148" s="40" t="s">
        <v>254</v>
      </c>
      <c r="AC148" s="40" t="s">
        <v>1428</v>
      </c>
      <c r="AD148" s="4"/>
      <c r="AE148" s="19"/>
    </row>
    <row r="149" spans="1:31" ht="99" customHeight="1" x14ac:dyDescent="0.25">
      <c r="A149" s="40" t="s">
        <v>569</v>
      </c>
      <c r="B149" s="40" t="s">
        <v>160</v>
      </c>
      <c r="C149" s="9">
        <v>148</v>
      </c>
      <c r="D149" s="40">
        <v>80161500</v>
      </c>
      <c r="E149" s="40"/>
      <c r="F149" s="40"/>
      <c r="G149" s="40" t="s">
        <v>1355</v>
      </c>
      <c r="H149" s="40" t="s">
        <v>25</v>
      </c>
      <c r="I149" s="40" t="s">
        <v>40</v>
      </c>
      <c r="J149" s="40">
        <v>3</v>
      </c>
      <c r="K149" s="40" t="s">
        <v>27</v>
      </c>
      <c r="L149" s="40">
        <v>9.5</v>
      </c>
      <c r="M149" s="40" t="s">
        <v>28</v>
      </c>
      <c r="N149" s="40" t="s">
        <v>669</v>
      </c>
      <c r="O149" s="40" t="s">
        <v>41</v>
      </c>
      <c r="P149" s="40">
        <v>0</v>
      </c>
      <c r="Q149" s="40" t="s">
        <v>56</v>
      </c>
      <c r="R149" s="3">
        <v>7000000</v>
      </c>
      <c r="S149" s="3">
        <f>+L149*R149</f>
        <v>66500000</v>
      </c>
      <c r="T149" s="3">
        <f>+S149</f>
        <v>66500000</v>
      </c>
      <c r="U149" s="40" t="s">
        <v>31</v>
      </c>
      <c r="V149" s="40" t="s">
        <v>32</v>
      </c>
      <c r="W149" s="40" t="s">
        <v>550</v>
      </c>
      <c r="X149" s="40">
        <v>3009133992</v>
      </c>
      <c r="Y149" s="16" t="s">
        <v>551</v>
      </c>
      <c r="Z149" s="40"/>
      <c r="AA149" s="40" t="s">
        <v>160</v>
      </c>
      <c r="AB149" s="40" t="s">
        <v>254</v>
      </c>
      <c r="AC149" s="40" t="s">
        <v>1380</v>
      </c>
      <c r="AD149" s="4"/>
      <c r="AE149" s="4"/>
    </row>
    <row r="150" spans="1:31" ht="99" customHeight="1" x14ac:dyDescent="0.25">
      <c r="A150" s="40" t="s">
        <v>570</v>
      </c>
      <c r="B150" s="40" t="s">
        <v>160</v>
      </c>
      <c r="C150" s="9">
        <v>149</v>
      </c>
      <c r="D150" s="40">
        <v>80161500</v>
      </c>
      <c r="E150" s="40"/>
      <c r="F150" s="40"/>
      <c r="G150" s="40" t="s">
        <v>902</v>
      </c>
      <c r="H150" s="40" t="s">
        <v>33</v>
      </c>
      <c r="I150" s="40" t="s">
        <v>51</v>
      </c>
      <c r="J150" s="40">
        <v>5</v>
      </c>
      <c r="K150" s="40" t="s">
        <v>27</v>
      </c>
      <c r="L150" s="40">
        <v>7.5</v>
      </c>
      <c r="M150" s="40" t="s">
        <v>28</v>
      </c>
      <c r="N150" s="40" t="s">
        <v>669</v>
      </c>
      <c r="O150" s="40" t="s">
        <v>41</v>
      </c>
      <c r="P150" s="40">
        <v>0</v>
      </c>
      <c r="Q150" s="40" t="s">
        <v>56</v>
      </c>
      <c r="R150" s="3">
        <v>4500000</v>
      </c>
      <c r="S150" s="3">
        <f>+L150*R150</f>
        <v>33750000</v>
      </c>
      <c r="T150" s="3">
        <f>+S150</f>
        <v>33750000</v>
      </c>
      <c r="U150" s="40" t="s">
        <v>31</v>
      </c>
      <c r="V150" s="40" t="s">
        <v>32</v>
      </c>
      <c r="W150" s="40" t="s">
        <v>550</v>
      </c>
      <c r="X150" s="41">
        <v>3009133992</v>
      </c>
      <c r="Y150" s="16" t="s">
        <v>551</v>
      </c>
      <c r="Z150" s="40"/>
      <c r="AA150" s="40" t="s">
        <v>160</v>
      </c>
      <c r="AB150" s="40" t="s">
        <v>254</v>
      </c>
      <c r="AC150" s="40" t="s">
        <v>1429</v>
      </c>
      <c r="AD150" s="4"/>
      <c r="AE150" s="19"/>
    </row>
    <row r="151" spans="1:31" ht="99" customHeight="1" x14ac:dyDescent="0.25">
      <c r="A151" s="40" t="s">
        <v>210</v>
      </c>
      <c r="B151" s="40" t="s">
        <v>160</v>
      </c>
      <c r="C151" s="9">
        <v>150</v>
      </c>
      <c r="D151" s="40">
        <v>80161500</v>
      </c>
      <c r="E151" s="40"/>
      <c r="F151" s="40"/>
      <c r="G151" s="40" t="s">
        <v>903</v>
      </c>
      <c r="H151" s="40" t="s">
        <v>33</v>
      </c>
      <c r="I151" s="40" t="s">
        <v>51</v>
      </c>
      <c r="J151" s="40">
        <v>5</v>
      </c>
      <c r="K151" s="40" t="s">
        <v>27</v>
      </c>
      <c r="L151" s="40">
        <v>7.5</v>
      </c>
      <c r="M151" s="40" t="s">
        <v>28</v>
      </c>
      <c r="N151" s="40" t="s">
        <v>669</v>
      </c>
      <c r="O151" s="40" t="s">
        <v>41</v>
      </c>
      <c r="P151" s="40">
        <v>0</v>
      </c>
      <c r="Q151" s="40" t="s">
        <v>56</v>
      </c>
      <c r="R151" s="3">
        <v>4500000</v>
      </c>
      <c r="S151" s="3">
        <f>+L151*R151</f>
        <v>33750000</v>
      </c>
      <c r="T151" s="3">
        <f>+S151</f>
        <v>33750000</v>
      </c>
      <c r="U151" s="40" t="s">
        <v>31</v>
      </c>
      <c r="V151" s="40" t="s">
        <v>32</v>
      </c>
      <c r="W151" s="40" t="s">
        <v>550</v>
      </c>
      <c r="X151" s="41">
        <v>3009133992</v>
      </c>
      <c r="Y151" s="16" t="s">
        <v>551</v>
      </c>
      <c r="Z151" s="40"/>
      <c r="AA151" s="40" t="s">
        <v>160</v>
      </c>
      <c r="AB151" s="40" t="s">
        <v>254</v>
      </c>
      <c r="AC151" s="40" t="s">
        <v>1430</v>
      </c>
      <c r="AD151" s="4"/>
      <c r="AE151" s="19"/>
    </row>
    <row r="152" spans="1:31" ht="82.5" customHeight="1" x14ac:dyDescent="0.25">
      <c r="A152" s="40" t="s">
        <v>1202</v>
      </c>
      <c r="B152" s="40" t="s">
        <v>160</v>
      </c>
      <c r="C152" s="9">
        <v>151</v>
      </c>
      <c r="D152" s="40">
        <v>80161500</v>
      </c>
      <c r="E152" s="40"/>
      <c r="F152" s="40"/>
      <c r="G152" s="40" t="s">
        <v>904</v>
      </c>
      <c r="H152" s="40" t="s">
        <v>25</v>
      </c>
      <c r="I152" s="7" t="s">
        <v>48</v>
      </c>
      <c r="J152" s="40">
        <v>2</v>
      </c>
      <c r="K152" s="40" t="s">
        <v>59</v>
      </c>
      <c r="L152" s="40">
        <v>4</v>
      </c>
      <c r="M152" s="40" t="s">
        <v>28</v>
      </c>
      <c r="N152" s="40" t="s">
        <v>669</v>
      </c>
      <c r="O152" s="40" t="s">
        <v>41</v>
      </c>
      <c r="P152" s="40">
        <v>0</v>
      </c>
      <c r="Q152" s="40" t="s">
        <v>56</v>
      </c>
      <c r="R152" s="3">
        <v>5500000</v>
      </c>
      <c r="S152" s="3">
        <v>22000000</v>
      </c>
      <c r="T152" s="3">
        <v>22000000</v>
      </c>
      <c r="U152" s="40" t="s">
        <v>31</v>
      </c>
      <c r="V152" s="40" t="s">
        <v>32</v>
      </c>
      <c r="W152" s="40" t="s">
        <v>550</v>
      </c>
      <c r="X152" s="41">
        <v>3009133992</v>
      </c>
      <c r="Y152" s="16" t="s">
        <v>551</v>
      </c>
      <c r="Z152" s="40"/>
      <c r="AA152" s="40" t="s">
        <v>160</v>
      </c>
      <c r="AB152" s="40" t="s">
        <v>254</v>
      </c>
      <c r="AC152" s="40" t="s">
        <v>234</v>
      </c>
      <c r="AD152" s="4"/>
      <c r="AE152" s="4"/>
    </row>
    <row r="153" spans="1:31" ht="49.5" customHeight="1" x14ac:dyDescent="0.25">
      <c r="A153" s="40" t="s">
        <v>211</v>
      </c>
      <c r="B153" s="40" t="s">
        <v>160</v>
      </c>
      <c r="C153" s="9">
        <v>152</v>
      </c>
      <c r="D153" s="40">
        <v>80161500</v>
      </c>
      <c r="E153" s="40"/>
      <c r="F153" s="40"/>
      <c r="G153" s="40" t="s">
        <v>1367</v>
      </c>
      <c r="H153" s="40" t="s">
        <v>33</v>
      </c>
      <c r="I153" s="40" t="s">
        <v>57</v>
      </c>
      <c r="J153" s="40">
        <v>4</v>
      </c>
      <c r="K153" s="40" t="s">
        <v>27</v>
      </c>
      <c r="L153" s="40">
        <v>9</v>
      </c>
      <c r="M153" s="40" t="s">
        <v>28</v>
      </c>
      <c r="N153" s="40" t="s">
        <v>669</v>
      </c>
      <c r="O153" s="40" t="s">
        <v>41</v>
      </c>
      <c r="P153" s="40">
        <v>0</v>
      </c>
      <c r="Q153" s="40" t="s">
        <v>56</v>
      </c>
      <c r="R153" s="3">
        <v>3500000</v>
      </c>
      <c r="S153" s="23">
        <f>+L153*R153</f>
        <v>31500000</v>
      </c>
      <c r="T153" s="10">
        <f>+S153</f>
        <v>31500000</v>
      </c>
      <c r="U153" s="40" t="s">
        <v>31</v>
      </c>
      <c r="V153" s="40" t="s">
        <v>32</v>
      </c>
      <c r="W153" s="40" t="s">
        <v>550</v>
      </c>
      <c r="X153" s="40">
        <v>3009133992</v>
      </c>
      <c r="Y153" s="16" t="s">
        <v>551</v>
      </c>
      <c r="Z153" s="40"/>
      <c r="AA153" s="40" t="s">
        <v>160</v>
      </c>
      <c r="AB153" s="40" t="s">
        <v>254</v>
      </c>
      <c r="AC153" s="40" t="s">
        <v>1460</v>
      </c>
      <c r="AD153" s="4"/>
      <c r="AE153" s="4"/>
    </row>
    <row r="154" spans="1:31" ht="49.5" customHeight="1" x14ac:dyDescent="0.25">
      <c r="A154" s="40" t="s">
        <v>212</v>
      </c>
      <c r="B154" s="40" t="s">
        <v>160</v>
      </c>
      <c r="C154" s="9">
        <v>153</v>
      </c>
      <c r="D154" s="40">
        <v>80161500</v>
      </c>
      <c r="E154" s="40"/>
      <c r="F154" s="40"/>
      <c r="G154" s="40" t="s">
        <v>1365</v>
      </c>
      <c r="H154" s="40" t="s">
        <v>25</v>
      </c>
      <c r="I154" s="40" t="s">
        <v>51</v>
      </c>
      <c r="J154" s="40">
        <v>5</v>
      </c>
      <c r="K154" s="40" t="s">
        <v>27</v>
      </c>
      <c r="L154" s="40">
        <v>8</v>
      </c>
      <c r="M154" s="40" t="s">
        <v>28</v>
      </c>
      <c r="N154" s="40" t="s">
        <v>669</v>
      </c>
      <c r="O154" s="40" t="s">
        <v>41</v>
      </c>
      <c r="P154" s="40">
        <v>0</v>
      </c>
      <c r="Q154" s="40" t="s">
        <v>56</v>
      </c>
      <c r="R154" s="3">
        <v>7000000</v>
      </c>
      <c r="S154" s="3">
        <f>+R154*L154</f>
        <v>56000000</v>
      </c>
      <c r="T154" s="3">
        <f>+S154</f>
        <v>56000000</v>
      </c>
      <c r="U154" s="40" t="s">
        <v>31</v>
      </c>
      <c r="V154" s="40" t="s">
        <v>32</v>
      </c>
      <c r="W154" s="40" t="s">
        <v>550</v>
      </c>
      <c r="X154" s="40">
        <v>3009133992</v>
      </c>
      <c r="Y154" s="16" t="s">
        <v>551</v>
      </c>
      <c r="Z154" s="40"/>
      <c r="AA154" s="40" t="s">
        <v>160</v>
      </c>
      <c r="AB154" s="40" t="s">
        <v>254</v>
      </c>
      <c r="AC154" s="40" t="s">
        <v>1431</v>
      </c>
      <c r="AD154" s="4"/>
      <c r="AE154" s="4"/>
    </row>
    <row r="155" spans="1:31" ht="66" customHeight="1" x14ac:dyDescent="0.25">
      <c r="A155" s="40" t="s">
        <v>213</v>
      </c>
      <c r="B155" s="40" t="s">
        <v>160</v>
      </c>
      <c r="C155" s="9">
        <v>154</v>
      </c>
      <c r="D155" s="40">
        <v>80161500</v>
      </c>
      <c r="E155" s="40"/>
      <c r="F155" s="40"/>
      <c r="G155" s="40" t="s">
        <v>1366</v>
      </c>
      <c r="H155" s="40" t="s">
        <v>25</v>
      </c>
      <c r="I155" s="40" t="s">
        <v>57</v>
      </c>
      <c r="J155" s="40">
        <v>4</v>
      </c>
      <c r="K155" s="40" t="s">
        <v>27</v>
      </c>
      <c r="L155" s="40">
        <v>8.5</v>
      </c>
      <c r="M155" s="40" t="s">
        <v>28</v>
      </c>
      <c r="N155" s="40" t="s">
        <v>669</v>
      </c>
      <c r="O155" s="40" t="s">
        <v>41</v>
      </c>
      <c r="P155" s="40">
        <v>0</v>
      </c>
      <c r="Q155" s="40" t="s">
        <v>56</v>
      </c>
      <c r="R155" s="3">
        <v>7000000</v>
      </c>
      <c r="S155" s="3">
        <f>+R155*L155</f>
        <v>59500000</v>
      </c>
      <c r="T155" s="3">
        <f>+S155</f>
        <v>59500000</v>
      </c>
      <c r="U155" s="40" t="s">
        <v>31</v>
      </c>
      <c r="V155" s="40" t="s">
        <v>32</v>
      </c>
      <c r="W155" s="40" t="s">
        <v>550</v>
      </c>
      <c r="X155" s="40">
        <v>3009133992</v>
      </c>
      <c r="Y155" s="16" t="s">
        <v>551</v>
      </c>
      <c r="Z155" s="40"/>
      <c r="AA155" s="40" t="s">
        <v>160</v>
      </c>
      <c r="AB155" s="40" t="s">
        <v>254</v>
      </c>
      <c r="AC155" s="40" t="s">
        <v>1432</v>
      </c>
      <c r="AD155" s="4"/>
      <c r="AE155" s="4"/>
    </row>
    <row r="156" spans="1:31" ht="49.5" customHeight="1" x14ac:dyDescent="0.25">
      <c r="A156" s="12" t="s">
        <v>214</v>
      </c>
      <c r="B156" s="12" t="s">
        <v>160</v>
      </c>
      <c r="C156" s="13">
        <v>155</v>
      </c>
      <c r="D156" s="12" t="s">
        <v>198</v>
      </c>
      <c r="E156" s="12"/>
      <c r="F156" s="12"/>
      <c r="G156" s="12" t="s">
        <v>905</v>
      </c>
      <c r="H156" s="12" t="s">
        <v>201</v>
      </c>
      <c r="I156" s="12" t="s">
        <v>57</v>
      </c>
      <c r="J156" s="12">
        <v>4</v>
      </c>
      <c r="K156" s="12" t="s">
        <v>27</v>
      </c>
      <c r="L156" s="12">
        <v>9</v>
      </c>
      <c r="M156" s="12" t="s">
        <v>181</v>
      </c>
      <c r="N156" s="12" t="s">
        <v>669</v>
      </c>
      <c r="O156" s="12" t="s">
        <v>41</v>
      </c>
      <c r="P156" s="12">
        <v>0</v>
      </c>
      <c r="Q156" s="12" t="s">
        <v>56</v>
      </c>
      <c r="R156" s="14">
        <v>0</v>
      </c>
      <c r="S156" s="14">
        <v>130000000</v>
      </c>
      <c r="T156" s="14">
        <f>+S156</f>
        <v>130000000</v>
      </c>
      <c r="U156" s="12" t="s">
        <v>31</v>
      </c>
      <c r="V156" s="12" t="s">
        <v>32</v>
      </c>
      <c r="W156" s="12" t="s">
        <v>550</v>
      </c>
      <c r="X156" s="30">
        <v>3009133992</v>
      </c>
      <c r="Y156" s="43" t="s">
        <v>551</v>
      </c>
      <c r="Z156" s="12"/>
      <c r="AA156" s="12" t="s">
        <v>160</v>
      </c>
      <c r="AB156" s="12" t="s">
        <v>578</v>
      </c>
      <c r="AC156" s="12" t="s">
        <v>1457</v>
      </c>
      <c r="AD156" s="12"/>
      <c r="AE156" s="12"/>
    </row>
    <row r="157" spans="1:31" ht="82.5" customHeight="1" x14ac:dyDescent="0.25">
      <c r="A157" s="40" t="s">
        <v>215</v>
      </c>
      <c r="B157" s="40" t="s">
        <v>160</v>
      </c>
      <c r="C157" s="9">
        <v>156</v>
      </c>
      <c r="D157" s="40" t="s">
        <v>202</v>
      </c>
      <c r="E157" s="40"/>
      <c r="F157" s="40"/>
      <c r="G157" s="40" t="s">
        <v>906</v>
      </c>
      <c r="H157" s="40" t="s">
        <v>203</v>
      </c>
      <c r="I157" s="40" t="s">
        <v>51</v>
      </c>
      <c r="J157" s="40">
        <v>5</v>
      </c>
      <c r="K157" s="40" t="s">
        <v>27</v>
      </c>
      <c r="L157" s="40">
        <v>5</v>
      </c>
      <c r="M157" s="40" t="s">
        <v>196</v>
      </c>
      <c r="N157" s="40" t="s">
        <v>672</v>
      </c>
      <c r="O157" s="40" t="s">
        <v>41</v>
      </c>
      <c r="P157" s="40">
        <v>0</v>
      </c>
      <c r="Q157" s="40" t="s">
        <v>56</v>
      </c>
      <c r="R157" s="3">
        <v>0</v>
      </c>
      <c r="S157" s="3">
        <v>400000000</v>
      </c>
      <c r="T157" s="3">
        <f>+S157</f>
        <v>400000000</v>
      </c>
      <c r="U157" s="40" t="s">
        <v>31</v>
      </c>
      <c r="V157" s="40" t="s">
        <v>32</v>
      </c>
      <c r="W157" s="40" t="s">
        <v>550</v>
      </c>
      <c r="X157" s="41">
        <v>3009133992</v>
      </c>
      <c r="Y157" s="16" t="s">
        <v>551</v>
      </c>
      <c r="Z157" s="40"/>
      <c r="AA157" s="40" t="s">
        <v>160</v>
      </c>
      <c r="AB157" s="40" t="s">
        <v>578</v>
      </c>
      <c r="AC157" s="40" t="s">
        <v>1433</v>
      </c>
      <c r="AD157" s="4"/>
      <c r="AE157" s="4"/>
    </row>
    <row r="158" spans="1:31" ht="66" customHeight="1" x14ac:dyDescent="0.25">
      <c r="A158" s="40" t="s">
        <v>216</v>
      </c>
      <c r="B158" s="40" t="s">
        <v>160</v>
      </c>
      <c r="C158" s="9">
        <v>157</v>
      </c>
      <c r="D158" s="40" t="s">
        <v>202</v>
      </c>
      <c r="E158" s="40"/>
      <c r="F158" s="40"/>
      <c r="G158" s="40" t="s">
        <v>907</v>
      </c>
      <c r="H158" s="40" t="s">
        <v>556</v>
      </c>
      <c r="I158" s="40" t="s">
        <v>51</v>
      </c>
      <c r="J158" s="40">
        <v>5</v>
      </c>
      <c r="K158" s="40" t="s">
        <v>27</v>
      </c>
      <c r="L158" s="40">
        <v>7</v>
      </c>
      <c r="M158" s="40" t="s">
        <v>28</v>
      </c>
      <c r="N158" s="40" t="s">
        <v>669</v>
      </c>
      <c r="O158" s="40" t="s">
        <v>41</v>
      </c>
      <c r="P158" s="40">
        <v>0</v>
      </c>
      <c r="Q158" s="40" t="s">
        <v>56</v>
      </c>
      <c r="R158" s="3">
        <v>0</v>
      </c>
      <c r="S158" s="3">
        <v>100000000</v>
      </c>
      <c r="T158" s="3">
        <v>100000000</v>
      </c>
      <c r="U158" s="40" t="s">
        <v>31</v>
      </c>
      <c r="V158" s="40" t="s">
        <v>32</v>
      </c>
      <c r="W158" s="40" t="s">
        <v>550</v>
      </c>
      <c r="X158" s="41">
        <v>3009133992</v>
      </c>
      <c r="Y158" s="16" t="s">
        <v>551</v>
      </c>
      <c r="Z158" s="40"/>
      <c r="AA158" s="40" t="s">
        <v>160</v>
      </c>
      <c r="AB158" s="40" t="s">
        <v>578</v>
      </c>
      <c r="AC158" s="40" t="s">
        <v>1434</v>
      </c>
      <c r="AD158" s="4"/>
      <c r="AE158" s="19"/>
    </row>
    <row r="159" spans="1:31" ht="82.5" x14ac:dyDescent="0.25">
      <c r="A159" s="40" t="s">
        <v>571</v>
      </c>
      <c r="B159" s="40" t="s">
        <v>160</v>
      </c>
      <c r="C159" s="9">
        <v>158</v>
      </c>
      <c r="D159" s="40" t="s">
        <v>198</v>
      </c>
      <c r="E159" s="40"/>
      <c r="F159" s="40"/>
      <c r="G159" s="40" t="s">
        <v>908</v>
      </c>
      <c r="H159" s="40" t="s">
        <v>556</v>
      </c>
      <c r="I159" s="7" t="s">
        <v>59</v>
      </c>
      <c r="J159" s="40">
        <v>6</v>
      </c>
      <c r="K159" s="40" t="s">
        <v>27</v>
      </c>
      <c r="L159" s="40">
        <v>6</v>
      </c>
      <c r="M159" s="40" t="s">
        <v>181</v>
      </c>
      <c r="N159" s="40" t="s">
        <v>669</v>
      </c>
      <c r="O159" s="40" t="s">
        <v>41</v>
      </c>
      <c r="P159" s="40">
        <v>0</v>
      </c>
      <c r="Q159" s="40" t="s">
        <v>56</v>
      </c>
      <c r="R159" s="3">
        <v>0</v>
      </c>
      <c r="S159" s="3">
        <v>120000000</v>
      </c>
      <c r="T159" s="3">
        <f t="shared" ref="T159:T164" si="2">+S159</f>
        <v>120000000</v>
      </c>
      <c r="U159" s="40" t="s">
        <v>31</v>
      </c>
      <c r="V159" s="40" t="s">
        <v>32</v>
      </c>
      <c r="W159" s="40" t="s">
        <v>550</v>
      </c>
      <c r="X159" s="41">
        <v>3009133992</v>
      </c>
      <c r="Y159" s="16" t="s">
        <v>551</v>
      </c>
      <c r="Z159" s="40"/>
      <c r="AA159" s="40" t="s">
        <v>160</v>
      </c>
      <c r="AB159" s="40" t="s">
        <v>578</v>
      </c>
      <c r="AC159" s="40" t="s">
        <v>234</v>
      </c>
      <c r="AD159" s="4"/>
      <c r="AE159" s="4"/>
    </row>
    <row r="160" spans="1:31" ht="49.5" customHeight="1" x14ac:dyDescent="0.25">
      <c r="A160" s="12" t="s">
        <v>572</v>
      </c>
      <c r="B160" s="12" t="s">
        <v>160</v>
      </c>
      <c r="C160" s="13">
        <v>159</v>
      </c>
      <c r="D160" s="12">
        <v>86111600</v>
      </c>
      <c r="E160" s="12"/>
      <c r="F160" s="12"/>
      <c r="G160" s="12" t="s">
        <v>909</v>
      </c>
      <c r="H160" s="12" t="s">
        <v>206</v>
      </c>
      <c r="I160" s="36" t="s">
        <v>57</v>
      </c>
      <c r="J160" s="12">
        <v>4</v>
      </c>
      <c r="K160" s="12" t="s">
        <v>27</v>
      </c>
      <c r="L160" s="12">
        <v>8</v>
      </c>
      <c r="M160" s="12" t="s">
        <v>181</v>
      </c>
      <c r="N160" s="12" t="s">
        <v>669</v>
      </c>
      <c r="O160" s="12" t="s">
        <v>41</v>
      </c>
      <c r="P160" s="12">
        <v>0</v>
      </c>
      <c r="Q160" s="12" t="s">
        <v>56</v>
      </c>
      <c r="R160" s="14">
        <v>0</v>
      </c>
      <c r="S160" s="14">
        <v>30000000</v>
      </c>
      <c r="T160" s="14">
        <f t="shared" si="2"/>
        <v>30000000</v>
      </c>
      <c r="U160" s="12" t="s">
        <v>31</v>
      </c>
      <c r="V160" s="12" t="s">
        <v>32</v>
      </c>
      <c r="W160" s="12" t="s">
        <v>550</v>
      </c>
      <c r="X160" s="30">
        <v>3009133992</v>
      </c>
      <c r="Y160" s="43" t="s">
        <v>551</v>
      </c>
      <c r="Z160" s="12"/>
      <c r="AA160" s="12" t="s">
        <v>160</v>
      </c>
      <c r="AB160" s="12" t="s">
        <v>578</v>
      </c>
      <c r="AC160" s="12" t="s">
        <v>1454</v>
      </c>
      <c r="AD160" s="12"/>
      <c r="AE160" s="12"/>
    </row>
    <row r="161" spans="1:31" ht="82.5" x14ac:dyDescent="0.25">
      <c r="A161" s="40" t="s">
        <v>573</v>
      </c>
      <c r="B161" s="40" t="s">
        <v>160</v>
      </c>
      <c r="C161" s="9">
        <v>160</v>
      </c>
      <c r="D161" s="40">
        <v>86111600</v>
      </c>
      <c r="E161" s="40"/>
      <c r="F161" s="40"/>
      <c r="G161" s="40" t="s">
        <v>910</v>
      </c>
      <c r="H161" s="40" t="s">
        <v>206</v>
      </c>
      <c r="I161" s="40" t="s">
        <v>57</v>
      </c>
      <c r="J161" s="40">
        <v>4</v>
      </c>
      <c r="K161" s="40" t="s">
        <v>27</v>
      </c>
      <c r="L161" s="40">
        <v>8</v>
      </c>
      <c r="M161" s="40" t="s">
        <v>181</v>
      </c>
      <c r="N161" s="40" t="s">
        <v>669</v>
      </c>
      <c r="O161" s="40" t="s">
        <v>41</v>
      </c>
      <c r="P161" s="40">
        <v>0</v>
      </c>
      <c r="Q161" s="40" t="s">
        <v>56</v>
      </c>
      <c r="R161" s="3">
        <v>0</v>
      </c>
      <c r="S161" s="3">
        <v>1000000000</v>
      </c>
      <c r="T161" s="3">
        <f t="shared" si="2"/>
        <v>1000000000</v>
      </c>
      <c r="U161" s="40" t="s">
        <v>31</v>
      </c>
      <c r="V161" s="40" t="s">
        <v>32</v>
      </c>
      <c r="W161" s="40" t="s">
        <v>550</v>
      </c>
      <c r="X161" s="41">
        <v>3009133992</v>
      </c>
      <c r="Y161" s="16" t="s">
        <v>551</v>
      </c>
      <c r="Z161" s="40"/>
      <c r="AA161" s="40" t="s">
        <v>160</v>
      </c>
      <c r="AB161" s="40" t="s">
        <v>578</v>
      </c>
      <c r="AC161" s="40" t="s">
        <v>234</v>
      </c>
      <c r="AD161" s="4"/>
      <c r="AE161" s="4"/>
    </row>
    <row r="162" spans="1:31" ht="148.5" x14ac:dyDescent="0.25">
      <c r="A162" s="40" t="s">
        <v>574</v>
      </c>
      <c r="B162" s="40" t="s">
        <v>160</v>
      </c>
      <c r="C162" s="9">
        <v>161</v>
      </c>
      <c r="D162" s="40" t="s">
        <v>633</v>
      </c>
      <c r="E162" s="40"/>
      <c r="F162" s="40"/>
      <c r="G162" s="40" t="s">
        <v>1579</v>
      </c>
      <c r="H162" s="40" t="s">
        <v>557</v>
      </c>
      <c r="I162" s="40" t="s">
        <v>51</v>
      </c>
      <c r="J162" s="40">
        <v>5</v>
      </c>
      <c r="K162" s="40" t="s">
        <v>27</v>
      </c>
      <c r="L162" s="40">
        <v>6</v>
      </c>
      <c r="M162" s="40" t="s">
        <v>123</v>
      </c>
      <c r="N162" s="40" t="s">
        <v>669</v>
      </c>
      <c r="O162" s="40" t="s">
        <v>41</v>
      </c>
      <c r="P162" s="40">
        <v>0</v>
      </c>
      <c r="Q162" s="40" t="s">
        <v>56</v>
      </c>
      <c r="R162" s="3">
        <v>0</v>
      </c>
      <c r="S162" s="3">
        <v>140000000</v>
      </c>
      <c r="T162" s="3">
        <f t="shared" si="2"/>
        <v>140000000</v>
      </c>
      <c r="U162" s="40" t="s">
        <v>31</v>
      </c>
      <c r="V162" s="40" t="s">
        <v>32</v>
      </c>
      <c r="W162" s="40" t="s">
        <v>550</v>
      </c>
      <c r="X162" s="41">
        <v>3009133992</v>
      </c>
      <c r="Y162" s="16" t="s">
        <v>551</v>
      </c>
      <c r="Z162" s="40"/>
      <c r="AA162" s="40" t="s">
        <v>160</v>
      </c>
      <c r="AB162" s="40" t="s">
        <v>578</v>
      </c>
      <c r="AC162" s="40" t="s">
        <v>1435</v>
      </c>
      <c r="AD162" s="4"/>
      <c r="AE162" s="19"/>
    </row>
    <row r="163" spans="1:31" ht="66" x14ac:dyDescent="0.25">
      <c r="A163" s="40" t="s">
        <v>575</v>
      </c>
      <c r="B163" s="40" t="s">
        <v>160</v>
      </c>
      <c r="C163" s="9">
        <v>162</v>
      </c>
      <c r="D163" s="40" t="s">
        <v>202</v>
      </c>
      <c r="E163" s="40"/>
      <c r="F163" s="40"/>
      <c r="G163" s="40" t="s">
        <v>1436</v>
      </c>
      <c r="H163" s="40" t="s">
        <v>558</v>
      </c>
      <c r="I163" s="40" t="s">
        <v>51</v>
      </c>
      <c r="J163" s="40">
        <v>5</v>
      </c>
      <c r="K163" s="40" t="s">
        <v>27</v>
      </c>
      <c r="L163" s="40">
        <v>5</v>
      </c>
      <c r="M163" s="40" t="s">
        <v>196</v>
      </c>
      <c r="N163" s="40" t="s">
        <v>672</v>
      </c>
      <c r="O163" s="40" t="s">
        <v>41</v>
      </c>
      <c r="P163" s="40">
        <v>0</v>
      </c>
      <c r="Q163" s="40" t="s">
        <v>56</v>
      </c>
      <c r="R163" s="3">
        <v>0</v>
      </c>
      <c r="S163" s="3">
        <v>200000000</v>
      </c>
      <c r="T163" s="3">
        <f t="shared" si="2"/>
        <v>200000000</v>
      </c>
      <c r="U163" s="40" t="s">
        <v>31</v>
      </c>
      <c r="V163" s="40" t="s">
        <v>32</v>
      </c>
      <c r="W163" s="40" t="s">
        <v>550</v>
      </c>
      <c r="X163" s="41">
        <v>3009133992</v>
      </c>
      <c r="Y163" s="16" t="s">
        <v>551</v>
      </c>
      <c r="Z163" s="40"/>
      <c r="AA163" s="40" t="s">
        <v>160</v>
      </c>
      <c r="AB163" s="40" t="s">
        <v>578</v>
      </c>
      <c r="AC163" s="40" t="s">
        <v>1437</v>
      </c>
      <c r="AD163" s="4"/>
      <c r="AE163" s="4"/>
    </row>
    <row r="164" spans="1:31" ht="82.5" x14ac:dyDescent="0.25">
      <c r="A164" s="40" t="s">
        <v>576</v>
      </c>
      <c r="B164" s="40" t="s">
        <v>160</v>
      </c>
      <c r="C164" s="9">
        <v>163</v>
      </c>
      <c r="D164" s="40">
        <v>86111600</v>
      </c>
      <c r="E164" s="40"/>
      <c r="F164" s="40"/>
      <c r="G164" s="40" t="s">
        <v>911</v>
      </c>
      <c r="H164" s="40" t="s">
        <v>206</v>
      </c>
      <c r="I164" s="40" t="s">
        <v>51</v>
      </c>
      <c r="J164" s="40">
        <v>5</v>
      </c>
      <c r="K164" s="40" t="s">
        <v>27</v>
      </c>
      <c r="L164" s="40">
        <v>5</v>
      </c>
      <c r="M164" s="40" t="s">
        <v>181</v>
      </c>
      <c r="N164" s="40" t="s">
        <v>669</v>
      </c>
      <c r="O164" s="40" t="s">
        <v>41</v>
      </c>
      <c r="P164" s="40">
        <v>0</v>
      </c>
      <c r="Q164" s="40" t="s">
        <v>56</v>
      </c>
      <c r="R164" s="3">
        <v>0</v>
      </c>
      <c r="S164" s="3">
        <v>110000000</v>
      </c>
      <c r="T164" s="3">
        <f t="shared" si="2"/>
        <v>110000000</v>
      </c>
      <c r="U164" s="40" t="s">
        <v>31</v>
      </c>
      <c r="V164" s="40" t="s">
        <v>32</v>
      </c>
      <c r="W164" s="40" t="s">
        <v>550</v>
      </c>
      <c r="X164" s="41">
        <v>3009133992</v>
      </c>
      <c r="Y164" s="16" t="s">
        <v>551</v>
      </c>
      <c r="Z164" s="40"/>
      <c r="AA164" s="40" t="s">
        <v>160</v>
      </c>
      <c r="AB164" s="40" t="s">
        <v>578</v>
      </c>
      <c r="AC164" s="40" t="s">
        <v>1438</v>
      </c>
      <c r="AD164" s="4"/>
      <c r="AE164" s="4"/>
    </row>
    <row r="165" spans="1:31" ht="82.5" x14ac:dyDescent="0.25">
      <c r="A165" s="40" t="s">
        <v>1203</v>
      </c>
      <c r="B165" s="40" t="s">
        <v>23</v>
      </c>
      <c r="C165" s="9">
        <v>164</v>
      </c>
      <c r="D165" s="40">
        <v>80111607</v>
      </c>
      <c r="E165" s="40"/>
      <c r="F165" s="40"/>
      <c r="G165" s="40" t="s">
        <v>295</v>
      </c>
      <c r="H165" s="40" t="s">
        <v>25</v>
      </c>
      <c r="I165" s="44" t="s">
        <v>26</v>
      </c>
      <c r="J165" s="40">
        <v>1</v>
      </c>
      <c r="K165" s="44" t="s">
        <v>51</v>
      </c>
      <c r="L165" s="40">
        <v>4</v>
      </c>
      <c r="M165" s="40" t="s">
        <v>28</v>
      </c>
      <c r="N165" s="40" t="s">
        <v>669</v>
      </c>
      <c r="O165" s="40" t="s">
        <v>41</v>
      </c>
      <c r="P165" s="40">
        <v>0</v>
      </c>
      <c r="Q165" s="40" t="s">
        <v>30</v>
      </c>
      <c r="R165" s="3">
        <v>11000000</v>
      </c>
      <c r="S165" s="3">
        <v>44000000</v>
      </c>
      <c r="T165" s="3">
        <v>44000000</v>
      </c>
      <c r="U165" s="40" t="s">
        <v>31</v>
      </c>
      <c r="V165" s="40" t="s">
        <v>32</v>
      </c>
      <c r="W165" s="40" t="s">
        <v>296</v>
      </c>
      <c r="X165" s="41">
        <v>3009133992</v>
      </c>
      <c r="Y165" s="16" t="s">
        <v>297</v>
      </c>
      <c r="Z165" s="40"/>
      <c r="AA165" s="40" t="s">
        <v>23</v>
      </c>
      <c r="AB165" s="45" t="s">
        <v>240</v>
      </c>
      <c r="AC165" s="40" t="s">
        <v>234</v>
      </c>
      <c r="AD165" s="4"/>
      <c r="AE165" s="4"/>
    </row>
    <row r="166" spans="1:31" ht="66" customHeight="1" x14ac:dyDescent="0.25">
      <c r="A166" s="40" t="s">
        <v>1204</v>
      </c>
      <c r="B166" s="40" t="s">
        <v>23</v>
      </c>
      <c r="C166" s="9">
        <v>165</v>
      </c>
      <c r="D166" s="40">
        <v>80111607</v>
      </c>
      <c r="E166" s="40"/>
      <c r="F166" s="40"/>
      <c r="G166" s="40" t="s">
        <v>912</v>
      </c>
      <c r="H166" s="40" t="s">
        <v>25</v>
      </c>
      <c r="I166" s="44" t="s">
        <v>48</v>
      </c>
      <c r="J166" s="40">
        <v>2</v>
      </c>
      <c r="K166" s="44" t="s">
        <v>59</v>
      </c>
      <c r="L166" s="40">
        <v>4</v>
      </c>
      <c r="M166" s="40" t="s">
        <v>28</v>
      </c>
      <c r="N166" s="40" t="s">
        <v>669</v>
      </c>
      <c r="O166" s="40" t="s">
        <v>41</v>
      </c>
      <c r="P166" s="40">
        <v>0</v>
      </c>
      <c r="Q166" s="40" t="s">
        <v>30</v>
      </c>
      <c r="R166" s="3">
        <v>10500000</v>
      </c>
      <c r="S166" s="3">
        <v>42000000</v>
      </c>
      <c r="T166" s="3">
        <v>42000000</v>
      </c>
      <c r="U166" s="40" t="s">
        <v>31</v>
      </c>
      <c r="V166" s="40" t="s">
        <v>32</v>
      </c>
      <c r="W166" s="40" t="s">
        <v>296</v>
      </c>
      <c r="X166" s="41">
        <v>3009133992</v>
      </c>
      <c r="Y166" s="16" t="s">
        <v>297</v>
      </c>
      <c r="Z166" s="40"/>
      <c r="AA166" s="40" t="s">
        <v>23</v>
      </c>
      <c r="AB166" s="45" t="s">
        <v>240</v>
      </c>
      <c r="AC166" s="40" t="s">
        <v>234</v>
      </c>
      <c r="AD166" s="4"/>
      <c r="AE166" s="4"/>
    </row>
    <row r="167" spans="1:31" ht="66" customHeight="1" x14ac:dyDescent="0.25">
      <c r="A167" s="40" t="s">
        <v>1205</v>
      </c>
      <c r="B167" s="40" t="s">
        <v>23</v>
      </c>
      <c r="C167" s="9">
        <v>166</v>
      </c>
      <c r="D167" s="40">
        <v>80111607</v>
      </c>
      <c r="E167" s="40"/>
      <c r="F167" s="40"/>
      <c r="G167" s="40" t="s">
        <v>24</v>
      </c>
      <c r="H167" s="40" t="s">
        <v>25</v>
      </c>
      <c r="I167" s="44" t="s">
        <v>26</v>
      </c>
      <c r="J167" s="40">
        <v>1</v>
      </c>
      <c r="K167" s="44" t="s">
        <v>51</v>
      </c>
      <c r="L167" s="40">
        <v>4</v>
      </c>
      <c r="M167" s="40" t="s">
        <v>28</v>
      </c>
      <c r="N167" s="40" t="s">
        <v>669</v>
      </c>
      <c r="O167" s="40" t="s">
        <v>41</v>
      </c>
      <c r="P167" s="40">
        <v>0</v>
      </c>
      <c r="Q167" s="40" t="s">
        <v>30</v>
      </c>
      <c r="R167" s="3">
        <v>7000000</v>
      </c>
      <c r="S167" s="3">
        <v>28000000</v>
      </c>
      <c r="T167" s="3">
        <v>28000000</v>
      </c>
      <c r="U167" s="40" t="s">
        <v>31</v>
      </c>
      <c r="V167" s="40" t="s">
        <v>32</v>
      </c>
      <c r="W167" s="40" t="s">
        <v>296</v>
      </c>
      <c r="X167" s="41">
        <v>3009133992</v>
      </c>
      <c r="Y167" s="16" t="s">
        <v>297</v>
      </c>
      <c r="Z167" s="40"/>
      <c r="AA167" s="40" t="s">
        <v>23</v>
      </c>
      <c r="AB167" s="45" t="s">
        <v>240</v>
      </c>
      <c r="AC167" s="40" t="s">
        <v>234</v>
      </c>
      <c r="AD167" s="4"/>
      <c r="AE167" s="4"/>
    </row>
    <row r="168" spans="1:31" ht="66" customHeight="1" x14ac:dyDescent="0.25">
      <c r="A168" s="40" t="s">
        <v>298</v>
      </c>
      <c r="B168" s="40" t="s">
        <v>23</v>
      </c>
      <c r="C168" s="9">
        <v>167</v>
      </c>
      <c r="D168" s="40">
        <v>80111607</v>
      </c>
      <c r="E168" s="40"/>
      <c r="F168" s="40"/>
      <c r="G168" s="40" t="s">
        <v>913</v>
      </c>
      <c r="H168" s="40" t="s">
        <v>33</v>
      </c>
      <c r="I168" s="40" t="s">
        <v>51</v>
      </c>
      <c r="J168" s="40">
        <v>5</v>
      </c>
      <c r="K168" s="40" t="s">
        <v>38</v>
      </c>
      <c r="L168" s="40">
        <v>4</v>
      </c>
      <c r="M168" s="40" t="s">
        <v>28</v>
      </c>
      <c r="N168" s="40" t="s">
        <v>669</v>
      </c>
      <c r="O168" s="40" t="s">
        <v>41</v>
      </c>
      <c r="P168" s="40">
        <v>0</v>
      </c>
      <c r="Q168" s="40" t="s">
        <v>30</v>
      </c>
      <c r="R168" s="3">
        <v>4000000</v>
      </c>
      <c r="S168" s="3">
        <f>+R168*L168</f>
        <v>16000000</v>
      </c>
      <c r="T168" s="3">
        <f>+S168</f>
        <v>16000000</v>
      </c>
      <c r="U168" s="40" t="s">
        <v>31</v>
      </c>
      <c r="V168" s="40" t="s">
        <v>32</v>
      </c>
      <c r="W168" s="40" t="s">
        <v>296</v>
      </c>
      <c r="X168" s="41">
        <v>3009133992</v>
      </c>
      <c r="Y168" s="16" t="s">
        <v>297</v>
      </c>
      <c r="Z168" s="40"/>
      <c r="AA168" s="40" t="s">
        <v>23</v>
      </c>
      <c r="AB168" s="40" t="s">
        <v>258</v>
      </c>
      <c r="AC168" s="40" t="s">
        <v>1453</v>
      </c>
      <c r="AD168" s="4"/>
      <c r="AE168" s="19"/>
    </row>
    <row r="169" spans="1:31" ht="66" customHeight="1" x14ac:dyDescent="0.25">
      <c r="A169" s="40" t="s">
        <v>1206</v>
      </c>
      <c r="B169" s="40" t="s">
        <v>34</v>
      </c>
      <c r="C169" s="9">
        <v>168</v>
      </c>
      <c r="D169" s="40" t="s">
        <v>1207</v>
      </c>
      <c r="E169" s="40"/>
      <c r="F169" s="40"/>
      <c r="G169" s="40" t="s">
        <v>432</v>
      </c>
      <c r="H169" s="40" t="s">
        <v>25</v>
      </c>
      <c r="I169" s="44" t="s">
        <v>26</v>
      </c>
      <c r="J169" s="40">
        <v>1</v>
      </c>
      <c r="K169" s="44" t="s">
        <v>51</v>
      </c>
      <c r="L169" s="40">
        <v>4</v>
      </c>
      <c r="M169" s="40" t="s">
        <v>28</v>
      </c>
      <c r="N169" s="40" t="s">
        <v>669</v>
      </c>
      <c r="O169" s="40" t="s">
        <v>41</v>
      </c>
      <c r="P169" s="40">
        <v>0</v>
      </c>
      <c r="Q169" s="40" t="s">
        <v>30</v>
      </c>
      <c r="R169" s="3">
        <v>7500000</v>
      </c>
      <c r="S169" s="3">
        <v>30000000</v>
      </c>
      <c r="T169" s="3">
        <v>30000000</v>
      </c>
      <c r="U169" s="40" t="s">
        <v>31</v>
      </c>
      <c r="V169" s="40" t="s">
        <v>32</v>
      </c>
      <c r="W169" s="40" t="s">
        <v>1208</v>
      </c>
      <c r="X169" s="41">
        <v>3009133992</v>
      </c>
      <c r="Y169" s="16" t="s">
        <v>1209</v>
      </c>
      <c r="Z169" s="40"/>
      <c r="AA169" s="40" t="s">
        <v>646</v>
      </c>
      <c r="AB169" s="40" t="s">
        <v>258</v>
      </c>
      <c r="AC169" s="40" t="s">
        <v>234</v>
      </c>
      <c r="AD169" s="4"/>
      <c r="AE169" s="4"/>
    </row>
    <row r="170" spans="1:31" ht="66" customHeight="1" x14ac:dyDescent="0.25">
      <c r="A170" s="40" t="s">
        <v>268</v>
      </c>
      <c r="B170" s="40" t="s">
        <v>34</v>
      </c>
      <c r="C170" s="9">
        <v>169</v>
      </c>
      <c r="D170" s="40">
        <v>80111600</v>
      </c>
      <c r="E170" s="40"/>
      <c r="F170" s="40"/>
      <c r="G170" s="40" t="s">
        <v>914</v>
      </c>
      <c r="H170" s="40" t="s">
        <v>25</v>
      </c>
      <c r="I170" s="40" t="s">
        <v>51</v>
      </c>
      <c r="J170" s="40">
        <v>5</v>
      </c>
      <c r="K170" s="40" t="s">
        <v>35</v>
      </c>
      <c r="L170" s="40">
        <v>4</v>
      </c>
      <c r="M170" s="40" t="s">
        <v>28</v>
      </c>
      <c r="N170" s="40" t="s">
        <v>669</v>
      </c>
      <c r="O170" s="40" t="s">
        <v>41</v>
      </c>
      <c r="P170" s="40">
        <v>0</v>
      </c>
      <c r="Q170" s="40" t="s">
        <v>30</v>
      </c>
      <c r="R170" s="3">
        <v>5500000</v>
      </c>
      <c r="S170" s="3">
        <f>+R170*L170</f>
        <v>22000000</v>
      </c>
      <c r="T170" s="3">
        <f>+S170</f>
        <v>22000000</v>
      </c>
      <c r="U170" s="40" t="s">
        <v>31</v>
      </c>
      <c r="V170" s="40" t="s">
        <v>32</v>
      </c>
      <c r="W170" s="40" t="s">
        <v>627</v>
      </c>
      <c r="X170" s="41">
        <v>3009133992</v>
      </c>
      <c r="Y170" s="16" t="s">
        <v>628</v>
      </c>
      <c r="Z170" s="40"/>
      <c r="AA170" s="40" t="s">
        <v>646</v>
      </c>
      <c r="AB170" s="40" t="s">
        <v>258</v>
      </c>
      <c r="AC170" s="40" t="s">
        <v>234</v>
      </c>
      <c r="AD170" s="4"/>
      <c r="AE170" s="19"/>
    </row>
    <row r="171" spans="1:31" ht="66" customHeight="1" x14ac:dyDescent="0.25">
      <c r="A171" s="40" t="s">
        <v>1210</v>
      </c>
      <c r="B171" s="40" t="s">
        <v>36</v>
      </c>
      <c r="C171" s="9">
        <v>170</v>
      </c>
      <c r="D171" s="28" t="s">
        <v>629</v>
      </c>
      <c r="E171" s="40"/>
      <c r="F171" s="40"/>
      <c r="G171" s="40" t="s">
        <v>307</v>
      </c>
      <c r="H171" s="40" t="s">
        <v>25</v>
      </c>
      <c r="I171" s="40" t="s">
        <v>26</v>
      </c>
      <c r="J171" s="40">
        <v>1</v>
      </c>
      <c r="K171" s="40" t="s">
        <v>51</v>
      </c>
      <c r="L171" s="40">
        <v>4</v>
      </c>
      <c r="M171" s="40" t="s">
        <v>28</v>
      </c>
      <c r="N171" s="40" t="s">
        <v>669</v>
      </c>
      <c r="O171" s="40" t="s">
        <v>41</v>
      </c>
      <c r="P171" s="40">
        <v>0</v>
      </c>
      <c r="Q171" s="40" t="s">
        <v>30</v>
      </c>
      <c r="R171" s="10">
        <v>11000000</v>
      </c>
      <c r="S171" s="3">
        <v>44000000</v>
      </c>
      <c r="T171" s="3">
        <v>44000000</v>
      </c>
      <c r="U171" s="40" t="s">
        <v>31</v>
      </c>
      <c r="V171" s="40" t="s">
        <v>32</v>
      </c>
      <c r="W171" s="40" t="s">
        <v>37</v>
      </c>
      <c r="X171" s="41">
        <v>3009133992</v>
      </c>
      <c r="Y171" s="16" t="s">
        <v>247</v>
      </c>
      <c r="Z171" s="16"/>
      <c r="AA171" s="40" t="s">
        <v>36</v>
      </c>
      <c r="AB171" s="40" t="s">
        <v>258</v>
      </c>
      <c r="AC171" s="40" t="s">
        <v>234</v>
      </c>
      <c r="AD171" s="4"/>
      <c r="AE171" s="4"/>
    </row>
    <row r="172" spans="1:31" ht="49.5" x14ac:dyDescent="0.25">
      <c r="A172" s="40" t="s">
        <v>1211</v>
      </c>
      <c r="B172" s="40" t="s">
        <v>36</v>
      </c>
      <c r="C172" s="9">
        <v>171</v>
      </c>
      <c r="D172" s="28" t="s">
        <v>629</v>
      </c>
      <c r="E172" s="40"/>
      <c r="F172" s="40"/>
      <c r="G172" s="40" t="s">
        <v>609</v>
      </c>
      <c r="H172" s="40" t="s">
        <v>25</v>
      </c>
      <c r="I172" s="40" t="s">
        <v>26</v>
      </c>
      <c r="J172" s="40">
        <v>1</v>
      </c>
      <c r="K172" s="40" t="s">
        <v>51</v>
      </c>
      <c r="L172" s="40">
        <v>4</v>
      </c>
      <c r="M172" s="40" t="s">
        <v>28</v>
      </c>
      <c r="N172" s="40" t="s">
        <v>669</v>
      </c>
      <c r="O172" s="40" t="s">
        <v>41</v>
      </c>
      <c r="P172" s="40">
        <v>0</v>
      </c>
      <c r="Q172" s="40" t="s">
        <v>30</v>
      </c>
      <c r="R172" s="10">
        <v>11000000</v>
      </c>
      <c r="S172" s="3">
        <v>44000000</v>
      </c>
      <c r="T172" s="3">
        <v>44000000</v>
      </c>
      <c r="U172" s="40" t="s">
        <v>31</v>
      </c>
      <c r="V172" s="40" t="s">
        <v>32</v>
      </c>
      <c r="W172" s="40" t="s">
        <v>37</v>
      </c>
      <c r="X172" s="41">
        <v>3009133992</v>
      </c>
      <c r="Y172" s="16" t="s">
        <v>247</v>
      </c>
      <c r="Z172" s="16"/>
      <c r="AA172" s="40" t="s">
        <v>36</v>
      </c>
      <c r="AB172" s="40" t="s">
        <v>240</v>
      </c>
      <c r="AC172" s="40" t="s">
        <v>234</v>
      </c>
      <c r="AD172" s="4"/>
      <c r="AE172" s="4"/>
    </row>
    <row r="173" spans="1:31" ht="66" customHeight="1" x14ac:dyDescent="0.25">
      <c r="A173" s="40" t="s">
        <v>1212</v>
      </c>
      <c r="B173" s="40" t="s">
        <v>36</v>
      </c>
      <c r="C173" s="9">
        <v>172</v>
      </c>
      <c r="D173" s="28" t="s">
        <v>629</v>
      </c>
      <c r="E173" s="40"/>
      <c r="F173" s="40"/>
      <c r="G173" s="40" t="s">
        <v>303</v>
      </c>
      <c r="H173" s="40" t="s">
        <v>33</v>
      </c>
      <c r="I173" s="40" t="s">
        <v>26</v>
      </c>
      <c r="J173" s="40">
        <v>1</v>
      </c>
      <c r="K173" s="40" t="s">
        <v>51</v>
      </c>
      <c r="L173" s="40">
        <v>4</v>
      </c>
      <c r="M173" s="40" t="s">
        <v>28</v>
      </c>
      <c r="N173" s="40" t="s">
        <v>669</v>
      </c>
      <c r="O173" s="40" t="s">
        <v>41</v>
      </c>
      <c r="P173" s="40">
        <v>0</v>
      </c>
      <c r="Q173" s="40" t="s">
        <v>30</v>
      </c>
      <c r="R173" s="10">
        <v>3500000</v>
      </c>
      <c r="S173" s="3">
        <v>14000000</v>
      </c>
      <c r="T173" s="3">
        <v>14000000</v>
      </c>
      <c r="U173" s="40" t="s">
        <v>31</v>
      </c>
      <c r="V173" s="40" t="s">
        <v>32</v>
      </c>
      <c r="W173" s="40" t="s">
        <v>37</v>
      </c>
      <c r="X173" s="41">
        <v>3009133992</v>
      </c>
      <c r="Y173" s="16" t="s">
        <v>247</v>
      </c>
      <c r="Z173" s="16"/>
      <c r="AA173" s="40" t="s">
        <v>36</v>
      </c>
      <c r="AB173" s="40" t="s">
        <v>258</v>
      </c>
      <c r="AC173" s="40" t="s">
        <v>234</v>
      </c>
      <c r="AD173" s="4"/>
      <c r="AE173" s="4"/>
    </row>
    <row r="174" spans="1:31" ht="66" customHeight="1" x14ac:dyDescent="0.25">
      <c r="A174" s="40" t="s">
        <v>306</v>
      </c>
      <c r="B174" s="40" t="s">
        <v>36</v>
      </c>
      <c r="C174" s="9">
        <v>173</v>
      </c>
      <c r="D174" s="40" t="s">
        <v>43</v>
      </c>
      <c r="E174" s="40"/>
      <c r="F174" s="40"/>
      <c r="G174" s="40" t="s">
        <v>915</v>
      </c>
      <c r="H174" s="40" t="s">
        <v>39</v>
      </c>
      <c r="I174" s="40" t="s">
        <v>51</v>
      </c>
      <c r="J174" s="40">
        <v>5</v>
      </c>
      <c r="K174" s="40" t="s">
        <v>27</v>
      </c>
      <c r="L174" s="40">
        <v>7.5</v>
      </c>
      <c r="M174" s="40" t="s">
        <v>28</v>
      </c>
      <c r="N174" s="40" t="s">
        <v>669</v>
      </c>
      <c r="O174" s="40" t="s">
        <v>41</v>
      </c>
      <c r="P174" s="40">
        <v>0</v>
      </c>
      <c r="Q174" s="40" t="s">
        <v>30</v>
      </c>
      <c r="R174" s="3">
        <v>0</v>
      </c>
      <c r="S174" s="3">
        <v>50000000</v>
      </c>
      <c r="T174" s="3">
        <f>+S174</f>
        <v>50000000</v>
      </c>
      <c r="U174" s="40" t="s">
        <v>42</v>
      </c>
      <c r="V174" s="3" t="s">
        <v>140</v>
      </c>
      <c r="W174" s="40" t="s">
        <v>304</v>
      </c>
      <c r="X174" s="41">
        <v>3009133992</v>
      </c>
      <c r="Y174" s="16" t="s">
        <v>305</v>
      </c>
      <c r="Z174" s="40"/>
      <c r="AA174" s="40" t="s">
        <v>36</v>
      </c>
      <c r="AB174" s="40" t="s">
        <v>258</v>
      </c>
      <c r="AC174" s="40" t="s">
        <v>1567</v>
      </c>
      <c r="AD174" s="4"/>
      <c r="AE174" s="4"/>
    </row>
    <row r="175" spans="1:31" ht="66" x14ac:dyDescent="0.25">
      <c r="A175" s="40" t="s">
        <v>299</v>
      </c>
      <c r="B175" s="40" t="s">
        <v>69</v>
      </c>
      <c r="C175" s="9">
        <v>174</v>
      </c>
      <c r="D175" s="40">
        <v>82121506</v>
      </c>
      <c r="E175" s="40"/>
      <c r="F175" s="40"/>
      <c r="G175" s="40" t="s">
        <v>916</v>
      </c>
      <c r="H175" s="40" t="s">
        <v>70</v>
      </c>
      <c r="I175" s="40" t="s">
        <v>40</v>
      </c>
      <c r="J175" s="40">
        <v>3</v>
      </c>
      <c r="K175" s="40" t="s">
        <v>27</v>
      </c>
      <c r="L175" s="40">
        <v>9.5</v>
      </c>
      <c r="M175" s="40" t="s">
        <v>28</v>
      </c>
      <c r="N175" s="40" t="s">
        <v>669</v>
      </c>
      <c r="O175" s="40" t="s">
        <v>41</v>
      </c>
      <c r="P175" s="40">
        <v>0</v>
      </c>
      <c r="Q175" s="40" t="s">
        <v>30</v>
      </c>
      <c r="R175" s="3">
        <v>0</v>
      </c>
      <c r="S175" s="3">
        <v>6000000</v>
      </c>
      <c r="T175" s="3">
        <v>6000000</v>
      </c>
      <c r="U175" s="40" t="s">
        <v>31</v>
      </c>
      <c r="V175" s="40" t="s">
        <v>32</v>
      </c>
      <c r="W175" s="40" t="s">
        <v>728</v>
      </c>
      <c r="X175" s="41">
        <v>3009133992</v>
      </c>
      <c r="Y175" s="16" t="s">
        <v>729</v>
      </c>
      <c r="Z175" s="40"/>
      <c r="AA175" s="40" t="s">
        <v>69</v>
      </c>
      <c r="AB175" s="40" t="s">
        <v>258</v>
      </c>
      <c r="AC175" s="40" t="s">
        <v>1066</v>
      </c>
      <c r="AD175" s="4"/>
      <c r="AE175" s="19"/>
    </row>
    <row r="176" spans="1:31" ht="49.5" x14ac:dyDescent="0.25">
      <c r="A176" s="12" t="s">
        <v>73</v>
      </c>
      <c r="B176" s="12" t="s">
        <v>69</v>
      </c>
      <c r="C176" s="13">
        <v>175</v>
      </c>
      <c r="D176" s="12" t="s">
        <v>71</v>
      </c>
      <c r="E176" s="12"/>
      <c r="F176" s="12"/>
      <c r="G176" s="12" t="s">
        <v>917</v>
      </c>
      <c r="H176" s="12" t="s">
        <v>72</v>
      </c>
      <c r="I176" s="12" t="s">
        <v>40</v>
      </c>
      <c r="J176" s="12">
        <v>3</v>
      </c>
      <c r="K176" s="12" t="s">
        <v>27</v>
      </c>
      <c r="L176" s="12">
        <v>9</v>
      </c>
      <c r="M176" s="12" t="s">
        <v>227</v>
      </c>
      <c r="N176" s="12" t="s">
        <v>671</v>
      </c>
      <c r="O176" s="12" t="s">
        <v>41</v>
      </c>
      <c r="P176" s="12">
        <v>0</v>
      </c>
      <c r="Q176" s="12" t="s">
        <v>30</v>
      </c>
      <c r="R176" s="14">
        <v>0</v>
      </c>
      <c r="S176" s="14">
        <v>8746500</v>
      </c>
      <c r="T176" s="14">
        <f>S176</f>
        <v>8746500</v>
      </c>
      <c r="U176" s="12" t="s">
        <v>31</v>
      </c>
      <c r="V176" s="12" t="s">
        <v>32</v>
      </c>
      <c r="W176" s="12" t="s">
        <v>538</v>
      </c>
      <c r="X176" s="30">
        <v>3009133992</v>
      </c>
      <c r="Y176" s="43" t="s">
        <v>265</v>
      </c>
      <c r="Z176" s="12"/>
      <c r="AA176" s="12" t="s">
        <v>69</v>
      </c>
      <c r="AB176" s="12" t="s">
        <v>258</v>
      </c>
      <c r="AC176" s="12" t="s">
        <v>1452</v>
      </c>
      <c r="AD176" s="12"/>
      <c r="AE176" s="12"/>
    </row>
    <row r="177" spans="1:31" ht="33" x14ac:dyDescent="0.25">
      <c r="A177" s="40" t="s">
        <v>74</v>
      </c>
      <c r="B177" s="40" t="s">
        <v>69</v>
      </c>
      <c r="C177" s="9">
        <v>176</v>
      </c>
      <c r="D177" s="40" t="s">
        <v>585</v>
      </c>
      <c r="E177" s="40"/>
      <c r="F177" s="40"/>
      <c r="G177" s="40" t="s">
        <v>918</v>
      </c>
      <c r="H177" s="40" t="s">
        <v>75</v>
      </c>
      <c r="I177" s="40" t="s">
        <v>51</v>
      </c>
      <c r="J177" s="40">
        <v>5</v>
      </c>
      <c r="K177" s="40" t="s">
        <v>27</v>
      </c>
      <c r="L177" s="40">
        <v>8</v>
      </c>
      <c r="M177" s="40" t="s">
        <v>28</v>
      </c>
      <c r="N177" s="40" t="s">
        <v>669</v>
      </c>
      <c r="O177" s="40" t="s">
        <v>41</v>
      </c>
      <c r="P177" s="40">
        <v>0</v>
      </c>
      <c r="Q177" s="40" t="s">
        <v>30</v>
      </c>
      <c r="R177" s="3">
        <v>0</v>
      </c>
      <c r="S177" s="3">
        <v>1000000</v>
      </c>
      <c r="T177" s="3">
        <f>S177</f>
        <v>1000000</v>
      </c>
      <c r="U177" s="40" t="s">
        <v>31</v>
      </c>
      <c r="V177" s="40" t="s">
        <v>32</v>
      </c>
      <c r="W177" s="40" t="s">
        <v>538</v>
      </c>
      <c r="X177" s="41">
        <v>3009133992</v>
      </c>
      <c r="Y177" s="16" t="s">
        <v>265</v>
      </c>
      <c r="Z177" s="40"/>
      <c r="AA177" s="40" t="s">
        <v>69</v>
      </c>
      <c r="AB177" s="40" t="s">
        <v>545</v>
      </c>
      <c r="AC177" s="40" t="s">
        <v>234</v>
      </c>
      <c r="AD177" s="4"/>
      <c r="AE177" s="4"/>
    </row>
    <row r="178" spans="1:31" ht="33" x14ac:dyDescent="0.25">
      <c r="A178" s="40" t="s">
        <v>77</v>
      </c>
      <c r="B178" s="40" t="s">
        <v>69</v>
      </c>
      <c r="C178" s="9">
        <v>177</v>
      </c>
      <c r="D178" s="40">
        <v>55101504</v>
      </c>
      <c r="E178" s="40"/>
      <c r="F178" s="40"/>
      <c r="G178" s="40" t="s">
        <v>919</v>
      </c>
      <c r="H178" s="40" t="s">
        <v>75</v>
      </c>
      <c r="I178" s="40" t="s">
        <v>76</v>
      </c>
      <c r="J178" s="40">
        <v>10</v>
      </c>
      <c r="K178" s="40" t="s">
        <v>27</v>
      </c>
      <c r="L178" s="40">
        <v>12</v>
      </c>
      <c r="M178" s="40" t="s">
        <v>28</v>
      </c>
      <c r="N178" s="40" t="s">
        <v>669</v>
      </c>
      <c r="O178" s="40" t="s">
        <v>41</v>
      </c>
      <c r="P178" s="40">
        <v>0</v>
      </c>
      <c r="Q178" s="40" t="s">
        <v>30</v>
      </c>
      <c r="R178" s="3">
        <v>0</v>
      </c>
      <c r="S178" s="3">
        <v>1500000</v>
      </c>
      <c r="T178" s="3">
        <f>S178</f>
        <v>1500000</v>
      </c>
      <c r="U178" s="40" t="s">
        <v>31</v>
      </c>
      <c r="V178" s="40" t="s">
        <v>32</v>
      </c>
      <c r="W178" s="40" t="s">
        <v>300</v>
      </c>
      <c r="X178" s="41">
        <v>3009133992</v>
      </c>
      <c r="Y178" s="16" t="s">
        <v>301</v>
      </c>
      <c r="Z178" s="40"/>
      <c r="AA178" s="40" t="s">
        <v>69</v>
      </c>
      <c r="AB178" s="40" t="s">
        <v>545</v>
      </c>
      <c r="AC178" s="40" t="s">
        <v>234</v>
      </c>
      <c r="AD178" s="4"/>
      <c r="AE178" s="4"/>
    </row>
    <row r="179" spans="1:31" ht="49.5" x14ac:dyDescent="0.25">
      <c r="A179" s="40" t="s">
        <v>78</v>
      </c>
      <c r="B179" s="40" t="s">
        <v>69</v>
      </c>
      <c r="C179" s="9">
        <v>178</v>
      </c>
      <c r="D179" s="40">
        <v>55101504</v>
      </c>
      <c r="E179" s="40"/>
      <c r="F179" s="40"/>
      <c r="G179" s="40" t="s">
        <v>920</v>
      </c>
      <c r="H179" s="40" t="s">
        <v>75</v>
      </c>
      <c r="I179" s="40" t="s">
        <v>76</v>
      </c>
      <c r="J179" s="40">
        <v>10</v>
      </c>
      <c r="K179" s="40" t="s">
        <v>27</v>
      </c>
      <c r="L179" s="40">
        <v>12</v>
      </c>
      <c r="M179" s="40" t="s">
        <v>28</v>
      </c>
      <c r="N179" s="40" t="s">
        <v>669</v>
      </c>
      <c r="O179" s="40" t="s">
        <v>41</v>
      </c>
      <c r="P179" s="40">
        <v>0</v>
      </c>
      <c r="Q179" s="40" t="s">
        <v>30</v>
      </c>
      <c r="R179" s="3">
        <v>0</v>
      </c>
      <c r="S179" s="3">
        <v>1000000</v>
      </c>
      <c r="T179" s="3">
        <v>1000000</v>
      </c>
      <c r="U179" s="40" t="s">
        <v>31</v>
      </c>
      <c r="V179" s="40" t="s">
        <v>32</v>
      </c>
      <c r="W179" s="40" t="s">
        <v>300</v>
      </c>
      <c r="X179" s="41">
        <v>3009133992</v>
      </c>
      <c r="Y179" s="16" t="s">
        <v>301</v>
      </c>
      <c r="Z179" s="40"/>
      <c r="AA179" s="40" t="s">
        <v>69</v>
      </c>
      <c r="AB179" s="40" t="s">
        <v>545</v>
      </c>
      <c r="AC179" s="40" t="s">
        <v>664</v>
      </c>
      <c r="AD179" s="4"/>
      <c r="AE179" s="4"/>
    </row>
    <row r="180" spans="1:31" ht="33" x14ac:dyDescent="0.25">
      <c r="A180" s="40" t="s">
        <v>79</v>
      </c>
      <c r="B180" s="40" t="s">
        <v>69</v>
      </c>
      <c r="C180" s="9">
        <v>179</v>
      </c>
      <c r="D180" s="40">
        <v>55101504</v>
      </c>
      <c r="E180" s="40"/>
      <c r="F180" s="40"/>
      <c r="G180" s="40" t="s">
        <v>921</v>
      </c>
      <c r="H180" s="40" t="s">
        <v>75</v>
      </c>
      <c r="I180" s="40" t="s">
        <v>76</v>
      </c>
      <c r="J180" s="40">
        <v>10</v>
      </c>
      <c r="K180" s="40" t="s">
        <v>27</v>
      </c>
      <c r="L180" s="40">
        <v>12</v>
      </c>
      <c r="M180" s="40" t="s">
        <v>28</v>
      </c>
      <c r="N180" s="40" t="s">
        <v>669</v>
      </c>
      <c r="O180" s="40" t="s">
        <v>41</v>
      </c>
      <c r="P180" s="40">
        <v>0</v>
      </c>
      <c r="Q180" s="40" t="s">
        <v>30</v>
      </c>
      <c r="R180" s="3">
        <v>0</v>
      </c>
      <c r="S180" s="3">
        <v>1200000</v>
      </c>
      <c r="T180" s="3">
        <f>S180</f>
        <v>1200000</v>
      </c>
      <c r="U180" s="40" t="s">
        <v>31</v>
      </c>
      <c r="V180" s="40" t="s">
        <v>32</v>
      </c>
      <c r="W180" s="40" t="s">
        <v>300</v>
      </c>
      <c r="X180" s="41">
        <v>3009133992</v>
      </c>
      <c r="Y180" s="16" t="s">
        <v>301</v>
      </c>
      <c r="Z180" s="40"/>
      <c r="AA180" s="40" t="s">
        <v>69</v>
      </c>
      <c r="AB180" s="40" t="s">
        <v>545</v>
      </c>
      <c r="AC180" s="40" t="s">
        <v>234</v>
      </c>
      <c r="AD180" s="4"/>
      <c r="AE180" s="4"/>
    </row>
    <row r="181" spans="1:31" ht="49.5" x14ac:dyDescent="0.25">
      <c r="A181" s="40" t="s">
        <v>80</v>
      </c>
      <c r="B181" s="40" t="s">
        <v>69</v>
      </c>
      <c r="C181" s="9">
        <v>180</v>
      </c>
      <c r="D181" s="40">
        <v>80161504</v>
      </c>
      <c r="E181" s="40"/>
      <c r="F181" s="40"/>
      <c r="G181" s="40" t="s">
        <v>922</v>
      </c>
      <c r="H181" s="40" t="s">
        <v>25</v>
      </c>
      <c r="I181" s="40" t="s">
        <v>40</v>
      </c>
      <c r="J181" s="40">
        <v>3</v>
      </c>
      <c r="K181" s="40" t="s">
        <v>133</v>
      </c>
      <c r="L181" s="40">
        <v>4</v>
      </c>
      <c r="M181" s="40" t="s">
        <v>28</v>
      </c>
      <c r="N181" s="40" t="s">
        <v>669</v>
      </c>
      <c r="O181" s="40" t="s">
        <v>41</v>
      </c>
      <c r="P181" s="40">
        <v>0</v>
      </c>
      <c r="Q181" s="40" t="s">
        <v>30</v>
      </c>
      <c r="R181" s="3">
        <v>7000000</v>
      </c>
      <c r="S181" s="3">
        <v>28000000</v>
      </c>
      <c r="T181" s="3">
        <v>28000000</v>
      </c>
      <c r="U181" s="40" t="s">
        <v>31</v>
      </c>
      <c r="V181" s="40" t="s">
        <v>32</v>
      </c>
      <c r="W181" s="40" t="s">
        <v>538</v>
      </c>
      <c r="X181" s="41">
        <v>3009133992</v>
      </c>
      <c r="Y181" s="16" t="s">
        <v>265</v>
      </c>
      <c r="Z181" s="40"/>
      <c r="AA181" s="40" t="s">
        <v>69</v>
      </c>
      <c r="AB181" s="40" t="s">
        <v>258</v>
      </c>
      <c r="AC181" s="40" t="s">
        <v>1067</v>
      </c>
      <c r="AD181" s="4"/>
      <c r="AE181" s="19"/>
    </row>
    <row r="182" spans="1:31" ht="66" customHeight="1" x14ac:dyDescent="0.25">
      <c r="A182" s="40" t="s">
        <v>1213</v>
      </c>
      <c r="B182" s="40" t="s">
        <v>69</v>
      </c>
      <c r="C182" s="9">
        <v>181</v>
      </c>
      <c r="D182" s="40">
        <v>80161504</v>
      </c>
      <c r="E182" s="40"/>
      <c r="F182" s="40"/>
      <c r="G182" s="40" t="s">
        <v>302</v>
      </c>
      <c r="H182" s="40" t="s">
        <v>33</v>
      </c>
      <c r="I182" s="40" t="s">
        <v>26</v>
      </c>
      <c r="J182" s="40">
        <v>1</v>
      </c>
      <c r="K182" s="40" t="s">
        <v>51</v>
      </c>
      <c r="L182" s="40">
        <v>4</v>
      </c>
      <c r="M182" s="40" t="s">
        <v>28</v>
      </c>
      <c r="N182" s="40" t="s">
        <v>669</v>
      </c>
      <c r="O182" s="40" t="s">
        <v>41</v>
      </c>
      <c r="P182" s="40">
        <v>0</v>
      </c>
      <c r="Q182" s="40" t="s">
        <v>30</v>
      </c>
      <c r="R182" s="3">
        <v>5500000</v>
      </c>
      <c r="S182" s="3">
        <v>22000000</v>
      </c>
      <c r="T182" s="3">
        <v>22000000</v>
      </c>
      <c r="U182" s="40" t="s">
        <v>31</v>
      </c>
      <c r="V182" s="40" t="s">
        <v>32</v>
      </c>
      <c r="W182" s="40" t="s">
        <v>538</v>
      </c>
      <c r="X182" s="41">
        <v>3009133992</v>
      </c>
      <c r="Y182" s="16" t="s">
        <v>265</v>
      </c>
      <c r="Z182" s="40"/>
      <c r="AA182" s="40" t="s">
        <v>69</v>
      </c>
      <c r="AB182" s="40" t="s">
        <v>258</v>
      </c>
      <c r="AC182" s="40" t="s">
        <v>234</v>
      </c>
      <c r="AD182" s="4"/>
      <c r="AE182" s="4"/>
    </row>
    <row r="183" spans="1:31" ht="66" customHeight="1" x14ac:dyDescent="0.25">
      <c r="A183" s="40" t="s">
        <v>1214</v>
      </c>
      <c r="B183" s="40" t="s">
        <v>69</v>
      </c>
      <c r="C183" s="9">
        <v>182</v>
      </c>
      <c r="D183" s="40">
        <v>80161504</v>
      </c>
      <c r="E183" s="40"/>
      <c r="F183" s="40"/>
      <c r="G183" s="40" t="s">
        <v>623</v>
      </c>
      <c r="H183" s="40" t="s">
        <v>25</v>
      </c>
      <c r="I183" s="40" t="s">
        <v>26</v>
      </c>
      <c r="J183" s="40">
        <v>1</v>
      </c>
      <c r="K183" s="40" t="s">
        <v>51</v>
      </c>
      <c r="L183" s="40">
        <v>4</v>
      </c>
      <c r="M183" s="40" t="s">
        <v>28</v>
      </c>
      <c r="N183" s="40" t="s">
        <v>669</v>
      </c>
      <c r="O183" s="40" t="s">
        <v>41</v>
      </c>
      <c r="P183" s="40">
        <v>0</v>
      </c>
      <c r="Q183" s="40" t="s">
        <v>30</v>
      </c>
      <c r="R183" s="3">
        <v>8500000</v>
      </c>
      <c r="S183" s="3">
        <v>34000000</v>
      </c>
      <c r="T183" s="3">
        <v>34000000</v>
      </c>
      <c r="U183" s="40" t="s">
        <v>31</v>
      </c>
      <c r="V183" s="40" t="s">
        <v>32</v>
      </c>
      <c r="W183" s="40" t="s">
        <v>538</v>
      </c>
      <c r="X183" s="41">
        <v>3009133992</v>
      </c>
      <c r="Y183" s="16" t="s">
        <v>265</v>
      </c>
      <c r="Z183" s="40"/>
      <c r="AA183" s="40" t="s">
        <v>69</v>
      </c>
      <c r="AB183" s="40" t="s">
        <v>258</v>
      </c>
      <c r="AC183" s="40" t="s">
        <v>234</v>
      </c>
      <c r="AD183" s="4"/>
      <c r="AE183" s="4"/>
    </row>
    <row r="184" spans="1:31" ht="66" customHeight="1" x14ac:dyDescent="0.25">
      <c r="A184" s="12" t="s">
        <v>81</v>
      </c>
      <c r="B184" s="12" t="s">
        <v>69</v>
      </c>
      <c r="C184" s="13">
        <v>183</v>
      </c>
      <c r="D184" s="12">
        <v>80161504</v>
      </c>
      <c r="E184" s="12"/>
      <c r="F184" s="12"/>
      <c r="G184" s="12" t="s">
        <v>923</v>
      </c>
      <c r="H184" s="12" t="s">
        <v>25</v>
      </c>
      <c r="I184" s="12" t="s">
        <v>40</v>
      </c>
      <c r="J184" s="12">
        <v>3</v>
      </c>
      <c r="K184" s="12" t="s">
        <v>133</v>
      </c>
      <c r="L184" s="12">
        <v>4</v>
      </c>
      <c r="M184" s="12" t="s">
        <v>28</v>
      </c>
      <c r="N184" s="12" t="s">
        <v>669</v>
      </c>
      <c r="O184" s="12" t="s">
        <v>41</v>
      </c>
      <c r="P184" s="12">
        <v>0</v>
      </c>
      <c r="Q184" s="12" t="s">
        <v>30</v>
      </c>
      <c r="R184" s="14">
        <v>7000000</v>
      </c>
      <c r="S184" s="14">
        <v>28000000</v>
      </c>
      <c r="T184" s="14">
        <v>28000000</v>
      </c>
      <c r="U184" s="12" t="s">
        <v>31</v>
      </c>
      <c r="V184" s="12" t="s">
        <v>32</v>
      </c>
      <c r="W184" s="12" t="s">
        <v>538</v>
      </c>
      <c r="X184" s="30">
        <v>3009133992</v>
      </c>
      <c r="Y184" s="43" t="s">
        <v>265</v>
      </c>
      <c r="Z184" s="12"/>
      <c r="AA184" s="12" t="s">
        <v>69</v>
      </c>
      <c r="AB184" s="12" t="s">
        <v>258</v>
      </c>
      <c r="AC184" s="12" t="s">
        <v>1452</v>
      </c>
      <c r="AD184" s="12"/>
      <c r="AE184" s="12"/>
    </row>
    <row r="185" spans="1:31" ht="115.5" x14ac:dyDescent="0.25">
      <c r="A185" s="40" t="s">
        <v>82</v>
      </c>
      <c r="B185" s="40" t="s">
        <v>69</v>
      </c>
      <c r="C185" s="9">
        <v>184</v>
      </c>
      <c r="D185" s="40">
        <v>80161504</v>
      </c>
      <c r="E185" s="40"/>
      <c r="F185" s="40"/>
      <c r="G185" s="40" t="s">
        <v>924</v>
      </c>
      <c r="H185" s="40" t="s">
        <v>33</v>
      </c>
      <c r="I185" s="40" t="s">
        <v>40</v>
      </c>
      <c r="J185" s="40">
        <v>3</v>
      </c>
      <c r="K185" s="40" t="s">
        <v>133</v>
      </c>
      <c r="L185" s="40">
        <v>4</v>
      </c>
      <c r="M185" s="40" t="s">
        <v>28</v>
      </c>
      <c r="N185" s="40" t="s">
        <v>669</v>
      </c>
      <c r="O185" s="40" t="s">
        <v>41</v>
      </c>
      <c r="P185" s="40">
        <v>0</v>
      </c>
      <c r="Q185" s="40" t="s">
        <v>30</v>
      </c>
      <c r="R185" s="3">
        <v>5000000</v>
      </c>
      <c r="S185" s="3">
        <v>20000000</v>
      </c>
      <c r="T185" s="3">
        <v>20000000</v>
      </c>
      <c r="U185" s="40" t="s">
        <v>31</v>
      </c>
      <c r="V185" s="40" t="s">
        <v>32</v>
      </c>
      <c r="W185" s="40" t="s">
        <v>538</v>
      </c>
      <c r="X185" s="41">
        <v>3009133992</v>
      </c>
      <c r="Y185" s="16" t="s">
        <v>265</v>
      </c>
      <c r="Z185" s="40"/>
      <c r="AA185" s="40" t="s">
        <v>69</v>
      </c>
      <c r="AB185" s="40" t="s">
        <v>258</v>
      </c>
      <c r="AC185" s="40" t="s">
        <v>1068</v>
      </c>
      <c r="AD185" s="4"/>
      <c r="AE185" s="19"/>
    </row>
    <row r="186" spans="1:31" ht="66" customHeight="1" x14ac:dyDescent="0.25">
      <c r="A186" s="24" t="s">
        <v>83</v>
      </c>
      <c r="B186" s="24" t="s">
        <v>69</v>
      </c>
      <c r="C186" s="25">
        <v>185</v>
      </c>
      <c r="D186" s="24">
        <v>80161504</v>
      </c>
      <c r="E186" s="24"/>
      <c r="F186" s="24"/>
      <c r="G186" s="24" t="s">
        <v>925</v>
      </c>
      <c r="H186" s="24" t="s">
        <v>25</v>
      </c>
      <c r="I186" s="24" t="s">
        <v>48</v>
      </c>
      <c r="J186" s="24">
        <v>2</v>
      </c>
      <c r="K186" s="24" t="s">
        <v>59</v>
      </c>
      <c r="L186" s="24">
        <v>4</v>
      </c>
      <c r="M186" s="24" t="s">
        <v>28</v>
      </c>
      <c r="N186" s="24" t="s">
        <v>669</v>
      </c>
      <c r="O186" s="24" t="s">
        <v>41</v>
      </c>
      <c r="P186" s="24">
        <v>0</v>
      </c>
      <c r="Q186" s="24" t="s">
        <v>30</v>
      </c>
      <c r="R186" s="26">
        <v>6000000</v>
      </c>
      <c r="S186" s="26">
        <v>24000000</v>
      </c>
      <c r="T186" s="26">
        <v>24000000</v>
      </c>
      <c r="U186" s="24" t="s">
        <v>31</v>
      </c>
      <c r="V186" s="24" t="s">
        <v>32</v>
      </c>
      <c r="W186" s="24" t="s">
        <v>538</v>
      </c>
      <c r="X186" s="31">
        <v>3009133992</v>
      </c>
      <c r="Y186" s="33" t="s">
        <v>265</v>
      </c>
      <c r="Z186" s="24"/>
      <c r="AA186" s="24" t="s">
        <v>69</v>
      </c>
      <c r="AB186" s="24" t="s">
        <v>258</v>
      </c>
      <c r="AC186" s="24" t="s">
        <v>234</v>
      </c>
      <c r="AD186" s="24"/>
      <c r="AE186" s="24"/>
    </row>
    <row r="187" spans="1:31" ht="49.5" x14ac:dyDescent="0.25">
      <c r="A187" s="12" t="s">
        <v>84</v>
      </c>
      <c r="B187" s="12" t="s">
        <v>69</v>
      </c>
      <c r="C187" s="13">
        <v>186</v>
      </c>
      <c r="D187" s="12">
        <v>80161504</v>
      </c>
      <c r="E187" s="12"/>
      <c r="F187" s="12"/>
      <c r="G187" s="12" t="s">
        <v>926</v>
      </c>
      <c r="H187" s="12" t="s">
        <v>25</v>
      </c>
      <c r="I187" s="12" t="s">
        <v>57</v>
      </c>
      <c r="J187" s="12">
        <v>4</v>
      </c>
      <c r="K187" s="12" t="s">
        <v>35</v>
      </c>
      <c r="L187" s="12">
        <v>4</v>
      </c>
      <c r="M187" s="12" t="s">
        <v>28</v>
      </c>
      <c r="N187" s="12" t="s">
        <v>669</v>
      </c>
      <c r="O187" s="12" t="s">
        <v>41</v>
      </c>
      <c r="P187" s="12">
        <v>0</v>
      </c>
      <c r="Q187" s="12" t="s">
        <v>30</v>
      </c>
      <c r="R187" s="14">
        <v>7500000</v>
      </c>
      <c r="S187" s="14">
        <f t="shared" ref="S187:S193" si="3">+L187*R187</f>
        <v>30000000</v>
      </c>
      <c r="T187" s="14">
        <v>30000000</v>
      </c>
      <c r="U187" s="12" t="s">
        <v>31</v>
      </c>
      <c r="V187" s="12" t="s">
        <v>32</v>
      </c>
      <c r="W187" s="12" t="s">
        <v>538</v>
      </c>
      <c r="X187" s="30">
        <v>3009133992</v>
      </c>
      <c r="Y187" s="43" t="s">
        <v>265</v>
      </c>
      <c r="Z187" s="12"/>
      <c r="AA187" s="12" t="s">
        <v>69</v>
      </c>
      <c r="AB187" s="12" t="s">
        <v>258</v>
      </c>
      <c r="AC187" s="12" t="s">
        <v>1491</v>
      </c>
      <c r="AD187" s="12"/>
      <c r="AE187" s="12"/>
    </row>
    <row r="188" spans="1:31" ht="49.5" x14ac:dyDescent="0.25">
      <c r="A188" s="12" t="s">
        <v>85</v>
      </c>
      <c r="B188" s="12" t="s">
        <v>69</v>
      </c>
      <c r="C188" s="13">
        <v>187</v>
      </c>
      <c r="D188" s="12">
        <v>80161504</v>
      </c>
      <c r="E188" s="12"/>
      <c r="F188" s="12"/>
      <c r="G188" s="12" t="s">
        <v>927</v>
      </c>
      <c r="H188" s="12" t="s">
        <v>33</v>
      </c>
      <c r="I188" s="12" t="s">
        <v>57</v>
      </c>
      <c r="J188" s="12">
        <v>4</v>
      </c>
      <c r="K188" s="12" t="s">
        <v>35</v>
      </c>
      <c r="L188" s="12">
        <v>4</v>
      </c>
      <c r="M188" s="12" t="s">
        <v>28</v>
      </c>
      <c r="N188" s="12" t="s">
        <v>669</v>
      </c>
      <c r="O188" s="12" t="s">
        <v>41</v>
      </c>
      <c r="P188" s="12">
        <v>0</v>
      </c>
      <c r="Q188" s="12" t="s">
        <v>30</v>
      </c>
      <c r="R188" s="14">
        <v>3500000</v>
      </c>
      <c r="S188" s="14">
        <f t="shared" si="3"/>
        <v>14000000</v>
      </c>
      <c r="T188" s="14">
        <v>14000000</v>
      </c>
      <c r="U188" s="12" t="s">
        <v>31</v>
      </c>
      <c r="V188" s="12" t="s">
        <v>32</v>
      </c>
      <c r="W188" s="12" t="s">
        <v>538</v>
      </c>
      <c r="X188" s="30">
        <v>3009133992</v>
      </c>
      <c r="Y188" s="43" t="s">
        <v>265</v>
      </c>
      <c r="Z188" s="12"/>
      <c r="AA188" s="12" t="s">
        <v>69</v>
      </c>
      <c r="AB188" s="12" t="s">
        <v>258</v>
      </c>
      <c r="AC188" s="12" t="s">
        <v>1491</v>
      </c>
      <c r="AD188" s="12"/>
      <c r="AE188" s="12"/>
    </row>
    <row r="189" spans="1:31" ht="99" x14ac:dyDescent="0.25">
      <c r="A189" s="40" t="s">
        <v>44</v>
      </c>
      <c r="B189" s="40" t="s">
        <v>46</v>
      </c>
      <c r="C189" s="9">
        <v>188</v>
      </c>
      <c r="D189" s="40">
        <v>80111607</v>
      </c>
      <c r="E189" s="40"/>
      <c r="F189" s="40"/>
      <c r="G189" s="40" t="s">
        <v>1353</v>
      </c>
      <c r="H189" s="40" t="s">
        <v>25</v>
      </c>
      <c r="I189" s="40" t="s">
        <v>40</v>
      </c>
      <c r="J189" s="40">
        <v>3</v>
      </c>
      <c r="K189" s="40" t="s">
        <v>27</v>
      </c>
      <c r="L189" s="40">
        <v>9.5</v>
      </c>
      <c r="M189" s="40" t="s">
        <v>28</v>
      </c>
      <c r="N189" s="40" t="s">
        <v>669</v>
      </c>
      <c r="O189" s="40" t="s">
        <v>41</v>
      </c>
      <c r="P189" s="40">
        <v>0</v>
      </c>
      <c r="Q189" s="40" t="s">
        <v>30</v>
      </c>
      <c r="R189" s="3">
        <v>12000000</v>
      </c>
      <c r="S189" s="3">
        <f t="shared" si="3"/>
        <v>114000000</v>
      </c>
      <c r="T189" s="3">
        <f>+S189</f>
        <v>114000000</v>
      </c>
      <c r="U189" s="40" t="s">
        <v>31</v>
      </c>
      <c r="V189" s="40" t="s">
        <v>32</v>
      </c>
      <c r="W189" s="40" t="s">
        <v>1354</v>
      </c>
      <c r="X189" s="41">
        <v>3106946330</v>
      </c>
      <c r="Y189" s="16" t="s">
        <v>146</v>
      </c>
      <c r="Z189" s="40"/>
      <c r="AA189" s="40" t="s">
        <v>46</v>
      </c>
      <c r="AB189" s="40" t="s">
        <v>240</v>
      </c>
      <c r="AC189" s="40" t="s">
        <v>1379</v>
      </c>
      <c r="AD189" s="4"/>
      <c r="AE189" s="19"/>
    </row>
    <row r="190" spans="1:31" ht="115.5" x14ac:dyDescent="0.25">
      <c r="A190" s="40" t="s">
        <v>47</v>
      </c>
      <c r="B190" s="40" t="s">
        <v>46</v>
      </c>
      <c r="C190" s="9">
        <v>189</v>
      </c>
      <c r="D190" s="40">
        <v>80161504</v>
      </c>
      <c r="E190" s="40"/>
      <c r="F190" s="40"/>
      <c r="G190" s="40" t="s">
        <v>928</v>
      </c>
      <c r="H190" s="40" t="s">
        <v>25</v>
      </c>
      <c r="I190" s="40" t="s">
        <v>51</v>
      </c>
      <c r="J190" s="40">
        <v>5</v>
      </c>
      <c r="K190" s="40" t="s">
        <v>27</v>
      </c>
      <c r="L190" s="40">
        <v>7</v>
      </c>
      <c r="M190" s="40" t="s">
        <v>28</v>
      </c>
      <c r="N190" s="40" t="s">
        <v>669</v>
      </c>
      <c r="O190" s="40" t="s">
        <v>41</v>
      </c>
      <c r="P190" s="40">
        <v>0</v>
      </c>
      <c r="Q190" s="40" t="s">
        <v>56</v>
      </c>
      <c r="R190" s="3">
        <v>7000000</v>
      </c>
      <c r="S190" s="3">
        <f t="shared" si="3"/>
        <v>49000000</v>
      </c>
      <c r="T190" s="3">
        <f>+S190</f>
        <v>49000000</v>
      </c>
      <c r="U190" s="40" t="s">
        <v>31</v>
      </c>
      <c r="V190" s="40" t="s">
        <v>32</v>
      </c>
      <c r="W190" s="40" t="s">
        <v>54</v>
      </c>
      <c r="X190" s="41">
        <v>3009133992</v>
      </c>
      <c r="Y190" s="40" t="s">
        <v>308</v>
      </c>
      <c r="Z190" s="40"/>
      <c r="AA190" s="40" t="s">
        <v>46</v>
      </c>
      <c r="AB190" s="40" t="s">
        <v>258</v>
      </c>
      <c r="AC190" s="40" t="s">
        <v>1633</v>
      </c>
      <c r="AD190" s="4"/>
      <c r="AE190" s="19"/>
    </row>
    <row r="191" spans="1:31" ht="115.5" x14ac:dyDescent="0.25">
      <c r="A191" s="40" t="s">
        <v>49</v>
      </c>
      <c r="B191" s="40" t="s">
        <v>46</v>
      </c>
      <c r="C191" s="9">
        <v>190</v>
      </c>
      <c r="D191" s="40">
        <v>80161504</v>
      </c>
      <c r="E191" s="40"/>
      <c r="F191" s="40"/>
      <c r="G191" s="40" t="s">
        <v>1634</v>
      </c>
      <c r="H191" s="40" t="s">
        <v>25</v>
      </c>
      <c r="I191" s="40" t="s">
        <v>51</v>
      </c>
      <c r="J191" s="40">
        <v>5</v>
      </c>
      <c r="K191" s="40" t="s">
        <v>27</v>
      </c>
      <c r="L191" s="40">
        <v>7</v>
      </c>
      <c r="M191" s="40" t="s">
        <v>28</v>
      </c>
      <c r="N191" s="40" t="s">
        <v>669</v>
      </c>
      <c r="O191" s="40" t="s">
        <v>41</v>
      </c>
      <c r="P191" s="40">
        <v>0</v>
      </c>
      <c r="Q191" s="40" t="s">
        <v>56</v>
      </c>
      <c r="R191" s="3">
        <v>7000000</v>
      </c>
      <c r="S191" s="3">
        <f t="shared" si="3"/>
        <v>49000000</v>
      </c>
      <c r="T191" s="3">
        <f>+S191</f>
        <v>49000000</v>
      </c>
      <c r="U191" s="40" t="s">
        <v>31</v>
      </c>
      <c r="V191" s="40" t="s">
        <v>32</v>
      </c>
      <c r="W191" s="40" t="s">
        <v>45</v>
      </c>
      <c r="X191" s="41">
        <v>3009133992</v>
      </c>
      <c r="Y191" s="40" t="s">
        <v>308</v>
      </c>
      <c r="Z191" s="40"/>
      <c r="AA191" s="40" t="s">
        <v>46</v>
      </c>
      <c r="AB191" s="40" t="s">
        <v>258</v>
      </c>
      <c r="AC191" s="40" t="s">
        <v>1635</v>
      </c>
      <c r="AD191" s="4"/>
      <c r="AE191" s="19"/>
    </row>
    <row r="192" spans="1:31" ht="66" customHeight="1" x14ac:dyDescent="0.25">
      <c r="A192" s="12" t="s">
        <v>50</v>
      </c>
      <c r="B192" s="12" t="s">
        <v>46</v>
      </c>
      <c r="C192" s="13">
        <v>191</v>
      </c>
      <c r="D192" s="12">
        <v>80161504</v>
      </c>
      <c r="E192" s="12"/>
      <c r="F192" s="12"/>
      <c r="G192" s="12" t="s">
        <v>929</v>
      </c>
      <c r="H192" s="12" t="s">
        <v>25</v>
      </c>
      <c r="I192" s="12" t="s">
        <v>57</v>
      </c>
      <c r="J192" s="12">
        <v>4</v>
      </c>
      <c r="K192" s="12" t="s">
        <v>35</v>
      </c>
      <c r="L192" s="12">
        <v>4</v>
      </c>
      <c r="M192" s="12" t="s">
        <v>28</v>
      </c>
      <c r="N192" s="12" t="s">
        <v>669</v>
      </c>
      <c r="O192" s="12" t="s">
        <v>41</v>
      </c>
      <c r="P192" s="12">
        <v>0</v>
      </c>
      <c r="Q192" s="12" t="s">
        <v>30</v>
      </c>
      <c r="R192" s="14">
        <v>2500000</v>
      </c>
      <c r="S192" s="14">
        <f t="shared" si="3"/>
        <v>10000000</v>
      </c>
      <c r="T192" s="14">
        <f>S192</f>
        <v>10000000</v>
      </c>
      <c r="U192" s="12" t="s">
        <v>31</v>
      </c>
      <c r="V192" s="12" t="s">
        <v>32</v>
      </c>
      <c r="W192" s="12" t="s">
        <v>309</v>
      </c>
      <c r="X192" s="30">
        <v>3009133992</v>
      </c>
      <c r="Y192" s="12" t="s">
        <v>310</v>
      </c>
      <c r="Z192" s="12"/>
      <c r="AA192" s="12" t="s">
        <v>46</v>
      </c>
      <c r="AB192" s="12" t="s">
        <v>258</v>
      </c>
      <c r="AC192" s="12" t="s">
        <v>1636</v>
      </c>
      <c r="AD192" s="12"/>
      <c r="AE192" s="12"/>
    </row>
    <row r="193" spans="1:16382" ht="82.5" x14ac:dyDescent="0.25">
      <c r="A193" s="12" t="s">
        <v>52</v>
      </c>
      <c r="B193" s="12" t="s">
        <v>46</v>
      </c>
      <c r="C193" s="13">
        <v>192</v>
      </c>
      <c r="D193" s="12">
        <v>80161504</v>
      </c>
      <c r="E193" s="12"/>
      <c r="F193" s="12"/>
      <c r="G193" s="12" t="s">
        <v>930</v>
      </c>
      <c r="H193" s="12" t="s">
        <v>25</v>
      </c>
      <c r="I193" s="12" t="s">
        <v>57</v>
      </c>
      <c r="J193" s="12">
        <v>4</v>
      </c>
      <c r="K193" s="12" t="s">
        <v>35</v>
      </c>
      <c r="L193" s="12">
        <v>4</v>
      </c>
      <c r="M193" s="12" t="s">
        <v>28</v>
      </c>
      <c r="N193" s="12" t="s">
        <v>669</v>
      </c>
      <c r="O193" s="12" t="s">
        <v>41</v>
      </c>
      <c r="P193" s="12">
        <v>0</v>
      </c>
      <c r="Q193" s="12" t="s">
        <v>30</v>
      </c>
      <c r="R193" s="14">
        <v>2500000</v>
      </c>
      <c r="S193" s="14">
        <f t="shared" si="3"/>
        <v>10000000</v>
      </c>
      <c r="T193" s="14">
        <f>S193</f>
        <v>10000000</v>
      </c>
      <c r="U193" s="12" t="s">
        <v>31</v>
      </c>
      <c r="V193" s="12" t="s">
        <v>32</v>
      </c>
      <c r="W193" s="12" t="s">
        <v>309</v>
      </c>
      <c r="X193" s="30">
        <v>3009133992</v>
      </c>
      <c r="Y193" s="12" t="s">
        <v>310</v>
      </c>
      <c r="Z193" s="12"/>
      <c r="AA193" s="12" t="s">
        <v>46</v>
      </c>
      <c r="AB193" s="12" t="s">
        <v>258</v>
      </c>
      <c r="AC193" s="12" t="s">
        <v>1636</v>
      </c>
      <c r="AD193" s="12"/>
      <c r="AE193" s="12"/>
    </row>
    <row r="194" spans="1:16382" ht="49.5" x14ac:dyDescent="0.25">
      <c r="A194" s="40" t="s">
        <v>53</v>
      </c>
      <c r="B194" s="40" t="s">
        <v>46</v>
      </c>
      <c r="C194" s="9">
        <v>193</v>
      </c>
      <c r="D194" s="40">
        <v>80161504</v>
      </c>
      <c r="E194" s="40"/>
      <c r="F194" s="40"/>
      <c r="G194" s="40" t="s">
        <v>931</v>
      </c>
      <c r="H194" s="40" t="s">
        <v>25</v>
      </c>
      <c r="I194" s="40" t="s">
        <v>40</v>
      </c>
      <c r="J194" s="40">
        <v>3</v>
      </c>
      <c r="K194" s="40" t="s">
        <v>133</v>
      </c>
      <c r="L194" s="40">
        <v>4</v>
      </c>
      <c r="M194" s="40" t="s">
        <v>28</v>
      </c>
      <c r="N194" s="40" t="s">
        <v>669</v>
      </c>
      <c r="O194" s="40" t="s">
        <v>41</v>
      </c>
      <c r="P194" s="40">
        <v>0</v>
      </c>
      <c r="Q194" s="40" t="s">
        <v>30</v>
      </c>
      <c r="R194" s="3">
        <v>7500000</v>
      </c>
      <c r="S194" s="3">
        <v>30000000</v>
      </c>
      <c r="T194" s="3">
        <v>30000000</v>
      </c>
      <c r="U194" s="40" t="s">
        <v>31</v>
      </c>
      <c r="V194" s="40" t="s">
        <v>32</v>
      </c>
      <c r="W194" s="40" t="s">
        <v>309</v>
      </c>
      <c r="X194" s="41">
        <v>3009133992</v>
      </c>
      <c r="Y194" s="40" t="s">
        <v>310</v>
      </c>
      <c r="Z194" s="40"/>
      <c r="AA194" s="40" t="s">
        <v>46</v>
      </c>
      <c r="AB194" s="40" t="s">
        <v>258</v>
      </c>
      <c r="AC194" s="40" t="s">
        <v>1059</v>
      </c>
      <c r="AD194" s="4"/>
      <c r="AE194" s="19"/>
    </row>
    <row r="195" spans="1:16382" ht="82.5" x14ac:dyDescent="0.25">
      <c r="A195" s="40" t="s">
        <v>86</v>
      </c>
      <c r="B195" s="40" t="s">
        <v>87</v>
      </c>
      <c r="C195" s="9">
        <v>194</v>
      </c>
      <c r="D195" s="40">
        <v>82121802</v>
      </c>
      <c r="E195" s="40"/>
      <c r="F195" s="40"/>
      <c r="G195" s="40" t="s">
        <v>932</v>
      </c>
      <c r="H195" s="40" t="s">
        <v>239</v>
      </c>
      <c r="I195" s="40" t="s">
        <v>51</v>
      </c>
      <c r="J195" s="40">
        <v>4</v>
      </c>
      <c r="K195" s="40" t="s">
        <v>27</v>
      </c>
      <c r="L195" s="40">
        <v>7</v>
      </c>
      <c r="M195" s="40" t="s">
        <v>28</v>
      </c>
      <c r="N195" s="40" t="s">
        <v>669</v>
      </c>
      <c r="O195" s="40" t="s">
        <v>41</v>
      </c>
      <c r="P195" s="40">
        <v>0</v>
      </c>
      <c r="Q195" s="40" t="s">
        <v>30</v>
      </c>
      <c r="R195" s="3">
        <v>0</v>
      </c>
      <c r="S195" s="3">
        <v>43825320</v>
      </c>
      <c r="T195" s="3">
        <f>+S195</f>
        <v>43825320</v>
      </c>
      <c r="U195" s="40" t="s">
        <v>31</v>
      </c>
      <c r="V195" s="40" t="s">
        <v>32</v>
      </c>
      <c r="W195" s="40" t="s">
        <v>327</v>
      </c>
      <c r="X195" s="41">
        <v>3009133992</v>
      </c>
      <c r="Y195" s="40" t="s">
        <v>328</v>
      </c>
      <c r="Z195" s="40"/>
      <c r="AA195" s="40" t="s">
        <v>238</v>
      </c>
      <c r="AB195" s="40" t="s">
        <v>580</v>
      </c>
      <c r="AC195" s="40" t="s">
        <v>1544</v>
      </c>
      <c r="AD195" s="4"/>
      <c r="AE195" s="19"/>
    </row>
    <row r="196" spans="1:16382" ht="49.5" x14ac:dyDescent="0.25">
      <c r="A196" s="40" t="s">
        <v>1215</v>
      </c>
      <c r="B196" s="40" t="s">
        <v>87</v>
      </c>
      <c r="C196" s="9">
        <v>195</v>
      </c>
      <c r="D196" s="40">
        <v>82121506</v>
      </c>
      <c r="E196" s="40"/>
      <c r="F196" s="40"/>
      <c r="G196" s="40" t="s">
        <v>933</v>
      </c>
      <c r="H196" s="40" t="s">
        <v>239</v>
      </c>
      <c r="I196" s="40" t="s">
        <v>48</v>
      </c>
      <c r="J196" s="40">
        <v>2</v>
      </c>
      <c r="K196" s="40" t="s">
        <v>27</v>
      </c>
      <c r="L196" s="40">
        <v>10</v>
      </c>
      <c r="M196" s="40" t="s">
        <v>28</v>
      </c>
      <c r="N196" s="40" t="s">
        <v>669</v>
      </c>
      <c r="O196" s="40" t="s">
        <v>41</v>
      </c>
      <c r="P196" s="40">
        <v>0</v>
      </c>
      <c r="Q196" s="40" t="s">
        <v>30</v>
      </c>
      <c r="R196" s="3">
        <v>642201.83486238529</v>
      </c>
      <c r="S196" s="3">
        <v>6000000</v>
      </c>
      <c r="T196" s="3">
        <v>6000000</v>
      </c>
      <c r="U196" s="40" t="s">
        <v>31</v>
      </c>
      <c r="V196" s="40" t="s">
        <v>32</v>
      </c>
      <c r="W196" s="40" t="s">
        <v>327</v>
      </c>
      <c r="X196" s="41">
        <v>3009133992</v>
      </c>
      <c r="Y196" s="40" t="s">
        <v>328</v>
      </c>
      <c r="Z196" s="40"/>
      <c r="AA196" s="40" t="s">
        <v>238</v>
      </c>
      <c r="AB196" s="40" t="s">
        <v>258</v>
      </c>
      <c r="AC196" s="40" t="s">
        <v>234</v>
      </c>
      <c r="AD196" s="4"/>
      <c r="AE196" s="4"/>
    </row>
    <row r="197" spans="1:16382" ht="82.5" x14ac:dyDescent="0.25">
      <c r="A197" s="40" t="s">
        <v>329</v>
      </c>
      <c r="B197" s="40" t="s">
        <v>87</v>
      </c>
      <c r="C197" s="9">
        <v>196</v>
      </c>
      <c r="D197" s="40" t="s">
        <v>431</v>
      </c>
      <c r="E197" s="40"/>
      <c r="F197" s="40"/>
      <c r="G197" s="40" t="s">
        <v>934</v>
      </c>
      <c r="H197" s="40" t="s">
        <v>239</v>
      </c>
      <c r="I197" s="40" t="s">
        <v>51</v>
      </c>
      <c r="J197" s="40">
        <v>5</v>
      </c>
      <c r="K197" s="40" t="s">
        <v>27</v>
      </c>
      <c r="L197" s="40">
        <v>8</v>
      </c>
      <c r="M197" s="40" t="s">
        <v>28</v>
      </c>
      <c r="N197" s="40" t="s">
        <v>669</v>
      </c>
      <c r="O197" s="40" t="s">
        <v>41</v>
      </c>
      <c r="P197" s="40">
        <v>0</v>
      </c>
      <c r="Q197" s="40" t="s">
        <v>30</v>
      </c>
      <c r="R197" s="3">
        <v>403669.72477064218</v>
      </c>
      <c r="S197" s="3">
        <f>+L197*R197</f>
        <v>3229357.7981651374</v>
      </c>
      <c r="T197" s="3">
        <f>+S197</f>
        <v>3229357.7981651374</v>
      </c>
      <c r="U197" s="40" t="s">
        <v>31</v>
      </c>
      <c r="V197" s="40" t="s">
        <v>32</v>
      </c>
      <c r="W197" s="40" t="s">
        <v>330</v>
      </c>
      <c r="X197" s="41">
        <v>3009133992</v>
      </c>
      <c r="Y197" s="40" t="s">
        <v>331</v>
      </c>
      <c r="Z197" s="40"/>
      <c r="AA197" s="40" t="s">
        <v>238</v>
      </c>
      <c r="AB197" s="40" t="s">
        <v>580</v>
      </c>
      <c r="AC197" s="40" t="s">
        <v>1575</v>
      </c>
      <c r="AD197" s="4"/>
      <c r="AE197" s="19"/>
    </row>
    <row r="198" spans="1:16382" ht="82.5" x14ac:dyDescent="0.25">
      <c r="A198" s="12" t="s">
        <v>332</v>
      </c>
      <c r="B198" s="12" t="s">
        <v>87</v>
      </c>
      <c r="C198" s="13">
        <v>197</v>
      </c>
      <c r="D198" s="12">
        <v>80161504</v>
      </c>
      <c r="E198" s="12"/>
      <c r="F198" s="12"/>
      <c r="G198" s="12" t="s">
        <v>935</v>
      </c>
      <c r="H198" s="12" t="s">
        <v>25</v>
      </c>
      <c r="I198" s="12" t="s">
        <v>51</v>
      </c>
      <c r="J198" s="12">
        <v>5</v>
      </c>
      <c r="K198" s="12" t="s">
        <v>27</v>
      </c>
      <c r="L198" s="12">
        <v>8</v>
      </c>
      <c r="M198" s="12" t="s">
        <v>28</v>
      </c>
      <c r="N198" s="12" t="s">
        <v>669</v>
      </c>
      <c r="O198" s="12" t="s">
        <v>41</v>
      </c>
      <c r="P198" s="12">
        <v>0</v>
      </c>
      <c r="Q198" s="12" t="s">
        <v>30</v>
      </c>
      <c r="R198" s="14">
        <v>5000000</v>
      </c>
      <c r="S198" s="14">
        <f>+L198*R198</f>
        <v>40000000</v>
      </c>
      <c r="T198" s="14">
        <f>+S198</f>
        <v>40000000</v>
      </c>
      <c r="U198" s="12" t="s">
        <v>31</v>
      </c>
      <c r="V198" s="12" t="s">
        <v>32</v>
      </c>
      <c r="W198" s="12" t="s">
        <v>327</v>
      </c>
      <c r="X198" s="30">
        <v>3009133992</v>
      </c>
      <c r="Y198" s="12" t="s">
        <v>328</v>
      </c>
      <c r="Z198" s="12"/>
      <c r="AA198" s="12" t="s">
        <v>238</v>
      </c>
      <c r="AB198" s="12" t="s">
        <v>240</v>
      </c>
      <c r="AC198" s="12" t="s">
        <v>1641</v>
      </c>
      <c r="AD198" s="12"/>
      <c r="AE198" s="12"/>
    </row>
    <row r="199" spans="1:16382" s="57" customFormat="1" ht="82.5" x14ac:dyDescent="0.25">
      <c r="A199" s="40" t="s">
        <v>333</v>
      </c>
      <c r="B199" s="40" t="s">
        <v>87</v>
      </c>
      <c r="C199" s="9">
        <v>198</v>
      </c>
      <c r="D199" s="40">
        <v>80161504</v>
      </c>
      <c r="E199" s="40"/>
      <c r="F199" s="40"/>
      <c r="G199" s="40" t="s">
        <v>936</v>
      </c>
      <c r="H199" s="40" t="s">
        <v>25</v>
      </c>
      <c r="I199" s="40" t="s">
        <v>51</v>
      </c>
      <c r="J199" s="40">
        <v>5</v>
      </c>
      <c r="K199" s="40" t="s">
        <v>27</v>
      </c>
      <c r="L199" s="40">
        <v>8</v>
      </c>
      <c r="M199" s="40" t="s">
        <v>28</v>
      </c>
      <c r="N199" s="40" t="s">
        <v>669</v>
      </c>
      <c r="O199" s="40" t="s">
        <v>41</v>
      </c>
      <c r="P199" s="40">
        <v>0</v>
      </c>
      <c r="Q199" s="40" t="s">
        <v>30</v>
      </c>
      <c r="R199" s="3">
        <v>4500000</v>
      </c>
      <c r="S199" s="3">
        <f>+L199*R199</f>
        <v>36000000</v>
      </c>
      <c r="T199" s="3">
        <f>+S199</f>
        <v>36000000</v>
      </c>
      <c r="U199" s="40" t="s">
        <v>31</v>
      </c>
      <c r="V199" s="40" t="s">
        <v>32</v>
      </c>
      <c r="W199" s="40" t="s">
        <v>327</v>
      </c>
      <c r="X199" s="41">
        <v>3009133992</v>
      </c>
      <c r="Y199" s="40" t="s">
        <v>328</v>
      </c>
      <c r="Z199" s="40"/>
      <c r="AA199" s="40" t="s">
        <v>238</v>
      </c>
      <c r="AB199" s="40" t="s">
        <v>240</v>
      </c>
      <c r="AC199" s="40" t="s">
        <v>1575</v>
      </c>
      <c r="AD199" s="4"/>
      <c r="AE199" s="19"/>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35"/>
      <c r="CS199" s="35"/>
      <c r="CT199" s="35"/>
      <c r="CU199" s="35"/>
      <c r="CV199" s="35"/>
      <c r="CW199" s="35"/>
      <c r="CX199" s="35"/>
      <c r="CY199" s="35"/>
      <c r="CZ199" s="35"/>
      <c r="DA199" s="35"/>
      <c r="DB199" s="35"/>
      <c r="DC199" s="35"/>
      <c r="DD199" s="35"/>
      <c r="DE199" s="35"/>
      <c r="DF199" s="35"/>
      <c r="DG199" s="35"/>
      <c r="DH199" s="35"/>
      <c r="DI199" s="35"/>
      <c r="DJ199" s="35"/>
      <c r="DK199" s="35"/>
      <c r="DL199" s="35"/>
      <c r="DM199" s="35"/>
      <c r="DN199" s="35"/>
      <c r="DO199" s="35"/>
      <c r="DP199" s="35"/>
      <c r="DQ199" s="35"/>
      <c r="DR199" s="35"/>
      <c r="DS199" s="35"/>
      <c r="DT199" s="35"/>
      <c r="DU199" s="35"/>
      <c r="DV199" s="35"/>
      <c r="DW199" s="35"/>
      <c r="DX199" s="35"/>
      <c r="DY199" s="35"/>
      <c r="DZ199" s="35"/>
      <c r="EA199" s="35"/>
      <c r="EB199" s="35"/>
      <c r="EC199" s="35"/>
      <c r="ED199" s="35"/>
      <c r="EE199" s="35"/>
      <c r="EF199" s="35"/>
      <c r="EG199" s="35"/>
      <c r="EH199" s="35"/>
      <c r="EI199" s="35"/>
      <c r="EJ199" s="35"/>
      <c r="EK199" s="35"/>
      <c r="EL199" s="35"/>
      <c r="EM199" s="35"/>
      <c r="EN199" s="35"/>
      <c r="EO199" s="35"/>
      <c r="EP199" s="35"/>
      <c r="EQ199" s="35"/>
      <c r="ER199" s="35"/>
      <c r="ES199" s="35"/>
      <c r="ET199" s="35"/>
      <c r="EU199" s="35"/>
      <c r="EV199" s="35"/>
      <c r="EW199" s="35"/>
      <c r="EX199" s="35"/>
      <c r="EY199" s="35"/>
      <c r="EZ199" s="35"/>
      <c r="FA199" s="35"/>
      <c r="FB199" s="35"/>
      <c r="FC199" s="35"/>
      <c r="FD199" s="35"/>
      <c r="FE199" s="35"/>
      <c r="FF199" s="35"/>
      <c r="FG199" s="35"/>
      <c r="FH199" s="35"/>
      <c r="FI199" s="35"/>
      <c r="FJ199" s="35"/>
      <c r="FK199" s="35"/>
      <c r="FL199" s="35"/>
      <c r="FM199" s="35"/>
      <c r="FN199" s="35"/>
      <c r="FO199" s="35"/>
      <c r="FP199" s="35"/>
      <c r="FQ199" s="35"/>
      <c r="FR199" s="35"/>
      <c r="FS199" s="35"/>
      <c r="FT199" s="35"/>
      <c r="FU199" s="35"/>
      <c r="FV199" s="35"/>
      <c r="FW199" s="35"/>
      <c r="FX199" s="35"/>
      <c r="FY199" s="35"/>
      <c r="FZ199" s="35"/>
      <c r="GA199" s="35"/>
      <c r="GB199" s="35"/>
      <c r="GC199" s="35"/>
      <c r="GD199" s="35"/>
      <c r="GE199" s="35"/>
      <c r="GF199" s="35"/>
      <c r="GG199" s="35"/>
      <c r="GH199" s="35"/>
      <c r="GI199" s="35"/>
      <c r="GJ199" s="35"/>
      <c r="GK199" s="35"/>
      <c r="GL199" s="35"/>
      <c r="GM199" s="35"/>
      <c r="GN199" s="35"/>
      <c r="GO199" s="35"/>
      <c r="GP199" s="35"/>
      <c r="GQ199" s="35"/>
      <c r="GR199" s="35"/>
      <c r="GS199" s="35"/>
      <c r="GT199" s="35"/>
      <c r="GU199" s="35"/>
      <c r="GV199" s="35"/>
      <c r="GW199" s="35"/>
      <c r="GX199" s="35"/>
      <c r="GY199" s="35"/>
      <c r="GZ199" s="35"/>
      <c r="HA199" s="35"/>
      <c r="HB199" s="35"/>
      <c r="HC199" s="35"/>
      <c r="HD199" s="35"/>
      <c r="HE199" s="35"/>
      <c r="HF199" s="35"/>
      <c r="HG199" s="35"/>
      <c r="HH199" s="35"/>
      <c r="HI199" s="35"/>
      <c r="HJ199" s="35"/>
      <c r="HK199" s="35"/>
      <c r="HL199" s="35"/>
      <c r="HM199" s="35"/>
      <c r="HN199" s="35"/>
      <c r="HO199" s="35"/>
      <c r="HP199" s="35"/>
      <c r="HQ199" s="35"/>
      <c r="HR199" s="35"/>
      <c r="HS199" s="35"/>
      <c r="HT199" s="35"/>
      <c r="HU199" s="35"/>
      <c r="HV199" s="35"/>
      <c r="HW199" s="35"/>
      <c r="HX199" s="35"/>
      <c r="HY199" s="35"/>
      <c r="HZ199" s="35"/>
      <c r="IA199" s="35"/>
      <c r="IB199" s="35"/>
      <c r="IC199" s="35"/>
      <c r="ID199" s="35"/>
      <c r="IE199" s="35"/>
      <c r="IF199" s="35"/>
      <c r="IG199" s="35"/>
      <c r="IH199" s="35"/>
      <c r="II199" s="35"/>
      <c r="IJ199" s="35"/>
      <c r="IK199" s="35"/>
      <c r="IL199" s="35"/>
      <c r="IM199" s="35"/>
      <c r="IN199" s="35"/>
      <c r="IO199" s="35"/>
      <c r="IP199" s="35"/>
      <c r="IQ199" s="35"/>
      <c r="IR199" s="35"/>
      <c r="IS199" s="35"/>
      <c r="IT199" s="35"/>
      <c r="IU199" s="35"/>
      <c r="IV199" s="35"/>
      <c r="IW199" s="35"/>
      <c r="IX199" s="35"/>
      <c r="IY199" s="35"/>
      <c r="IZ199" s="35"/>
      <c r="JA199" s="35"/>
      <c r="JB199" s="35"/>
      <c r="JC199" s="35"/>
      <c r="JD199" s="35"/>
      <c r="JE199" s="35"/>
      <c r="JF199" s="35"/>
      <c r="JG199" s="35"/>
      <c r="JH199" s="35"/>
      <c r="JI199" s="35"/>
      <c r="JJ199" s="35"/>
      <c r="JK199" s="35"/>
      <c r="JL199" s="35"/>
      <c r="JM199" s="35"/>
      <c r="JN199" s="35"/>
      <c r="JO199" s="35"/>
      <c r="JP199" s="35"/>
      <c r="JQ199" s="35"/>
      <c r="JR199" s="35"/>
      <c r="JS199" s="35"/>
      <c r="JT199" s="35"/>
      <c r="JU199" s="35"/>
      <c r="JV199" s="35"/>
      <c r="JW199" s="35"/>
      <c r="JX199" s="35"/>
      <c r="JY199" s="35"/>
      <c r="JZ199" s="35"/>
      <c r="KA199" s="35"/>
      <c r="KB199" s="35"/>
      <c r="KC199" s="35"/>
      <c r="KD199" s="35"/>
      <c r="KE199" s="35"/>
      <c r="KF199" s="35"/>
      <c r="KG199" s="35"/>
      <c r="KH199" s="35"/>
      <c r="KI199" s="35"/>
      <c r="KJ199" s="35"/>
      <c r="KK199" s="35"/>
      <c r="KL199" s="35"/>
      <c r="KM199" s="35"/>
      <c r="KN199" s="35"/>
      <c r="KO199" s="35"/>
      <c r="KP199" s="35"/>
      <c r="KQ199" s="35"/>
      <c r="KR199" s="35"/>
      <c r="KS199" s="35"/>
      <c r="KT199" s="35"/>
      <c r="KU199" s="35"/>
      <c r="KV199" s="35"/>
      <c r="KW199" s="35"/>
      <c r="KX199" s="35"/>
      <c r="KY199" s="35"/>
      <c r="KZ199" s="35"/>
      <c r="LA199" s="35"/>
      <c r="LB199" s="35"/>
      <c r="LC199" s="35"/>
      <c r="LD199" s="35"/>
      <c r="LE199" s="35"/>
      <c r="LF199" s="35"/>
      <c r="LG199" s="35"/>
      <c r="LH199" s="35"/>
      <c r="LI199" s="35"/>
      <c r="LJ199" s="35"/>
      <c r="LK199" s="35"/>
      <c r="LL199" s="35"/>
      <c r="LM199" s="35"/>
      <c r="LN199" s="35"/>
      <c r="LO199" s="35"/>
      <c r="LP199" s="35"/>
      <c r="LQ199" s="35"/>
      <c r="LR199" s="35"/>
      <c r="LS199" s="35"/>
      <c r="LT199" s="35"/>
      <c r="LU199" s="35"/>
      <c r="LV199" s="35"/>
      <c r="LW199" s="35"/>
      <c r="LX199" s="35"/>
      <c r="LY199" s="35"/>
      <c r="LZ199" s="35"/>
      <c r="MA199" s="35"/>
      <c r="MB199" s="35"/>
      <c r="MC199" s="35"/>
      <c r="MD199" s="35"/>
      <c r="ME199" s="35"/>
      <c r="MF199" s="35"/>
      <c r="MG199" s="35"/>
      <c r="MH199" s="35"/>
      <c r="MI199" s="35"/>
      <c r="MJ199" s="35"/>
      <c r="MK199" s="35"/>
      <c r="ML199" s="35"/>
      <c r="MM199" s="35"/>
      <c r="MN199" s="35"/>
      <c r="MO199" s="35"/>
      <c r="MP199" s="35"/>
      <c r="MQ199" s="35"/>
      <c r="MR199" s="35"/>
      <c r="MS199" s="35"/>
      <c r="MT199" s="35"/>
      <c r="MU199" s="35"/>
      <c r="MV199" s="35"/>
      <c r="MW199" s="35"/>
      <c r="MX199" s="35"/>
      <c r="MY199" s="35"/>
      <c r="MZ199" s="35"/>
      <c r="NA199" s="35"/>
      <c r="NB199" s="35"/>
      <c r="NC199" s="35"/>
      <c r="ND199" s="35"/>
      <c r="NE199" s="35"/>
      <c r="NF199" s="35"/>
      <c r="NG199" s="35"/>
      <c r="NH199" s="35"/>
      <c r="NI199" s="35"/>
      <c r="NJ199" s="35"/>
      <c r="NK199" s="35"/>
      <c r="NL199" s="35"/>
      <c r="NM199" s="35"/>
      <c r="NN199" s="35"/>
      <c r="NO199" s="35"/>
      <c r="NP199" s="35"/>
      <c r="NQ199" s="35"/>
      <c r="NR199" s="35"/>
      <c r="NS199" s="35"/>
      <c r="NT199" s="35"/>
      <c r="NU199" s="35"/>
      <c r="NV199" s="35"/>
      <c r="NW199" s="35"/>
      <c r="NX199" s="35"/>
      <c r="NY199" s="35"/>
      <c r="NZ199" s="35"/>
      <c r="OA199" s="35"/>
      <c r="OB199" s="35"/>
      <c r="OC199" s="35"/>
      <c r="OD199" s="35"/>
      <c r="OE199" s="35"/>
      <c r="OF199" s="35"/>
      <c r="OG199" s="35"/>
      <c r="OH199" s="35"/>
      <c r="OI199" s="35"/>
      <c r="OJ199" s="35"/>
      <c r="OK199" s="35"/>
      <c r="OL199" s="35"/>
      <c r="OM199" s="35"/>
      <c r="ON199" s="35"/>
      <c r="OO199" s="35"/>
      <c r="OP199" s="35"/>
      <c r="OQ199" s="35"/>
      <c r="OR199" s="35"/>
      <c r="OS199" s="35"/>
      <c r="OT199" s="35"/>
      <c r="OU199" s="35"/>
      <c r="OV199" s="35"/>
      <c r="OW199" s="35"/>
      <c r="OX199" s="35"/>
      <c r="OY199" s="35"/>
      <c r="OZ199" s="35"/>
      <c r="PA199" s="35"/>
      <c r="PB199" s="35"/>
      <c r="PC199" s="35"/>
      <c r="PD199" s="35"/>
      <c r="PE199" s="35"/>
      <c r="PF199" s="35"/>
      <c r="PG199" s="35"/>
      <c r="PH199" s="35"/>
      <c r="PI199" s="35"/>
      <c r="PJ199" s="35"/>
      <c r="PK199" s="35"/>
      <c r="PL199" s="35"/>
      <c r="PM199" s="35"/>
      <c r="PN199" s="35"/>
      <c r="PO199" s="35"/>
      <c r="PP199" s="35"/>
      <c r="PQ199" s="35"/>
      <c r="PR199" s="35"/>
      <c r="PS199" s="35"/>
      <c r="PT199" s="35"/>
      <c r="PU199" s="35"/>
      <c r="PV199" s="35"/>
      <c r="PW199" s="35"/>
      <c r="PX199" s="35"/>
      <c r="PY199" s="35"/>
      <c r="PZ199" s="35"/>
      <c r="QA199" s="35"/>
      <c r="QB199" s="35"/>
      <c r="QC199" s="35"/>
      <c r="QD199" s="35"/>
      <c r="QE199" s="35"/>
      <c r="QF199" s="35"/>
      <c r="QG199" s="35"/>
      <c r="QH199" s="35"/>
      <c r="QI199" s="35"/>
      <c r="QJ199" s="35"/>
      <c r="QK199" s="35"/>
      <c r="QL199" s="35"/>
      <c r="QM199" s="35"/>
      <c r="QN199" s="35"/>
      <c r="QO199" s="35"/>
      <c r="QP199" s="35"/>
      <c r="QQ199" s="35"/>
      <c r="QR199" s="35"/>
      <c r="QS199" s="35"/>
      <c r="QT199" s="35"/>
      <c r="QU199" s="35"/>
      <c r="QV199" s="35"/>
      <c r="QW199" s="35"/>
      <c r="QX199" s="35"/>
      <c r="QY199" s="35"/>
      <c r="QZ199" s="35"/>
      <c r="RA199" s="35"/>
      <c r="RB199" s="35"/>
      <c r="RC199" s="35"/>
      <c r="RD199" s="35"/>
      <c r="RE199" s="35"/>
      <c r="RF199" s="35"/>
      <c r="RG199" s="35"/>
      <c r="RH199" s="35"/>
      <c r="RI199" s="35"/>
      <c r="RJ199" s="35"/>
      <c r="RK199" s="35"/>
      <c r="RL199" s="35"/>
      <c r="RM199" s="35"/>
      <c r="RN199" s="35"/>
      <c r="RO199" s="35"/>
      <c r="RP199" s="35"/>
      <c r="RQ199" s="35"/>
      <c r="RR199" s="35"/>
      <c r="RS199" s="35"/>
      <c r="RT199" s="35"/>
      <c r="RU199" s="35"/>
      <c r="RV199" s="35"/>
      <c r="RW199" s="35"/>
      <c r="RX199" s="35"/>
      <c r="RY199" s="35"/>
      <c r="RZ199" s="35"/>
      <c r="SA199" s="35"/>
      <c r="SB199" s="35"/>
      <c r="SC199" s="35"/>
      <c r="SD199" s="35"/>
      <c r="SE199" s="35"/>
      <c r="SF199" s="35"/>
      <c r="SG199" s="35"/>
      <c r="SH199" s="35"/>
      <c r="SI199" s="35"/>
      <c r="SJ199" s="35"/>
      <c r="SK199" s="35"/>
      <c r="SL199" s="35"/>
      <c r="SM199" s="35"/>
      <c r="SN199" s="35"/>
      <c r="SO199" s="35"/>
      <c r="SP199" s="35"/>
      <c r="SQ199" s="35"/>
      <c r="SR199" s="35"/>
      <c r="SS199" s="35"/>
      <c r="ST199" s="35"/>
      <c r="SU199" s="35"/>
      <c r="SV199" s="35"/>
      <c r="SW199" s="35"/>
      <c r="SX199" s="35"/>
      <c r="SY199" s="35"/>
      <c r="SZ199" s="35"/>
      <c r="TA199" s="35"/>
      <c r="TB199" s="35"/>
      <c r="TC199" s="35"/>
      <c r="TD199" s="35"/>
      <c r="TE199" s="35"/>
      <c r="TF199" s="35"/>
      <c r="TG199" s="35"/>
      <c r="TH199" s="35"/>
      <c r="TI199" s="35"/>
      <c r="TJ199" s="35"/>
      <c r="TK199" s="35"/>
      <c r="TL199" s="35"/>
      <c r="TM199" s="35"/>
      <c r="TN199" s="35"/>
      <c r="TO199" s="35"/>
      <c r="TP199" s="35"/>
      <c r="TQ199" s="35"/>
      <c r="TR199" s="35"/>
      <c r="TS199" s="35"/>
      <c r="TT199" s="35"/>
      <c r="TU199" s="35"/>
      <c r="TV199" s="35"/>
      <c r="TW199" s="35"/>
      <c r="TX199" s="35"/>
      <c r="TY199" s="35"/>
      <c r="TZ199" s="35"/>
      <c r="UA199" s="35"/>
      <c r="UB199" s="35"/>
      <c r="UC199" s="35"/>
      <c r="UD199" s="35"/>
      <c r="UE199" s="35"/>
      <c r="UF199" s="35"/>
      <c r="UG199" s="35"/>
      <c r="UH199" s="35"/>
      <c r="UI199" s="35"/>
      <c r="UJ199" s="35"/>
      <c r="UK199" s="35"/>
      <c r="UL199" s="35"/>
      <c r="UM199" s="35"/>
      <c r="UN199" s="35"/>
      <c r="UO199" s="35"/>
      <c r="UP199" s="35"/>
      <c r="UQ199" s="35"/>
      <c r="UR199" s="35"/>
      <c r="US199" s="35"/>
      <c r="UT199" s="35"/>
      <c r="UU199" s="35"/>
      <c r="UV199" s="35"/>
      <c r="UW199" s="35"/>
      <c r="UX199" s="35"/>
      <c r="UY199" s="35"/>
      <c r="UZ199" s="35"/>
      <c r="VA199" s="35"/>
      <c r="VB199" s="35"/>
      <c r="VC199" s="35"/>
      <c r="VD199" s="35"/>
      <c r="VE199" s="35"/>
      <c r="VF199" s="35"/>
      <c r="VG199" s="35"/>
      <c r="VH199" s="35"/>
      <c r="VI199" s="35"/>
      <c r="VJ199" s="35"/>
      <c r="VK199" s="35"/>
      <c r="VL199" s="35"/>
      <c r="VM199" s="35"/>
      <c r="VN199" s="35"/>
      <c r="VO199" s="35"/>
      <c r="VP199" s="35"/>
      <c r="VQ199" s="35"/>
      <c r="VR199" s="35"/>
      <c r="VS199" s="35"/>
      <c r="VT199" s="35"/>
      <c r="VU199" s="35"/>
      <c r="VV199" s="35"/>
      <c r="VW199" s="35"/>
      <c r="VX199" s="35"/>
      <c r="VY199" s="35"/>
      <c r="VZ199" s="35"/>
      <c r="WA199" s="35"/>
      <c r="WB199" s="35"/>
      <c r="WC199" s="35"/>
      <c r="WD199" s="35"/>
      <c r="WE199" s="35"/>
      <c r="WF199" s="35"/>
      <c r="WG199" s="35"/>
      <c r="WH199" s="35"/>
      <c r="WI199" s="35"/>
      <c r="WJ199" s="35"/>
      <c r="WK199" s="35"/>
      <c r="WL199" s="35"/>
      <c r="WM199" s="35"/>
      <c r="WN199" s="35"/>
      <c r="WO199" s="35"/>
      <c r="WP199" s="35"/>
      <c r="WQ199" s="35"/>
      <c r="WR199" s="35"/>
      <c r="WS199" s="35"/>
      <c r="WT199" s="35"/>
      <c r="WU199" s="35"/>
      <c r="WV199" s="35"/>
      <c r="WW199" s="35"/>
      <c r="WX199" s="35"/>
      <c r="WY199" s="35"/>
      <c r="WZ199" s="35"/>
      <c r="XA199" s="35"/>
      <c r="XB199" s="35"/>
      <c r="XC199" s="35"/>
      <c r="XD199" s="35"/>
      <c r="XE199" s="35"/>
      <c r="XF199" s="35"/>
      <c r="XG199" s="35"/>
      <c r="XH199" s="35"/>
      <c r="XI199" s="35"/>
      <c r="XJ199" s="35"/>
      <c r="XK199" s="35"/>
      <c r="XL199" s="35"/>
      <c r="XM199" s="35"/>
      <c r="XN199" s="35"/>
      <c r="XO199" s="35"/>
      <c r="XP199" s="35"/>
      <c r="XQ199" s="35"/>
      <c r="XR199" s="35"/>
      <c r="XS199" s="35"/>
      <c r="XT199" s="35"/>
      <c r="XU199" s="35"/>
      <c r="XV199" s="35"/>
      <c r="XW199" s="35"/>
      <c r="XX199" s="35"/>
      <c r="XY199" s="35"/>
      <c r="XZ199" s="35"/>
      <c r="YA199" s="35"/>
      <c r="YB199" s="35"/>
      <c r="YC199" s="35"/>
      <c r="YD199" s="35"/>
      <c r="YE199" s="35"/>
      <c r="YF199" s="35"/>
      <c r="YG199" s="35"/>
      <c r="YH199" s="35"/>
      <c r="YI199" s="35"/>
      <c r="YJ199" s="35"/>
      <c r="YK199" s="35"/>
      <c r="YL199" s="35"/>
      <c r="YM199" s="35"/>
      <c r="YN199" s="35"/>
      <c r="YO199" s="35"/>
      <c r="YP199" s="35"/>
      <c r="YQ199" s="35"/>
      <c r="YR199" s="35"/>
      <c r="YS199" s="35"/>
      <c r="YT199" s="35"/>
      <c r="YU199" s="35"/>
      <c r="YV199" s="35"/>
      <c r="YW199" s="35"/>
      <c r="YX199" s="35"/>
      <c r="YY199" s="35"/>
      <c r="YZ199" s="35"/>
      <c r="ZA199" s="35"/>
      <c r="ZB199" s="35"/>
      <c r="ZC199" s="35"/>
      <c r="ZD199" s="35"/>
      <c r="ZE199" s="35"/>
      <c r="ZF199" s="35"/>
      <c r="ZG199" s="35"/>
      <c r="ZH199" s="35"/>
      <c r="ZI199" s="35"/>
      <c r="ZJ199" s="35"/>
      <c r="ZK199" s="35"/>
      <c r="ZL199" s="35"/>
      <c r="ZM199" s="35"/>
      <c r="ZN199" s="35"/>
      <c r="ZO199" s="35"/>
      <c r="ZP199" s="35"/>
      <c r="ZQ199" s="35"/>
      <c r="ZR199" s="35"/>
      <c r="ZS199" s="35"/>
      <c r="ZT199" s="35"/>
      <c r="ZU199" s="35"/>
      <c r="ZV199" s="35"/>
      <c r="ZW199" s="35"/>
      <c r="ZX199" s="35"/>
      <c r="ZY199" s="35"/>
      <c r="ZZ199" s="35"/>
      <c r="AAA199" s="35"/>
      <c r="AAB199" s="35"/>
      <c r="AAC199" s="35"/>
      <c r="AAD199" s="35"/>
      <c r="AAE199" s="35"/>
      <c r="AAF199" s="35"/>
      <c r="AAG199" s="35"/>
      <c r="AAH199" s="35"/>
      <c r="AAI199" s="35"/>
      <c r="AAJ199" s="35"/>
      <c r="AAK199" s="35"/>
      <c r="AAL199" s="35"/>
      <c r="AAM199" s="35"/>
      <c r="AAN199" s="35"/>
      <c r="AAO199" s="35"/>
      <c r="AAP199" s="35"/>
      <c r="AAQ199" s="35"/>
      <c r="AAR199" s="35"/>
      <c r="AAS199" s="35"/>
      <c r="AAT199" s="35"/>
      <c r="AAU199" s="35"/>
      <c r="AAV199" s="35"/>
      <c r="AAW199" s="35"/>
      <c r="AAX199" s="35"/>
      <c r="AAY199" s="35"/>
      <c r="AAZ199" s="35"/>
      <c r="ABA199" s="35"/>
      <c r="ABB199" s="35"/>
      <c r="ABC199" s="35"/>
      <c r="ABD199" s="35"/>
      <c r="ABE199" s="35"/>
      <c r="ABF199" s="35"/>
      <c r="ABG199" s="35"/>
      <c r="ABH199" s="35"/>
      <c r="ABI199" s="35"/>
      <c r="ABJ199" s="35"/>
      <c r="ABK199" s="35"/>
      <c r="ABL199" s="35"/>
      <c r="ABM199" s="35"/>
      <c r="ABN199" s="35"/>
      <c r="ABO199" s="35"/>
      <c r="ABP199" s="35"/>
      <c r="ABQ199" s="35"/>
      <c r="ABR199" s="35"/>
      <c r="ABS199" s="35"/>
      <c r="ABT199" s="35"/>
      <c r="ABU199" s="35"/>
      <c r="ABV199" s="35"/>
      <c r="ABW199" s="35"/>
      <c r="ABX199" s="35"/>
      <c r="ABY199" s="35"/>
      <c r="ABZ199" s="35"/>
      <c r="ACA199" s="35"/>
      <c r="ACB199" s="35"/>
      <c r="ACC199" s="35"/>
      <c r="ACD199" s="35"/>
      <c r="ACE199" s="35"/>
      <c r="ACF199" s="35"/>
      <c r="ACG199" s="35"/>
      <c r="ACH199" s="35"/>
      <c r="ACI199" s="35"/>
      <c r="ACJ199" s="35"/>
      <c r="ACK199" s="35"/>
      <c r="ACL199" s="35"/>
      <c r="ACM199" s="35"/>
      <c r="ACN199" s="35"/>
      <c r="ACO199" s="35"/>
      <c r="ACP199" s="35"/>
      <c r="ACQ199" s="35"/>
      <c r="ACR199" s="35"/>
      <c r="ACS199" s="35"/>
      <c r="ACT199" s="35"/>
      <c r="ACU199" s="35"/>
      <c r="ACV199" s="35"/>
      <c r="ACW199" s="35"/>
      <c r="ACX199" s="35"/>
      <c r="ACY199" s="35"/>
      <c r="ACZ199" s="35"/>
      <c r="ADA199" s="35"/>
      <c r="ADB199" s="35"/>
      <c r="ADC199" s="35"/>
      <c r="ADD199" s="35"/>
      <c r="ADE199" s="35"/>
      <c r="ADF199" s="35"/>
      <c r="ADG199" s="35"/>
      <c r="ADH199" s="35"/>
      <c r="ADI199" s="35"/>
      <c r="ADJ199" s="35"/>
      <c r="ADK199" s="35"/>
      <c r="ADL199" s="35"/>
      <c r="ADM199" s="35"/>
      <c r="ADN199" s="35"/>
      <c r="ADO199" s="35"/>
      <c r="ADP199" s="35"/>
      <c r="ADQ199" s="35"/>
      <c r="ADR199" s="35"/>
      <c r="ADS199" s="35"/>
      <c r="ADT199" s="35"/>
      <c r="ADU199" s="35"/>
      <c r="ADV199" s="35"/>
      <c r="ADW199" s="35"/>
      <c r="ADX199" s="35"/>
      <c r="ADY199" s="35"/>
      <c r="ADZ199" s="35"/>
      <c r="AEA199" s="35"/>
      <c r="AEB199" s="35"/>
      <c r="AEC199" s="35"/>
      <c r="AED199" s="35"/>
      <c r="AEE199" s="35"/>
      <c r="AEF199" s="35"/>
      <c r="AEG199" s="35"/>
      <c r="AEH199" s="35"/>
      <c r="AEI199" s="35"/>
      <c r="AEJ199" s="35"/>
      <c r="AEK199" s="35"/>
      <c r="AEL199" s="35"/>
      <c r="AEM199" s="35"/>
      <c r="AEN199" s="35"/>
      <c r="AEO199" s="35"/>
      <c r="AEP199" s="35"/>
      <c r="AEQ199" s="35"/>
      <c r="AER199" s="35"/>
      <c r="AES199" s="35"/>
      <c r="AET199" s="35"/>
      <c r="AEU199" s="35"/>
      <c r="AEV199" s="35"/>
      <c r="AEW199" s="35"/>
      <c r="AEX199" s="35"/>
      <c r="AEY199" s="35"/>
      <c r="AEZ199" s="35"/>
      <c r="AFA199" s="35"/>
      <c r="AFB199" s="35"/>
      <c r="AFC199" s="35"/>
      <c r="AFD199" s="35"/>
      <c r="AFE199" s="35"/>
      <c r="AFF199" s="35"/>
      <c r="AFG199" s="35"/>
      <c r="AFH199" s="35"/>
      <c r="AFI199" s="35"/>
      <c r="AFJ199" s="35"/>
      <c r="AFK199" s="35"/>
      <c r="AFL199" s="35"/>
      <c r="AFM199" s="35"/>
      <c r="AFN199" s="35"/>
      <c r="AFO199" s="35"/>
      <c r="AFP199" s="35"/>
      <c r="AFQ199" s="35"/>
      <c r="AFR199" s="35"/>
      <c r="AFS199" s="35"/>
      <c r="AFT199" s="35"/>
      <c r="AFU199" s="35"/>
      <c r="AFV199" s="35"/>
      <c r="AFW199" s="35"/>
      <c r="AFX199" s="35"/>
      <c r="AFY199" s="35"/>
      <c r="AFZ199" s="35"/>
      <c r="AGA199" s="35"/>
      <c r="AGB199" s="35"/>
      <c r="AGC199" s="35"/>
      <c r="AGD199" s="35"/>
      <c r="AGE199" s="35"/>
      <c r="AGF199" s="35"/>
      <c r="AGG199" s="35"/>
      <c r="AGH199" s="35"/>
      <c r="AGI199" s="35"/>
      <c r="AGJ199" s="35"/>
      <c r="AGK199" s="35"/>
      <c r="AGL199" s="35"/>
      <c r="AGM199" s="35"/>
      <c r="AGN199" s="35"/>
      <c r="AGO199" s="35"/>
      <c r="AGP199" s="35"/>
      <c r="AGQ199" s="35"/>
      <c r="AGR199" s="35"/>
      <c r="AGS199" s="35"/>
      <c r="AGT199" s="35"/>
      <c r="AGU199" s="35"/>
      <c r="AGV199" s="35"/>
      <c r="AGW199" s="35"/>
      <c r="AGX199" s="35"/>
      <c r="AGY199" s="35"/>
      <c r="AGZ199" s="35"/>
      <c r="AHA199" s="35"/>
      <c r="AHB199" s="35"/>
      <c r="AHC199" s="35"/>
      <c r="AHD199" s="35"/>
      <c r="AHE199" s="35"/>
      <c r="AHF199" s="35"/>
      <c r="AHG199" s="35"/>
      <c r="AHH199" s="35"/>
      <c r="AHI199" s="35"/>
      <c r="AHJ199" s="35"/>
      <c r="AHK199" s="35"/>
      <c r="AHL199" s="35"/>
      <c r="AHM199" s="35"/>
      <c r="AHN199" s="35"/>
      <c r="AHO199" s="35"/>
      <c r="AHP199" s="35"/>
      <c r="AHQ199" s="35"/>
      <c r="AHR199" s="35"/>
      <c r="AHS199" s="35"/>
      <c r="AHT199" s="35"/>
      <c r="AHU199" s="35"/>
      <c r="AHV199" s="35"/>
      <c r="AHW199" s="35"/>
      <c r="AHX199" s="35"/>
      <c r="AHY199" s="35"/>
      <c r="AHZ199" s="35"/>
      <c r="AIA199" s="35"/>
      <c r="AIB199" s="35"/>
      <c r="AIC199" s="35"/>
      <c r="AID199" s="35"/>
      <c r="AIE199" s="35"/>
      <c r="AIF199" s="35"/>
      <c r="AIG199" s="35"/>
      <c r="AIH199" s="35"/>
      <c r="AII199" s="35"/>
      <c r="AIJ199" s="35"/>
      <c r="AIK199" s="35"/>
      <c r="AIL199" s="35"/>
      <c r="AIM199" s="35"/>
      <c r="AIN199" s="35"/>
      <c r="AIO199" s="35"/>
      <c r="AIP199" s="35"/>
      <c r="AIQ199" s="35"/>
      <c r="AIR199" s="35"/>
      <c r="AIS199" s="35"/>
      <c r="AIT199" s="35"/>
      <c r="AIU199" s="35"/>
      <c r="AIV199" s="35"/>
      <c r="AIW199" s="35"/>
      <c r="AIX199" s="35"/>
      <c r="AIY199" s="35"/>
      <c r="AIZ199" s="35"/>
      <c r="AJA199" s="35"/>
      <c r="AJB199" s="35"/>
      <c r="AJC199" s="35"/>
      <c r="AJD199" s="35"/>
      <c r="AJE199" s="35"/>
      <c r="AJF199" s="35"/>
      <c r="AJG199" s="35"/>
      <c r="AJH199" s="35"/>
      <c r="AJI199" s="35"/>
      <c r="AJJ199" s="35"/>
      <c r="AJK199" s="35"/>
      <c r="AJL199" s="35"/>
      <c r="AJM199" s="35"/>
      <c r="AJN199" s="35"/>
      <c r="AJO199" s="35"/>
      <c r="AJP199" s="35"/>
      <c r="AJQ199" s="35"/>
      <c r="AJR199" s="35"/>
      <c r="AJS199" s="35"/>
      <c r="AJT199" s="35"/>
      <c r="AJU199" s="35"/>
      <c r="AJV199" s="35"/>
      <c r="AJW199" s="35"/>
      <c r="AJX199" s="35"/>
      <c r="AJY199" s="35"/>
      <c r="AJZ199" s="35"/>
      <c r="AKA199" s="35"/>
      <c r="AKB199" s="35"/>
      <c r="AKC199" s="35"/>
      <c r="AKD199" s="35"/>
      <c r="AKE199" s="35"/>
      <c r="AKF199" s="35"/>
      <c r="AKG199" s="35"/>
      <c r="AKH199" s="35"/>
      <c r="AKI199" s="35"/>
      <c r="AKJ199" s="35"/>
      <c r="AKK199" s="35"/>
      <c r="AKL199" s="35"/>
      <c r="AKM199" s="35"/>
      <c r="AKN199" s="35"/>
      <c r="AKO199" s="35"/>
      <c r="AKP199" s="35"/>
      <c r="AKQ199" s="35"/>
      <c r="AKR199" s="35"/>
      <c r="AKS199" s="35"/>
      <c r="AKT199" s="35"/>
      <c r="AKU199" s="35"/>
      <c r="AKV199" s="35"/>
      <c r="AKW199" s="35"/>
      <c r="AKX199" s="35"/>
      <c r="AKY199" s="35"/>
      <c r="AKZ199" s="35"/>
      <c r="ALA199" s="35"/>
      <c r="ALB199" s="35"/>
      <c r="ALC199" s="35"/>
      <c r="ALD199" s="35"/>
      <c r="ALE199" s="35"/>
      <c r="ALF199" s="35"/>
      <c r="ALG199" s="35"/>
      <c r="ALH199" s="35"/>
      <c r="ALI199" s="35"/>
      <c r="ALJ199" s="35"/>
      <c r="ALK199" s="35"/>
      <c r="ALL199" s="35"/>
      <c r="ALM199" s="35"/>
      <c r="ALN199" s="35"/>
      <c r="ALO199" s="35"/>
      <c r="ALP199" s="35"/>
      <c r="ALQ199" s="35"/>
      <c r="ALR199" s="35"/>
      <c r="ALS199" s="35"/>
      <c r="ALT199" s="35"/>
      <c r="ALU199" s="35"/>
      <c r="ALV199" s="35"/>
      <c r="ALW199" s="35"/>
      <c r="ALX199" s="35"/>
      <c r="ALY199" s="35"/>
      <c r="ALZ199" s="35"/>
      <c r="AMA199" s="35"/>
      <c r="AMB199" s="35"/>
      <c r="AMC199" s="35"/>
      <c r="AMD199" s="35"/>
      <c r="AME199" s="35"/>
      <c r="AMF199" s="35"/>
      <c r="AMG199" s="35"/>
      <c r="AMH199" s="35"/>
      <c r="AMI199" s="35"/>
      <c r="AMJ199" s="35"/>
      <c r="AMK199" s="35"/>
      <c r="AML199" s="35"/>
      <c r="AMM199" s="35"/>
      <c r="AMN199" s="35"/>
      <c r="AMO199" s="35"/>
      <c r="AMP199" s="35"/>
      <c r="AMQ199" s="35"/>
      <c r="AMR199" s="35"/>
      <c r="AMS199" s="35"/>
      <c r="AMT199" s="35"/>
      <c r="AMU199" s="35"/>
      <c r="AMV199" s="35"/>
      <c r="AMW199" s="35"/>
      <c r="AMX199" s="35"/>
      <c r="AMY199" s="35"/>
      <c r="AMZ199" s="35"/>
      <c r="ANA199" s="35"/>
      <c r="ANB199" s="35"/>
      <c r="ANC199" s="35"/>
      <c r="AND199" s="35"/>
      <c r="ANE199" s="35"/>
      <c r="ANF199" s="35"/>
      <c r="ANG199" s="35"/>
      <c r="ANH199" s="35"/>
      <c r="ANI199" s="35"/>
      <c r="ANJ199" s="35"/>
      <c r="ANK199" s="35"/>
      <c r="ANL199" s="35"/>
      <c r="ANM199" s="35"/>
      <c r="ANN199" s="35"/>
      <c r="ANO199" s="35"/>
      <c r="ANP199" s="35"/>
      <c r="ANQ199" s="35"/>
      <c r="ANR199" s="35"/>
      <c r="ANS199" s="35"/>
      <c r="ANT199" s="35"/>
      <c r="ANU199" s="35"/>
      <c r="ANV199" s="35"/>
      <c r="ANW199" s="35"/>
      <c r="ANX199" s="35"/>
      <c r="ANY199" s="35"/>
      <c r="ANZ199" s="35"/>
      <c r="AOA199" s="35"/>
      <c r="AOB199" s="35"/>
      <c r="AOC199" s="35"/>
      <c r="AOD199" s="35"/>
      <c r="AOE199" s="35"/>
      <c r="AOF199" s="35"/>
      <c r="AOG199" s="35"/>
      <c r="AOH199" s="35"/>
      <c r="AOI199" s="35"/>
      <c r="AOJ199" s="35"/>
      <c r="AOK199" s="35"/>
      <c r="AOL199" s="35"/>
      <c r="AOM199" s="35"/>
      <c r="AON199" s="35"/>
      <c r="AOO199" s="35"/>
      <c r="AOP199" s="35"/>
      <c r="AOQ199" s="35"/>
      <c r="AOR199" s="35"/>
      <c r="AOS199" s="35"/>
      <c r="AOT199" s="35"/>
      <c r="AOU199" s="35"/>
      <c r="AOV199" s="35"/>
      <c r="AOW199" s="35"/>
      <c r="AOX199" s="35"/>
      <c r="AOY199" s="35"/>
      <c r="AOZ199" s="35"/>
      <c r="APA199" s="35"/>
      <c r="APB199" s="35"/>
      <c r="APC199" s="35"/>
      <c r="APD199" s="35"/>
      <c r="APE199" s="35"/>
      <c r="APF199" s="35"/>
      <c r="APG199" s="35"/>
      <c r="APH199" s="35"/>
      <c r="API199" s="35"/>
      <c r="APJ199" s="35"/>
      <c r="APK199" s="35"/>
      <c r="APL199" s="35"/>
      <c r="APM199" s="35"/>
      <c r="APN199" s="35"/>
      <c r="APO199" s="35"/>
      <c r="APP199" s="35"/>
      <c r="APQ199" s="35"/>
      <c r="APR199" s="35"/>
      <c r="APS199" s="35"/>
      <c r="APT199" s="35"/>
      <c r="APU199" s="35"/>
      <c r="APV199" s="35"/>
      <c r="APW199" s="35"/>
      <c r="APX199" s="35"/>
      <c r="APY199" s="35"/>
      <c r="APZ199" s="35"/>
      <c r="AQA199" s="35"/>
      <c r="AQB199" s="35"/>
      <c r="AQC199" s="35"/>
      <c r="AQD199" s="35"/>
      <c r="AQE199" s="35"/>
      <c r="AQF199" s="35"/>
      <c r="AQG199" s="35"/>
      <c r="AQH199" s="35"/>
      <c r="AQI199" s="35"/>
      <c r="AQJ199" s="35"/>
      <c r="AQK199" s="35"/>
      <c r="AQL199" s="35"/>
      <c r="AQM199" s="35"/>
      <c r="AQN199" s="35"/>
      <c r="AQO199" s="35"/>
      <c r="AQP199" s="35"/>
      <c r="AQQ199" s="35"/>
      <c r="AQR199" s="35"/>
      <c r="AQS199" s="35"/>
      <c r="AQT199" s="35"/>
      <c r="AQU199" s="35"/>
      <c r="AQV199" s="35"/>
      <c r="AQW199" s="35"/>
      <c r="AQX199" s="35"/>
      <c r="AQY199" s="35"/>
      <c r="AQZ199" s="35"/>
      <c r="ARA199" s="35"/>
      <c r="ARB199" s="35"/>
      <c r="ARC199" s="35"/>
      <c r="ARD199" s="35"/>
      <c r="ARE199" s="35"/>
      <c r="ARF199" s="35"/>
      <c r="ARG199" s="35"/>
      <c r="ARH199" s="35"/>
      <c r="ARI199" s="35"/>
      <c r="ARJ199" s="35"/>
      <c r="ARK199" s="35"/>
      <c r="ARL199" s="35"/>
      <c r="ARM199" s="35"/>
      <c r="ARN199" s="35"/>
      <c r="ARO199" s="35"/>
      <c r="ARP199" s="35"/>
      <c r="ARQ199" s="35"/>
      <c r="ARR199" s="35"/>
      <c r="ARS199" s="35"/>
      <c r="ART199" s="35"/>
      <c r="ARU199" s="35"/>
      <c r="ARV199" s="35"/>
      <c r="ARW199" s="35"/>
      <c r="ARX199" s="35"/>
      <c r="ARY199" s="35"/>
      <c r="ARZ199" s="35"/>
      <c r="ASA199" s="35"/>
      <c r="ASB199" s="35"/>
      <c r="ASC199" s="35"/>
      <c r="ASD199" s="35"/>
      <c r="ASE199" s="35"/>
      <c r="ASF199" s="35"/>
      <c r="ASG199" s="35"/>
      <c r="ASH199" s="35"/>
      <c r="ASI199" s="35"/>
      <c r="ASJ199" s="35"/>
      <c r="ASK199" s="35"/>
      <c r="ASL199" s="35"/>
      <c r="ASM199" s="35"/>
      <c r="ASN199" s="35"/>
      <c r="ASO199" s="35"/>
      <c r="ASP199" s="35"/>
      <c r="ASQ199" s="35"/>
      <c r="ASR199" s="35"/>
      <c r="ASS199" s="35"/>
      <c r="AST199" s="35"/>
      <c r="ASU199" s="35"/>
      <c r="ASV199" s="35"/>
      <c r="ASW199" s="35"/>
      <c r="ASX199" s="35"/>
      <c r="ASY199" s="35"/>
      <c r="ASZ199" s="35"/>
      <c r="ATA199" s="35"/>
      <c r="ATB199" s="35"/>
      <c r="ATC199" s="35"/>
      <c r="ATD199" s="35"/>
      <c r="ATE199" s="35"/>
      <c r="ATF199" s="35"/>
      <c r="ATG199" s="35"/>
      <c r="ATH199" s="35"/>
      <c r="ATI199" s="35"/>
      <c r="ATJ199" s="35"/>
      <c r="ATK199" s="35"/>
      <c r="ATL199" s="35"/>
      <c r="ATM199" s="35"/>
      <c r="ATN199" s="35"/>
      <c r="ATO199" s="35"/>
      <c r="ATP199" s="35"/>
      <c r="ATQ199" s="35"/>
      <c r="ATR199" s="35"/>
      <c r="ATS199" s="35"/>
      <c r="ATT199" s="35"/>
      <c r="ATU199" s="35"/>
      <c r="ATV199" s="35"/>
      <c r="ATW199" s="35"/>
      <c r="ATX199" s="35"/>
      <c r="ATY199" s="35"/>
      <c r="ATZ199" s="35"/>
      <c r="AUA199" s="35"/>
      <c r="AUB199" s="35"/>
      <c r="AUC199" s="35"/>
      <c r="AUD199" s="35"/>
      <c r="AUE199" s="35"/>
      <c r="AUF199" s="35"/>
      <c r="AUG199" s="35"/>
      <c r="AUH199" s="35"/>
      <c r="AUI199" s="35"/>
      <c r="AUJ199" s="35"/>
      <c r="AUK199" s="35"/>
      <c r="AUL199" s="35"/>
      <c r="AUM199" s="35"/>
      <c r="AUN199" s="35"/>
      <c r="AUO199" s="35"/>
      <c r="AUP199" s="35"/>
      <c r="AUQ199" s="35"/>
      <c r="AUR199" s="35"/>
      <c r="AUS199" s="35"/>
      <c r="AUT199" s="35"/>
      <c r="AUU199" s="35"/>
      <c r="AUV199" s="35"/>
      <c r="AUW199" s="35"/>
      <c r="AUX199" s="35"/>
      <c r="AUY199" s="35"/>
      <c r="AUZ199" s="35"/>
      <c r="AVA199" s="35"/>
      <c r="AVB199" s="35"/>
      <c r="AVC199" s="35"/>
      <c r="AVD199" s="35"/>
      <c r="AVE199" s="35"/>
      <c r="AVF199" s="35"/>
      <c r="AVG199" s="35"/>
      <c r="AVH199" s="35"/>
      <c r="AVI199" s="35"/>
      <c r="AVJ199" s="35"/>
      <c r="AVK199" s="35"/>
      <c r="AVL199" s="35"/>
      <c r="AVM199" s="35"/>
      <c r="AVN199" s="35"/>
      <c r="AVO199" s="35"/>
      <c r="AVP199" s="35"/>
      <c r="AVQ199" s="35"/>
      <c r="AVR199" s="35"/>
      <c r="AVS199" s="35"/>
      <c r="AVT199" s="35"/>
      <c r="AVU199" s="35"/>
      <c r="AVV199" s="35"/>
      <c r="AVW199" s="35"/>
      <c r="AVX199" s="35"/>
      <c r="AVY199" s="35"/>
      <c r="AVZ199" s="35"/>
      <c r="AWA199" s="35"/>
      <c r="AWB199" s="35"/>
      <c r="AWC199" s="35"/>
      <c r="AWD199" s="35"/>
      <c r="AWE199" s="35"/>
      <c r="AWF199" s="35"/>
      <c r="AWG199" s="35"/>
      <c r="AWH199" s="35"/>
      <c r="AWI199" s="35"/>
      <c r="AWJ199" s="35"/>
      <c r="AWK199" s="35"/>
      <c r="AWL199" s="35"/>
      <c r="AWM199" s="35"/>
      <c r="AWN199" s="35"/>
      <c r="AWO199" s="35"/>
      <c r="AWP199" s="35"/>
      <c r="AWQ199" s="35"/>
      <c r="AWR199" s="35"/>
      <c r="AWS199" s="35"/>
      <c r="AWT199" s="35"/>
      <c r="AWU199" s="35"/>
      <c r="AWV199" s="35"/>
      <c r="AWW199" s="35"/>
      <c r="AWX199" s="35"/>
      <c r="AWY199" s="35"/>
      <c r="AWZ199" s="35"/>
      <c r="AXA199" s="35"/>
      <c r="AXB199" s="35"/>
      <c r="AXC199" s="35"/>
      <c r="AXD199" s="35"/>
      <c r="AXE199" s="35"/>
      <c r="AXF199" s="35"/>
      <c r="AXG199" s="35"/>
      <c r="AXH199" s="35"/>
      <c r="AXI199" s="35"/>
      <c r="AXJ199" s="35"/>
      <c r="AXK199" s="35"/>
      <c r="AXL199" s="35"/>
      <c r="AXM199" s="35"/>
      <c r="AXN199" s="35"/>
      <c r="AXO199" s="35"/>
      <c r="AXP199" s="35"/>
      <c r="AXQ199" s="35"/>
      <c r="AXR199" s="35"/>
      <c r="AXS199" s="35"/>
      <c r="AXT199" s="35"/>
      <c r="AXU199" s="35"/>
      <c r="AXV199" s="35"/>
      <c r="AXW199" s="35"/>
      <c r="AXX199" s="35"/>
      <c r="AXY199" s="35"/>
      <c r="AXZ199" s="35"/>
      <c r="AYA199" s="35"/>
      <c r="AYB199" s="35"/>
      <c r="AYC199" s="35"/>
      <c r="AYD199" s="35"/>
      <c r="AYE199" s="35"/>
      <c r="AYF199" s="35"/>
      <c r="AYG199" s="35"/>
      <c r="AYH199" s="35"/>
      <c r="AYI199" s="35"/>
      <c r="AYJ199" s="35"/>
      <c r="AYK199" s="35"/>
      <c r="AYL199" s="35"/>
      <c r="AYM199" s="35"/>
      <c r="AYN199" s="35"/>
      <c r="AYO199" s="35"/>
      <c r="AYP199" s="35"/>
      <c r="AYQ199" s="35"/>
      <c r="AYR199" s="35"/>
      <c r="AYS199" s="35"/>
      <c r="AYT199" s="35"/>
      <c r="AYU199" s="35"/>
      <c r="AYV199" s="35"/>
      <c r="AYW199" s="35"/>
      <c r="AYX199" s="35"/>
      <c r="AYY199" s="35"/>
      <c r="AYZ199" s="35"/>
      <c r="AZA199" s="35"/>
      <c r="AZB199" s="35"/>
      <c r="AZC199" s="35"/>
      <c r="AZD199" s="35"/>
      <c r="AZE199" s="35"/>
      <c r="AZF199" s="35"/>
      <c r="AZG199" s="35"/>
      <c r="AZH199" s="35"/>
      <c r="AZI199" s="35"/>
      <c r="AZJ199" s="35"/>
      <c r="AZK199" s="35"/>
      <c r="AZL199" s="35"/>
      <c r="AZM199" s="35"/>
      <c r="AZN199" s="35"/>
      <c r="AZO199" s="35"/>
      <c r="AZP199" s="35"/>
      <c r="AZQ199" s="35"/>
      <c r="AZR199" s="35"/>
      <c r="AZS199" s="35"/>
      <c r="AZT199" s="35"/>
      <c r="AZU199" s="35"/>
      <c r="AZV199" s="35"/>
      <c r="AZW199" s="35"/>
      <c r="AZX199" s="35"/>
      <c r="AZY199" s="35"/>
      <c r="AZZ199" s="35"/>
      <c r="BAA199" s="35"/>
      <c r="BAB199" s="35"/>
      <c r="BAC199" s="35"/>
      <c r="BAD199" s="35"/>
      <c r="BAE199" s="35"/>
      <c r="BAF199" s="35"/>
      <c r="BAG199" s="35"/>
      <c r="BAH199" s="35"/>
      <c r="BAI199" s="35"/>
      <c r="BAJ199" s="35"/>
      <c r="BAK199" s="35"/>
      <c r="BAL199" s="35"/>
      <c r="BAM199" s="35"/>
      <c r="BAN199" s="35"/>
      <c r="BAO199" s="35"/>
      <c r="BAP199" s="35"/>
      <c r="BAQ199" s="35"/>
      <c r="BAR199" s="35"/>
      <c r="BAS199" s="35"/>
      <c r="BAT199" s="35"/>
      <c r="BAU199" s="35"/>
      <c r="BAV199" s="35"/>
      <c r="BAW199" s="35"/>
      <c r="BAX199" s="35"/>
      <c r="BAY199" s="35"/>
      <c r="BAZ199" s="35"/>
      <c r="BBA199" s="35"/>
      <c r="BBB199" s="35"/>
      <c r="BBC199" s="35"/>
      <c r="BBD199" s="35"/>
      <c r="BBE199" s="35"/>
      <c r="BBF199" s="35"/>
      <c r="BBG199" s="35"/>
      <c r="BBH199" s="35"/>
      <c r="BBI199" s="35"/>
      <c r="BBJ199" s="35"/>
      <c r="BBK199" s="35"/>
      <c r="BBL199" s="35"/>
      <c r="BBM199" s="35"/>
      <c r="BBN199" s="35"/>
      <c r="BBO199" s="35"/>
      <c r="BBP199" s="35"/>
      <c r="BBQ199" s="35"/>
      <c r="BBR199" s="35"/>
      <c r="BBS199" s="35"/>
      <c r="BBT199" s="35"/>
      <c r="BBU199" s="35"/>
      <c r="BBV199" s="35"/>
      <c r="BBW199" s="35"/>
      <c r="BBX199" s="35"/>
      <c r="BBY199" s="35"/>
      <c r="BBZ199" s="35"/>
      <c r="BCA199" s="35"/>
      <c r="BCB199" s="35"/>
      <c r="BCC199" s="35"/>
      <c r="BCD199" s="35"/>
      <c r="BCE199" s="35"/>
      <c r="BCF199" s="35"/>
      <c r="BCG199" s="35"/>
      <c r="BCH199" s="35"/>
      <c r="BCI199" s="35"/>
      <c r="BCJ199" s="35"/>
      <c r="BCK199" s="35"/>
      <c r="BCL199" s="35"/>
      <c r="BCM199" s="35"/>
      <c r="BCN199" s="35"/>
      <c r="BCO199" s="35"/>
      <c r="BCP199" s="35"/>
      <c r="BCQ199" s="35"/>
      <c r="BCR199" s="35"/>
      <c r="BCS199" s="35"/>
      <c r="BCT199" s="35"/>
      <c r="BCU199" s="35"/>
      <c r="BCV199" s="35"/>
      <c r="BCW199" s="35"/>
      <c r="BCX199" s="35"/>
      <c r="BCY199" s="35"/>
      <c r="BCZ199" s="35"/>
      <c r="BDA199" s="35"/>
      <c r="BDB199" s="35"/>
      <c r="BDC199" s="35"/>
      <c r="BDD199" s="35"/>
      <c r="BDE199" s="35"/>
      <c r="BDF199" s="35"/>
      <c r="BDG199" s="35"/>
      <c r="BDH199" s="35"/>
      <c r="BDI199" s="35"/>
      <c r="BDJ199" s="35"/>
      <c r="BDK199" s="35"/>
      <c r="BDL199" s="35"/>
      <c r="BDM199" s="35"/>
      <c r="BDN199" s="35"/>
      <c r="BDO199" s="35"/>
      <c r="BDP199" s="35"/>
      <c r="BDQ199" s="35"/>
      <c r="BDR199" s="35"/>
      <c r="BDS199" s="35"/>
      <c r="BDT199" s="35"/>
      <c r="BDU199" s="35"/>
      <c r="BDV199" s="35"/>
      <c r="BDW199" s="35"/>
      <c r="BDX199" s="35"/>
      <c r="BDY199" s="35"/>
      <c r="BDZ199" s="35"/>
      <c r="BEA199" s="35"/>
      <c r="BEB199" s="35"/>
      <c r="BEC199" s="35"/>
      <c r="BED199" s="35"/>
      <c r="BEE199" s="35"/>
      <c r="BEF199" s="35"/>
      <c r="BEG199" s="35"/>
      <c r="BEH199" s="35"/>
      <c r="BEI199" s="35"/>
      <c r="BEJ199" s="35"/>
      <c r="BEK199" s="35"/>
      <c r="BEL199" s="35"/>
      <c r="BEM199" s="35"/>
      <c r="BEN199" s="35"/>
      <c r="BEO199" s="35"/>
      <c r="BEP199" s="35"/>
      <c r="BEQ199" s="35"/>
      <c r="BER199" s="35"/>
      <c r="BES199" s="35"/>
      <c r="BET199" s="35"/>
      <c r="BEU199" s="35"/>
      <c r="BEV199" s="35"/>
      <c r="BEW199" s="35"/>
      <c r="BEX199" s="35"/>
      <c r="BEY199" s="35"/>
      <c r="BEZ199" s="35"/>
      <c r="BFA199" s="35"/>
      <c r="BFB199" s="35"/>
      <c r="BFC199" s="35"/>
      <c r="BFD199" s="35"/>
      <c r="BFE199" s="35"/>
      <c r="BFF199" s="35"/>
      <c r="BFG199" s="35"/>
      <c r="BFH199" s="35"/>
      <c r="BFI199" s="35"/>
      <c r="BFJ199" s="35"/>
      <c r="BFK199" s="35"/>
      <c r="BFL199" s="35"/>
      <c r="BFM199" s="35"/>
      <c r="BFN199" s="35"/>
      <c r="BFO199" s="35"/>
      <c r="BFP199" s="35"/>
      <c r="BFQ199" s="35"/>
      <c r="BFR199" s="35"/>
      <c r="BFS199" s="35"/>
      <c r="BFT199" s="35"/>
      <c r="BFU199" s="35"/>
      <c r="BFV199" s="35"/>
      <c r="BFW199" s="35"/>
      <c r="BFX199" s="35"/>
      <c r="BFY199" s="35"/>
      <c r="BFZ199" s="35"/>
      <c r="BGA199" s="35"/>
      <c r="BGB199" s="35"/>
      <c r="BGC199" s="35"/>
      <c r="BGD199" s="35"/>
      <c r="BGE199" s="35"/>
      <c r="BGF199" s="35"/>
      <c r="BGG199" s="35"/>
      <c r="BGH199" s="35"/>
      <c r="BGI199" s="35"/>
      <c r="BGJ199" s="35"/>
      <c r="BGK199" s="35"/>
      <c r="BGL199" s="35"/>
      <c r="BGM199" s="35"/>
      <c r="BGN199" s="35"/>
      <c r="BGO199" s="35"/>
      <c r="BGP199" s="35"/>
      <c r="BGQ199" s="35"/>
      <c r="BGR199" s="35"/>
      <c r="BGS199" s="35"/>
      <c r="BGT199" s="35"/>
      <c r="BGU199" s="35"/>
      <c r="BGV199" s="35"/>
      <c r="BGW199" s="35"/>
      <c r="BGX199" s="35"/>
      <c r="BGY199" s="35"/>
      <c r="BGZ199" s="35"/>
      <c r="BHA199" s="35"/>
      <c r="BHB199" s="35"/>
      <c r="BHC199" s="35"/>
      <c r="BHD199" s="35"/>
      <c r="BHE199" s="35"/>
      <c r="BHF199" s="35"/>
      <c r="BHG199" s="35"/>
      <c r="BHH199" s="35"/>
      <c r="BHI199" s="35"/>
      <c r="BHJ199" s="35"/>
      <c r="BHK199" s="35"/>
      <c r="BHL199" s="35"/>
      <c r="BHM199" s="35"/>
      <c r="BHN199" s="35"/>
      <c r="BHO199" s="35"/>
      <c r="BHP199" s="35"/>
      <c r="BHQ199" s="35"/>
      <c r="BHR199" s="35"/>
      <c r="BHS199" s="35"/>
      <c r="BHT199" s="35"/>
      <c r="BHU199" s="35"/>
      <c r="BHV199" s="35"/>
      <c r="BHW199" s="35"/>
      <c r="BHX199" s="35"/>
      <c r="BHY199" s="35"/>
      <c r="BHZ199" s="35"/>
      <c r="BIA199" s="35"/>
      <c r="BIB199" s="35"/>
      <c r="BIC199" s="35"/>
      <c r="BID199" s="35"/>
      <c r="BIE199" s="35"/>
      <c r="BIF199" s="35"/>
      <c r="BIG199" s="35"/>
      <c r="BIH199" s="35"/>
      <c r="BII199" s="35"/>
      <c r="BIJ199" s="35"/>
      <c r="BIK199" s="35"/>
      <c r="BIL199" s="35"/>
      <c r="BIM199" s="35"/>
      <c r="BIN199" s="35"/>
      <c r="BIO199" s="35"/>
      <c r="BIP199" s="35"/>
      <c r="BIQ199" s="35"/>
      <c r="BIR199" s="35"/>
      <c r="BIS199" s="35"/>
      <c r="BIT199" s="35"/>
      <c r="BIU199" s="35"/>
      <c r="BIV199" s="35"/>
      <c r="BIW199" s="35"/>
      <c r="BIX199" s="35"/>
      <c r="BIY199" s="35"/>
      <c r="BIZ199" s="35"/>
      <c r="BJA199" s="35"/>
      <c r="BJB199" s="35"/>
      <c r="BJC199" s="35"/>
      <c r="BJD199" s="35"/>
      <c r="BJE199" s="35"/>
      <c r="BJF199" s="35"/>
      <c r="BJG199" s="35"/>
      <c r="BJH199" s="35"/>
      <c r="BJI199" s="35"/>
      <c r="BJJ199" s="35"/>
      <c r="BJK199" s="35"/>
      <c r="BJL199" s="35"/>
      <c r="BJM199" s="35"/>
      <c r="BJN199" s="35"/>
      <c r="BJO199" s="35"/>
      <c r="BJP199" s="35"/>
      <c r="BJQ199" s="35"/>
      <c r="BJR199" s="35"/>
      <c r="BJS199" s="35"/>
      <c r="BJT199" s="35"/>
      <c r="BJU199" s="35"/>
      <c r="BJV199" s="35"/>
      <c r="BJW199" s="35"/>
      <c r="BJX199" s="35"/>
      <c r="BJY199" s="35"/>
      <c r="BJZ199" s="35"/>
      <c r="BKA199" s="35"/>
      <c r="BKB199" s="35"/>
      <c r="BKC199" s="35"/>
      <c r="BKD199" s="35"/>
      <c r="BKE199" s="35"/>
      <c r="BKF199" s="35"/>
      <c r="BKG199" s="35"/>
      <c r="BKH199" s="35"/>
      <c r="BKI199" s="35"/>
      <c r="BKJ199" s="35"/>
      <c r="BKK199" s="35"/>
      <c r="BKL199" s="35"/>
      <c r="BKM199" s="35"/>
      <c r="BKN199" s="35"/>
      <c r="BKO199" s="35"/>
      <c r="BKP199" s="35"/>
      <c r="BKQ199" s="35"/>
      <c r="BKR199" s="35"/>
      <c r="BKS199" s="35"/>
      <c r="BKT199" s="35"/>
      <c r="BKU199" s="35"/>
      <c r="BKV199" s="35"/>
      <c r="BKW199" s="35"/>
      <c r="BKX199" s="35"/>
      <c r="BKY199" s="35"/>
      <c r="BKZ199" s="35"/>
      <c r="BLA199" s="35"/>
      <c r="BLB199" s="35"/>
      <c r="BLC199" s="35"/>
      <c r="BLD199" s="35"/>
      <c r="BLE199" s="35"/>
      <c r="BLF199" s="35"/>
      <c r="BLG199" s="35"/>
      <c r="BLH199" s="35"/>
      <c r="BLI199" s="35"/>
      <c r="BLJ199" s="35"/>
      <c r="BLK199" s="35"/>
      <c r="BLL199" s="35"/>
      <c r="BLM199" s="35"/>
      <c r="BLN199" s="35"/>
      <c r="BLO199" s="35"/>
      <c r="BLP199" s="35"/>
      <c r="BLQ199" s="35"/>
      <c r="BLR199" s="35"/>
      <c r="BLS199" s="35"/>
      <c r="BLT199" s="35"/>
      <c r="BLU199" s="35"/>
      <c r="BLV199" s="35"/>
      <c r="BLW199" s="35"/>
      <c r="BLX199" s="35"/>
      <c r="BLY199" s="35"/>
      <c r="BLZ199" s="35"/>
      <c r="BMA199" s="35"/>
      <c r="BMB199" s="35"/>
      <c r="BMC199" s="35"/>
      <c r="BMD199" s="35"/>
      <c r="BME199" s="35"/>
      <c r="BMF199" s="35"/>
      <c r="BMG199" s="35"/>
      <c r="BMH199" s="35"/>
      <c r="BMI199" s="35"/>
      <c r="BMJ199" s="35"/>
      <c r="BMK199" s="35"/>
      <c r="BML199" s="35"/>
      <c r="BMM199" s="35"/>
      <c r="BMN199" s="35"/>
      <c r="BMO199" s="35"/>
      <c r="BMP199" s="35"/>
      <c r="BMQ199" s="35"/>
      <c r="BMR199" s="35"/>
      <c r="BMS199" s="35"/>
      <c r="BMT199" s="35"/>
      <c r="BMU199" s="35"/>
      <c r="BMV199" s="35"/>
      <c r="BMW199" s="35"/>
      <c r="BMX199" s="35"/>
      <c r="BMY199" s="35"/>
      <c r="BMZ199" s="35"/>
      <c r="BNA199" s="35"/>
      <c r="BNB199" s="35"/>
      <c r="BNC199" s="35"/>
      <c r="BND199" s="35"/>
      <c r="BNE199" s="35"/>
      <c r="BNF199" s="35"/>
      <c r="BNG199" s="35"/>
      <c r="BNH199" s="35"/>
      <c r="BNI199" s="35"/>
      <c r="BNJ199" s="35"/>
      <c r="BNK199" s="35"/>
      <c r="BNL199" s="35"/>
      <c r="BNM199" s="35"/>
      <c r="BNN199" s="35"/>
      <c r="BNO199" s="35"/>
      <c r="BNP199" s="35"/>
      <c r="BNQ199" s="35"/>
      <c r="BNR199" s="35"/>
      <c r="BNS199" s="35"/>
      <c r="BNT199" s="35"/>
      <c r="BNU199" s="35"/>
      <c r="BNV199" s="35"/>
      <c r="BNW199" s="35"/>
      <c r="BNX199" s="35"/>
      <c r="BNY199" s="35"/>
      <c r="BNZ199" s="35"/>
      <c r="BOA199" s="35"/>
      <c r="BOB199" s="35"/>
      <c r="BOC199" s="35"/>
      <c r="BOD199" s="35"/>
      <c r="BOE199" s="35"/>
      <c r="BOF199" s="35"/>
      <c r="BOG199" s="35"/>
      <c r="BOH199" s="35"/>
      <c r="BOI199" s="35"/>
      <c r="BOJ199" s="35"/>
      <c r="BOK199" s="35"/>
      <c r="BOL199" s="35"/>
      <c r="BOM199" s="35"/>
      <c r="BON199" s="35"/>
      <c r="BOO199" s="35"/>
      <c r="BOP199" s="35"/>
      <c r="BOQ199" s="35"/>
      <c r="BOR199" s="35"/>
      <c r="BOS199" s="35"/>
      <c r="BOT199" s="35"/>
      <c r="BOU199" s="35"/>
      <c r="BOV199" s="35"/>
      <c r="BOW199" s="35"/>
      <c r="BOX199" s="35"/>
      <c r="BOY199" s="35"/>
      <c r="BOZ199" s="35"/>
      <c r="BPA199" s="35"/>
      <c r="BPB199" s="35"/>
      <c r="BPC199" s="35"/>
      <c r="BPD199" s="35"/>
      <c r="BPE199" s="35"/>
      <c r="BPF199" s="35"/>
      <c r="BPG199" s="35"/>
      <c r="BPH199" s="35"/>
      <c r="BPI199" s="35"/>
      <c r="BPJ199" s="35"/>
      <c r="BPK199" s="35"/>
      <c r="BPL199" s="35"/>
      <c r="BPM199" s="35"/>
      <c r="BPN199" s="35"/>
      <c r="BPO199" s="35"/>
      <c r="BPP199" s="35"/>
      <c r="BPQ199" s="35"/>
      <c r="BPR199" s="35"/>
      <c r="BPS199" s="35"/>
      <c r="BPT199" s="35"/>
      <c r="BPU199" s="35"/>
      <c r="BPV199" s="35"/>
      <c r="BPW199" s="35"/>
      <c r="BPX199" s="35"/>
      <c r="BPY199" s="35"/>
      <c r="BPZ199" s="35"/>
      <c r="BQA199" s="35"/>
      <c r="BQB199" s="35"/>
      <c r="BQC199" s="35"/>
      <c r="BQD199" s="35"/>
      <c r="BQE199" s="35"/>
      <c r="BQF199" s="35"/>
      <c r="BQG199" s="35"/>
      <c r="BQH199" s="35"/>
      <c r="BQI199" s="35"/>
      <c r="BQJ199" s="35"/>
      <c r="BQK199" s="35"/>
      <c r="BQL199" s="35"/>
      <c r="BQM199" s="35"/>
      <c r="BQN199" s="35"/>
      <c r="BQO199" s="35"/>
      <c r="BQP199" s="35"/>
      <c r="BQQ199" s="35"/>
      <c r="BQR199" s="35"/>
      <c r="BQS199" s="35"/>
      <c r="BQT199" s="35"/>
      <c r="BQU199" s="35"/>
      <c r="BQV199" s="35"/>
      <c r="BQW199" s="35"/>
      <c r="BQX199" s="35"/>
      <c r="BQY199" s="35"/>
      <c r="BQZ199" s="35"/>
      <c r="BRA199" s="35"/>
      <c r="BRB199" s="35"/>
      <c r="BRC199" s="35"/>
      <c r="BRD199" s="35"/>
      <c r="BRE199" s="35"/>
      <c r="BRF199" s="35"/>
      <c r="BRG199" s="35"/>
      <c r="BRH199" s="35"/>
      <c r="BRI199" s="35"/>
      <c r="BRJ199" s="35"/>
      <c r="BRK199" s="35"/>
      <c r="BRL199" s="35"/>
      <c r="BRM199" s="35"/>
      <c r="BRN199" s="35"/>
      <c r="BRO199" s="35"/>
      <c r="BRP199" s="35"/>
      <c r="BRQ199" s="35"/>
      <c r="BRR199" s="35"/>
      <c r="BRS199" s="35"/>
      <c r="BRT199" s="35"/>
      <c r="BRU199" s="35"/>
      <c r="BRV199" s="35"/>
      <c r="BRW199" s="35"/>
      <c r="BRX199" s="35"/>
      <c r="BRY199" s="35"/>
      <c r="BRZ199" s="35"/>
      <c r="BSA199" s="35"/>
      <c r="BSB199" s="35"/>
      <c r="BSC199" s="35"/>
      <c r="BSD199" s="35"/>
      <c r="BSE199" s="35"/>
      <c r="BSF199" s="35"/>
      <c r="BSG199" s="35"/>
      <c r="BSH199" s="35"/>
      <c r="BSI199" s="35"/>
      <c r="BSJ199" s="35"/>
      <c r="BSK199" s="35"/>
      <c r="BSL199" s="35"/>
      <c r="BSM199" s="35"/>
      <c r="BSN199" s="35"/>
      <c r="BSO199" s="35"/>
      <c r="BSP199" s="35"/>
      <c r="BSQ199" s="35"/>
      <c r="BSR199" s="35"/>
      <c r="BSS199" s="35"/>
      <c r="BST199" s="35"/>
      <c r="BSU199" s="35"/>
      <c r="BSV199" s="35"/>
      <c r="BSW199" s="35"/>
      <c r="BSX199" s="35"/>
      <c r="BSY199" s="35"/>
      <c r="BSZ199" s="35"/>
      <c r="BTA199" s="35"/>
      <c r="BTB199" s="35"/>
      <c r="BTC199" s="35"/>
      <c r="BTD199" s="35"/>
      <c r="BTE199" s="35"/>
      <c r="BTF199" s="35"/>
      <c r="BTG199" s="35"/>
      <c r="BTH199" s="35"/>
      <c r="BTI199" s="35"/>
      <c r="BTJ199" s="35"/>
      <c r="BTK199" s="35"/>
      <c r="BTL199" s="35"/>
      <c r="BTM199" s="35"/>
      <c r="BTN199" s="35"/>
      <c r="BTO199" s="35"/>
      <c r="BTP199" s="35"/>
      <c r="BTQ199" s="35"/>
      <c r="BTR199" s="35"/>
      <c r="BTS199" s="35"/>
      <c r="BTT199" s="35"/>
      <c r="BTU199" s="35"/>
      <c r="BTV199" s="35"/>
      <c r="BTW199" s="35"/>
      <c r="BTX199" s="35"/>
      <c r="BTY199" s="35"/>
      <c r="BTZ199" s="35"/>
      <c r="BUA199" s="35"/>
      <c r="BUB199" s="35"/>
      <c r="BUC199" s="35"/>
      <c r="BUD199" s="35"/>
      <c r="BUE199" s="35"/>
      <c r="BUF199" s="35"/>
      <c r="BUG199" s="35"/>
      <c r="BUH199" s="35"/>
      <c r="BUI199" s="35"/>
      <c r="BUJ199" s="35"/>
      <c r="BUK199" s="35"/>
      <c r="BUL199" s="35"/>
      <c r="BUM199" s="35"/>
      <c r="BUN199" s="35"/>
      <c r="BUO199" s="35"/>
      <c r="BUP199" s="35"/>
      <c r="BUQ199" s="35"/>
      <c r="BUR199" s="35"/>
      <c r="BUS199" s="35"/>
      <c r="BUT199" s="35"/>
      <c r="BUU199" s="35"/>
      <c r="BUV199" s="35"/>
      <c r="BUW199" s="35"/>
      <c r="BUX199" s="35"/>
      <c r="BUY199" s="35"/>
      <c r="BUZ199" s="35"/>
      <c r="BVA199" s="35"/>
      <c r="BVB199" s="35"/>
      <c r="BVC199" s="35"/>
      <c r="BVD199" s="35"/>
      <c r="BVE199" s="35"/>
      <c r="BVF199" s="35"/>
      <c r="BVG199" s="35"/>
      <c r="BVH199" s="35"/>
      <c r="BVI199" s="35"/>
      <c r="BVJ199" s="35"/>
      <c r="BVK199" s="35"/>
      <c r="BVL199" s="35"/>
      <c r="BVM199" s="35"/>
      <c r="BVN199" s="35"/>
      <c r="BVO199" s="35"/>
      <c r="BVP199" s="35"/>
      <c r="BVQ199" s="35"/>
      <c r="BVR199" s="35"/>
      <c r="BVS199" s="35"/>
      <c r="BVT199" s="35"/>
      <c r="BVU199" s="35"/>
      <c r="BVV199" s="35"/>
      <c r="BVW199" s="35"/>
      <c r="BVX199" s="35"/>
      <c r="BVY199" s="35"/>
      <c r="BVZ199" s="35"/>
      <c r="BWA199" s="35"/>
      <c r="BWB199" s="35"/>
      <c r="BWC199" s="35"/>
      <c r="BWD199" s="35"/>
      <c r="BWE199" s="35"/>
      <c r="BWF199" s="35"/>
      <c r="BWG199" s="35"/>
      <c r="BWH199" s="35"/>
      <c r="BWI199" s="35"/>
      <c r="BWJ199" s="35"/>
      <c r="BWK199" s="35"/>
      <c r="BWL199" s="35"/>
      <c r="BWM199" s="35"/>
      <c r="BWN199" s="35"/>
      <c r="BWO199" s="35"/>
      <c r="BWP199" s="35"/>
      <c r="BWQ199" s="35"/>
      <c r="BWR199" s="35"/>
      <c r="BWS199" s="35"/>
      <c r="BWT199" s="35"/>
      <c r="BWU199" s="35"/>
      <c r="BWV199" s="35"/>
      <c r="BWW199" s="35"/>
      <c r="BWX199" s="35"/>
      <c r="BWY199" s="35"/>
      <c r="BWZ199" s="35"/>
      <c r="BXA199" s="35"/>
      <c r="BXB199" s="35"/>
      <c r="BXC199" s="35"/>
      <c r="BXD199" s="35"/>
      <c r="BXE199" s="35"/>
      <c r="BXF199" s="35"/>
      <c r="BXG199" s="35"/>
      <c r="BXH199" s="35"/>
      <c r="BXI199" s="35"/>
      <c r="BXJ199" s="35"/>
      <c r="BXK199" s="35"/>
      <c r="BXL199" s="35"/>
      <c r="BXM199" s="35"/>
      <c r="BXN199" s="35"/>
      <c r="BXO199" s="35"/>
      <c r="BXP199" s="35"/>
      <c r="BXQ199" s="35"/>
      <c r="BXR199" s="35"/>
      <c r="BXS199" s="35"/>
      <c r="BXT199" s="35"/>
      <c r="BXU199" s="35"/>
      <c r="BXV199" s="35"/>
      <c r="BXW199" s="35"/>
      <c r="BXX199" s="35"/>
      <c r="BXY199" s="35"/>
      <c r="BXZ199" s="35"/>
      <c r="BYA199" s="35"/>
      <c r="BYB199" s="35"/>
      <c r="BYC199" s="35"/>
      <c r="BYD199" s="35"/>
      <c r="BYE199" s="35"/>
      <c r="BYF199" s="35"/>
      <c r="BYG199" s="35"/>
      <c r="BYH199" s="35"/>
      <c r="BYI199" s="35"/>
      <c r="BYJ199" s="35"/>
      <c r="BYK199" s="35"/>
      <c r="BYL199" s="35"/>
      <c r="BYM199" s="35"/>
      <c r="BYN199" s="35"/>
      <c r="BYO199" s="35"/>
      <c r="BYP199" s="35"/>
      <c r="BYQ199" s="35"/>
      <c r="BYR199" s="35"/>
      <c r="BYS199" s="35"/>
      <c r="BYT199" s="35"/>
      <c r="BYU199" s="35"/>
      <c r="BYV199" s="35"/>
      <c r="BYW199" s="35"/>
      <c r="BYX199" s="35"/>
      <c r="BYY199" s="35"/>
      <c r="BYZ199" s="35"/>
      <c r="BZA199" s="35"/>
      <c r="BZB199" s="35"/>
      <c r="BZC199" s="35"/>
      <c r="BZD199" s="35"/>
      <c r="BZE199" s="35"/>
      <c r="BZF199" s="35"/>
      <c r="BZG199" s="35"/>
      <c r="BZH199" s="35"/>
      <c r="BZI199" s="35"/>
      <c r="BZJ199" s="35"/>
      <c r="BZK199" s="35"/>
      <c r="BZL199" s="35"/>
      <c r="BZM199" s="35"/>
      <c r="BZN199" s="35"/>
      <c r="BZO199" s="35"/>
      <c r="BZP199" s="35"/>
      <c r="BZQ199" s="35"/>
      <c r="BZR199" s="35"/>
      <c r="BZS199" s="35"/>
      <c r="BZT199" s="35"/>
      <c r="BZU199" s="35"/>
      <c r="BZV199" s="35"/>
      <c r="BZW199" s="35"/>
      <c r="BZX199" s="35"/>
      <c r="BZY199" s="35"/>
      <c r="BZZ199" s="35"/>
      <c r="CAA199" s="35"/>
      <c r="CAB199" s="35"/>
      <c r="CAC199" s="35"/>
      <c r="CAD199" s="35"/>
      <c r="CAE199" s="35"/>
      <c r="CAF199" s="35"/>
      <c r="CAG199" s="35"/>
      <c r="CAH199" s="35"/>
      <c r="CAI199" s="35"/>
      <c r="CAJ199" s="35"/>
      <c r="CAK199" s="35"/>
      <c r="CAL199" s="35"/>
      <c r="CAM199" s="35"/>
      <c r="CAN199" s="35"/>
      <c r="CAO199" s="35"/>
      <c r="CAP199" s="35"/>
      <c r="CAQ199" s="35"/>
      <c r="CAR199" s="35"/>
      <c r="CAS199" s="35"/>
      <c r="CAT199" s="35"/>
      <c r="CAU199" s="35"/>
      <c r="CAV199" s="35"/>
      <c r="CAW199" s="35"/>
      <c r="CAX199" s="35"/>
      <c r="CAY199" s="35"/>
      <c r="CAZ199" s="35"/>
      <c r="CBA199" s="35"/>
      <c r="CBB199" s="35"/>
      <c r="CBC199" s="35"/>
      <c r="CBD199" s="35"/>
      <c r="CBE199" s="35"/>
      <c r="CBF199" s="35"/>
      <c r="CBG199" s="35"/>
      <c r="CBH199" s="35"/>
      <c r="CBI199" s="35"/>
      <c r="CBJ199" s="35"/>
      <c r="CBK199" s="35"/>
      <c r="CBL199" s="35"/>
      <c r="CBM199" s="35"/>
      <c r="CBN199" s="35"/>
      <c r="CBO199" s="35"/>
      <c r="CBP199" s="35"/>
      <c r="CBQ199" s="35"/>
      <c r="CBR199" s="35"/>
      <c r="CBS199" s="35"/>
      <c r="CBT199" s="35"/>
      <c r="CBU199" s="35"/>
      <c r="CBV199" s="35"/>
      <c r="CBW199" s="35"/>
      <c r="CBX199" s="35"/>
      <c r="CBY199" s="35"/>
      <c r="CBZ199" s="35"/>
      <c r="CCA199" s="35"/>
      <c r="CCB199" s="35"/>
      <c r="CCC199" s="35"/>
      <c r="CCD199" s="35"/>
      <c r="CCE199" s="35"/>
      <c r="CCF199" s="35"/>
      <c r="CCG199" s="35"/>
      <c r="CCH199" s="35"/>
      <c r="CCI199" s="35"/>
      <c r="CCJ199" s="35"/>
      <c r="CCK199" s="35"/>
      <c r="CCL199" s="35"/>
      <c r="CCM199" s="35"/>
      <c r="CCN199" s="35"/>
      <c r="CCO199" s="35"/>
      <c r="CCP199" s="35"/>
      <c r="CCQ199" s="35"/>
      <c r="CCR199" s="35"/>
      <c r="CCS199" s="35"/>
      <c r="CCT199" s="35"/>
      <c r="CCU199" s="35"/>
      <c r="CCV199" s="35"/>
      <c r="CCW199" s="35"/>
      <c r="CCX199" s="35"/>
      <c r="CCY199" s="35"/>
      <c r="CCZ199" s="35"/>
      <c r="CDA199" s="35"/>
      <c r="CDB199" s="35"/>
      <c r="CDC199" s="35"/>
      <c r="CDD199" s="35"/>
      <c r="CDE199" s="35"/>
      <c r="CDF199" s="35"/>
      <c r="CDG199" s="35"/>
      <c r="CDH199" s="35"/>
      <c r="CDI199" s="35"/>
      <c r="CDJ199" s="35"/>
      <c r="CDK199" s="35"/>
      <c r="CDL199" s="35"/>
      <c r="CDM199" s="35"/>
      <c r="CDN199" s="35"/>
      <c r="CDO199" s="35"/>
      <c r="CDP199" s="35"/>
      <c r="CDQ199" s="35"/>
      <c r="CDR199" s="35"/>
      <c r="CDS199" s="35"/>
      <c r="CDT199" s="35"/>
      <c r="CDU199" s="35"/>
      <c r="CDV199" s="35"/>
      <c r="CDW199" s="35"/>
      <c r="CDX199" s="35"/>
      <c r="CDY199" s="35"/>
      <c r="CDZ199" s="35"/>
      <c r="CEA199" s="35"/>
      <c r="CEB199" s="35"/>
      <c r="CEC199" s="35"/>
      <c r="CED199" s="35"/>
      <c r="CEE199" s="35"/>
      <c r="CEF199" s="35"/>
      <c r="CEG199" s="35"/>
      <c r="CEH199" s="35"/>
      <c r="CEI199" s="35"/>
      <c r="CEJ199" s="35"/>
      <c r="CEK199" s="35"/>
      <c r="CEL199" s="35"/>
      <c r="CEM199" s="35"/>
      <c r="CEN199" s="35"/>
      <c r="CEO199" s="35"/>
      <c r="CEP199" s="35"/>
      <c r="CEQ199" s="35"/>
      <c r="CER199" s="35"/>
      <c r="CES199" s="35"/>
      <c r="CET199" s="35"/>
      <c r="CEU199" s="35"/>
      <c r="CEV199" s="35"/>
      <c r="CEW199" s="35"/>
      <c r="CEX199" s="35"/>
      <c r="CEY199" s="35"/>
      <c r="CEZ199" s="35"/>
      <c r="CFA199" s="35"/>
      <c r="CFB199" s="35"/>
      <c r="CFC199" s="35"/>
      <c r="CFD199" s="35"/>
      <c r="CFE199" s="35"/>
      <c r="CFF199" s="35"/>
      <c r="CFG199" s="35"/>
      <c r="CFH199" s="35"/>
      <c r="CFI199" s="35"/>
      <c r="CFJ199" s="35"/>
      <c r="CFK199" s="35"/>
      <c r="CFL199" s="35"/>
      <c r="CFM199" s="35"/>
      <c r="CFN199" s="35"/>
      <c r="CFO199" s="35"/>
      <c r="CFP199" s="35"/>
      <c r="CFQ199" s="35"/>
      <c r="CFR199" s="35"/>
      <c r="CFS199" s="35"/>
      <c r="CFT199" s="35"/>
      <c r="CFU199" s="35"/>
      <c r="CFV199" s="35"/>
      <c r="CFW199" s="35"/>
      <c r="CFX199" s="35"/>
      <c r="CFY199" s="35"/>
      <c r="CFZ199" s="35"/>
      <c r="CGA199" s="35"/>
      <c r="CGB199" s="35"/>
      <c r="CGC199" s="35"/>
      <c r="CGD199" s="35"/>
      <c r="CGE199" s="35"/>
      <c r="CGF199" s="35"/>
      <c r="CGG199" s="35"/>
      <c r="CGH199" s="35"/>
      <c r="CGI199" s="35"/>
      <c r="CGJ199" s="35"/>
      <c r="CGK199" s="35"/>
      <c r="CGL199" s="35"/>
      <c r="CGM199" s="35"/>
      <c r="CGN199" s="35"/>
      <c r="CGO199" s="35"/>
      <c r="CGP199" s="35"/>
      <c r="CGQ199" s="35"/>
      <c r="CGR199" s="35"/>
      <c r="CGS199" s="35"/>
      <c r="CGT199" s="35"/>
      <c r="CGU199" s="35"/>
      <c r="CGV199" s="35"/>
      <c r="CGW199" s="35"/>
      <c r="CGX199" s="35"/>
      <c r="CGY199" s="35"/>
      <c r="CGZ199" s="35"/>
      <c r="CHA199" s="35"/>
      <c r="CHB199" s="35"/>
      <c r="CHC199" s="35"/>
      <c r="CHD199" s="35"/>
      <c r="CHE199" s="35"/>
      <c r="CHF199" s="35"/>
      <c r="CHG199" s="35"/>
      <c r="CHH199" s="35"/>
      <c r="CHI199" s="35"/>
      <c r="CHJ199" s="35"/>
      <c r="CHK199" s="35"/>
      <c r="CHL199" s="35"/>
      <c r="CHM199" s="35"/>
      <c r="CHN199" s="35"/>
      <c r="CHO199" s="35"/>
      <c r="CHP199" s="35"/>
      <c r="CHQ199" s="35"/>
      <c r="CHR199" s="35"/>
      <c r="CHS199" s="35"/>
      <c r="CHT199" s="35"/>
      <c r="CHU199" s="35"/>
      <c r="CHV199" s="35"/>
      <c r="CHW199" s="35"/>
      <c r="CHX199" s="35"/>
      <c r="CHY199" s="35"/>
      <c r="CHZ199" s="35"/>
      <c r="CIA199" s="35"/>
      <c r="CIB199" s="35"/>
      <c r="CIC199" s="35"/>
      <c r="CID199" s="35"/>
      <c r="CIE199" s="35"/>
      <c r="CIF199" s="35"/>
      <c r="CIG199" s="35"/>
      <c r="CIH199" s="35"/>
      <c r="CII199" s="35"/>
      <c r="CIJ199" s="35"/>
      <c r="CIK199" s="35"/>
      <c r="CIL199" s="35"/>
      <c r="CIM199" s="35"/>
      <c r="CIN199" s="35"/>
      <c r="CIO199" s="35"/>
      <c r="CIP199" s="35"/>
      <c r="CIQ199" s="35"/>
      <c r="CIR199" s="35"/>
      <c r="CIS199" s="35"/>
      <c r="CIT199" s="35"/>
      <c r="CIU199" s="35"/>
      <c r="CIV199" s="35"/>
      <c r="CIW199" s="35"/>
      <c r="CIX199" s="35"/>
      <c r="CIY199" s="35"/>
      <c r="CIZ199" s="35"/>
      <c r="CJA199" s="35"/>
      <c r="CJB199" s="35"/>
      <c r="CJC199" s="35"/>
      <c r="CJD199" s="35"/>
      <c r="CJE199" s="35"/>
      <c r="CJF199" s="35"/>
      <c r="CJG199" s="35"/>
      <c r="CJH199" s="35"/>
      <c r="CJI199" s="35"/>
      <c r="CJJ199" s="35"/>
      <c r="CJK199" s="35"/>
      <c r="CJL199" s="35"/>
      <c r="CJM199" s="35"/>
      <c r="CJN199" s="35"/>
      <c r="CJO199" s="35"/>
      <c r="CJP199" s="35"/>
      <c r="CJQ199" s="35"/>
      <c r="CJR199" s="35"/>
      <c r="CJS199" s="35"/>
      <c r="CJT199" s="35"/>
      <c r="CJU199" s="35"/>
      <c r="CJV199" s="35"/>
      <c r="CJW199" s="35"/>
      <c r="CJX199" s="35"/>
      <c r="CJY199" s="35"/>
      <c r="CJZ199" s="35"/>
      <c r="CKA199" s="35"/>
      <c r="CKB199" s="35"/>
      <c r="CKC199" s="35"/>
      <c r="CKD199" s="35"/>
      <c r="CKE199" s="35"/>
      <c r="CKF199" s="35"/>
      <c r="CKG199" s="35"/>
      <c r="CKH199" s="35"/>
      <c r="CKI199" s="35"/>
      <c r="CKJ199" s="35"/>
      <c r="CKK199" s="35"/>
      <c r="CKL199" s="35"/>
      <c r="CKM199" s="35"/>
      <c r="CKN199" s="35"/>
      <c r="CKO199" s="35"/>
      <c r="CKP199" s="35"/>
      <c r="CKQ199" s="35"/>
      <c r="CKR199" s="35"/>
      <c r="CKS199" s="35"/>
      <c r="CKT199" s="35"/>
      <c r="CKU199" s="35"/>
      <c r="CKV199" s="35"/>
      <c r="CKW199" s="35"/>
      <c r="CKX199" s="35"/>
      <c r="CKY199" s="35"/>
      <c r="CKZ199" s="35"/>
      <c r="CLA199" s="35"/>
      <c r="CLB199" s="35"/>
      <c r="CLC199" s="35"/>
      <c r="CLD199" s="35"/>
      <c r="CLE199" s="35"/>
      <c r="CLF199" s="35"/>
      <c r="CLG199" s="35"/>
      <c r="CLH199" s="35"/>
      <c r="CLI199" s="35"/>
      <c r="CLJ199" s="35"/>
      <c r="CLK199" s="35"/>
      <c r="CLL199" s="35"/>
      <c r="CLM199" s="35"/>
      <c r="CLN199" s="35"/>
      <c r="CLO199" s="35"/>
      <c r="CLP199" s="35"/>
      <c r="CLQ199" s="35"/>
      <c r="CLR199" s="35"/>
      <c r="CLS199" s="35"/>
      <c r="CLT199" s="35"/>
      <c r="CLU199" s="35"/>
      <c r="CLV199" s="35"/>
      <c r="CLW199" s="35"/>
      <c r="CLX199" s="35"/>
      <c r="CLY199" s="35"/>
      <c r="CLZ199" s="35"/>
      <c r="CMA199" s="35"/>
      <c r="CMB199" s="35"/>
      <c r="CMC199" s="35"/>
      <c r="CMD199" s="35"/>
      <c r="CME199" s="35"/>
      <c r="CMF199" s="35"/>
      <c r="CMG199" s="35"/>
      <c r="CMH199" s="35"/>
      <c r="CMI199" s="35"/>
      <c r="CMJ199" s="35"/>
      <c r="CMK199" s="35"/>
      <c r="CML199" s="35"/>
      <c r="CMM199" s="35"/>
      <c r="CMN199" s="35"/>
      <c r="CMO199" s="35"/>
      <c r="CMP199" s="35"/>
      <c r="CMQ199" s="35"/>
      <c r="CMR199" s="35"/>
      <c r="CMS199" s="35"/>
      <c r="CMT199" s="35"/>
      <c r="CMU199" s="35"/>
      <c r="CMV199" s="35"/>
      <c r="CMW199" s="35"/>
      <c r="CMX199" s="35"/>
      <c r="CMY199" s="35"/>
      <c r="CMZ199" s="35"/>
      <c r="CNA199" s="35"/>
      <c r="CNB199" s="35"/>
      <c r="CNC199" s="35"/>
      <c r="CND199" s="35"/>
      <c r="CNE199" s="35"/>
      <c r="CNF199" s="35"/>
      <c r="CNG199" s="35"/>
      <c r="CNH199" s="35"/>
      <c r="CNI199" s="35"/>
      <c r="CNJ199" s="35"/>
      <c r="CNK199" s="35"/>
      <c r="CNL199" s="35"/>
      <c r="CNM199" s="35"/>
      <c r="CNN199" s="35"/>
      <c r="CNO199" s="35"/>
      <c r="CNP199" s="35"/>
      <c r="CNQ199" s="35"/>
      <c r="CNR199" s="35"/>
      <c r="CNS199" s="35"/>
      <c r="CNT199" s="35"/>
      <c r="CNU199" s="35"/>
      <c r="CNV199" s="35"/>
      <c r="CNW199" s="35"/>
      <c r="CNX199" s="35"/>
      <c r="CNY199" s="35"/>
      <c r="CNZ199" s="35"/>
      <c r="COA199" s="35"/>
      <c r="COB199" s="35"/>
      <c r="COC199" s="35"/>
      <c r="COD199" s="35"/>
      <c r="COE199" s="35"/>
      <c r="COF199" s="35"/>
      <c r="COG199" s="35"/>
      <c r="COH199" s="35"/>
      <c r="COI199" s="35"/>
      <c r="COJ199" s="35"/>
      <c r="COK199" s="35"/>
      <c r="COL199" s="35"/>
      <c r="COM199" s="35"/>
      <c r="CON199" s="35"/>
      <c r="COO199" s="35"/>
      <c r="COP199" s="35"/>
      <c r="COQ199" s="35"/>
      <c r="COR199" s="35"/>
      <c r="COS199" s="35"/>
      <c r="COT199" s="35"/>
      <c r="COU199" s="35"/>
      <c r="COV199" s="35"/>
      <c r="COW199" s="35"/>
      <c r="COX199" s="35"/>
      <c r="COY199" s="35"/>
      <c r="COZ199" s="35"/>
      <c r="CPA199" s="35"/>
      <c r="CPB199" s="35"/>
      <c r="CPC199" s="35"/>
      <c r="CPD199" s="35"/>
      <c r="CPE199" s="35"/>
      <c r="CPF199" s="35"/>
      <c r="CPG199" s="35"/>
      <c r="CPH199" s="35"/>
      <c r="CPI199" s="35"/>
      <c r="CPJ199" s="35"/>
      <c r="CPK199" s="35"/>
      <c r="CPL199" s="35"/>
      <c r="CPM199" s="35"/>
      <c r="CPN199" s="35"/>
      <c r="CPO199" s="35"/>
      <c r="CPP199" s="35"/>
      <c r="CPQ199" s="35"/>
      <c r="CPR199" s="35"/>
      <c r="CPS199" s="35"/>
      <c r="CPT199" s="35"/>
      <c r="CPU199" s="35"/>
      <c r="CPV199" s="35"/>
      <c r="CPW199" s="35"/>
      <c r="CPX199" s="35"/>
      <c r="CPY199" s="35"/>
      <c r="CPZ199" s="35"/>
      <c r="CQA199" s="35"/>
      <c r="CQB199" s="35"/>
      <c r="CQC199" s="35"/>
      <c r="CQD199" s="35"/>
      <c r="CQE199" s="35"/>
      <c r="CQF199" s="35"/>
      <c r="CQG199" s="35"/>
      <c r="CQH199" s="35"/>
      <c r="CQI199" s="35"/>
      <c r="CQJ199" s="35"/>
      <c r="CQK199" s="35"/>
      <c r="CQL199" s="35"/>
      <c r="CQM199" s="35"/>
      <c r="CQN199" s="35"/>
      <c r="CQO199" s="35"/>
      <c r="CQP199" s="35"/>
      <c r="CQQ199" s="35"/>
      <c r="CQR199" s="35"/>
      <c r="CQS199" s="35"/>
      <c r="CQT199" s="35"/>
      <c r="CQU199" s="35"/>
      <c r="CQV199" s="35"/>
      <c r="CQW199" s="35"/>
      <c r="CQX199" s="35"/>
      <c r="CQY199" s="35"/>
      <c r="CQZ199" s="35"/>
      <c r="CRA199" s="35"/>
      <c r="CRB199" s="35"/>
      <c r="CRC199" s="35"/>
      <c r="CRD199" s="35"/>
      <c r="CRE199" s="35"/>
      <c r="CRF199" s="35"/>
      <c r="CRG199" s="35"/>
      <c r="CRH199" s="35"/>
      <c r="CRI199" s="35"/>
      <c r="CRJ199" s="35"/>
      <c r="CRK199" s="35"/>
      <c r="CRL199" s="35"/>
      <c r="CRM199" s="35"/>
      <c r="CRN199" s="35"/>
      <c r="CRO199" s="35"/>
      <c r="CRP199" s="35"/>
      <c r="CRQ199" s="35"/>
      <c r="CRR199" s="35"/>
      <c r="CRS199" s="35"/>
      <c r="CRT199" s="35"/>
      <c r="CRU199" s="35"/>
      <c r="CRV199" s="35"/>
      <c r="CRW199" s="35"/>
      <c r="CRX199" s="35"/>
      <c r="CRY199" s="35"/>
      <c r="CRZ199" s="35"/>
      <c r="CSA199" s="35"/>
      <c r="CSB199" s="35"/>
      <c r="CSC199" s="35"/>
      <c r="CSD199" s="35"/>
      <c r="CSE199" s="35"/>
      <c r="CSF199" s="35"/>
      <c r="CSG199" s="35"/>
      <c r="CSH199" s="35"/>
      <c r="CSI199" s="35"/>
      <c r="CSJ199" s="35"/>
      <c r="CSK199" s="35"/>
      <c r="CSL199" s="35"/>
      <c r="CSM199" s="35"/>
      <c r="CSN199" s="35"/>
      <c r="CSO199" s="35"/>
      <c r="CSP199" s="35"/>
      <c r="CSQ199" s="35"/>
      <c r="CSR199" s="35"/>
      <c r="CSS199" s="35"/>
      <c r="CST199" s="35"/>
      <c r="CSU199" s="35"/>
      <c r="CSV199" s="35"/>
      <c r="CSW199" s="35"/>
      <c r="CSX199" s="35"/>
      <c r="CSY199" s="35"/>
      <c r="CSZ199" s="35"/>
      <c r="CTA199" s="35"/>
      <c r="CTB199" s="35"/>
      <c r="CTC199" s="35"/>
      <c r="CTD199" s="35"/>
      <c r="CTE199" s="35"/>
      <c r="CTF199" s="35"/>
      <c r="CTG199" s="35"/>
      <c r="CTH199" s="35"/>
      <c r="CTI199" s="35"/>
      <c r="CTJ199" s="35"/>
      <c r="CTK199" s="35"/>
      <c r="CTL199" s="35"/>
      <c r="CTM199" s="35"/>
      <c r="CTN199" s="35"/>
      <c r="CTO199" s="35"/>
      <c r="CTP199" s="35"/>
      <c r="CTQ199" s="35"/>
      <c r="CTR199" s="35"/>
      <c r="CTS199" s="35"/>
      <c r="CTT199" s="35"/>
      <c r="CTU199" s="35"/>
      <c r="CTV199" s="35"/>
      <c r="CTW199" s="35"/>
      <c r="CTX199" s="35"/>
      <c r="CTY199" s="35"/>
      <c r="CTZ199" s="35"/>
      <c r="CUA199" s="35"/>
      <c r="CUB199" s="35"/>
      <c r="CUC199" s="35"/>
      <c r="CUD199" s="35"/>
      <c r="CUE199" s="35"/>
      <c r="CUF199" s="35"/>
      <c r="CUG199" s="35"/>
      <c r="CUH199" s="35"/>
      <c r="CUI199" s="35"/>
      <c r="CUJ199" s="35"/>
      <c r="CUK199" s="35"/>
      <c r="CUL199" s="35"/>
      <c r="CUM199" s="35"/>
      <c r="CUN199" s="35"/>
      <c r="CUO199" s="35"/>
      <c r="CUP199" s="35"/>
      <c r="CUQ199" s="35"/>
      <c r="CUR199" s="35"/>
      <c r="CUS199" s="35"/>
      <c r="CUT199" s="35"/>
      <c r="CUU199" s="35"/>
      <c r="CUV199" s="35"/>
      <c r="CUW199" s="35"/>
      <c r="CUX199" s="35"/>
      <c r="CUY199" s="35"/>
      <c r="CUZ199" s="35"/>
      <c r="CVA199" s="35"/>
      <c r="CVB199" s="35"/>
      <c r="CVC199" s="35"/>
      <c r="CVD199" s="35"/>
      <c r="CVE199" s="35"/>
      <c r="CVF199" s="35"/>
      <c r="CVG199" s="35"/>
      <c r="CVH199" s="35"/>
      <c r="CVI199" s="35"/>
      <c r="CVJ199" s="35"/>
      <c r="CVK199" s="35"/>
      <c r="CVL199" s="35"/>
      <c r="CVM199" s="35"/>
      <c r="CVN199" s="35"/>
      <c r="CVO199" s="35"/>
      <c r="CVP199" s="35"/>
      <c r="CVQ199" s="35"/>
      <c r="CVR199" s="35"/>
      <c r="CVS199" s="35"/>
      <c r="CVT199" s="35"/>
      <c r="CVU199" s="35"/>
      <c r="CVV199" s="35"/>
      <c r="CVW199" s="35"/>
      <c r="CVX199" s="35"/>
      <c r="CVY199" s="35"/>
      <c r="CVZ199" s="35"/>
      <c r="CWA199" s="35"/>
      <c r="CWB199" s="35"/>
      <c r="CWC199" s="35"/>
      <c r="CWD199" s="35"/>
      <c r="CWE199" s="35"/>
      <c r="CWF199" s="35"/>
      <c r="CWG199" s="35"/>
      <c r="CWH199" s="35"/>
      <c r="CWI199" s="35"/>
      <c r="CWJ199" s="35"/>
      <c r="CWK199" s="35"/>
      <c r="CWL199" s="35"/>
      <c r="CWM199" s="35"/>
      <c r="CWN199" s="35"/>
      <c r="CWO199" s="35"/>
      <c r="CWP199" s="35"/>
      <c r="CWQ199" s="35"/>
      <c r="CWR199" s="35"/>
      <c r="CWS199" s="35"/>
      <c r="CWT199" s="35"/>
      <c r="CWU199" s="35"/>
      <c r="CWV199" s="35"/>
      <c r="CWW199" s="35"/>
      <c r="CWX199" s="35"/>
      <c r="CWY199" s="35"/>
      <c r="CWZ199" s="35"/>
      <c r="CXA199" s="35"/>
      <c r="CXB199" s="35"/>
      <c r="CXC199" s="35"/>
      <c r="CXD199" s="35"/>
      <c r="CXE199" s="35"/>
      <c r="CXF199" s="35"/>
      <c r="CXG199" s="35"/>
      <c r="CXH199" s="35"/>
      <c r="CXI199" s="35"/>
      <c r="CXJ199" s="35"/>
      <c r="CXK199" s="35"/>
      <c r="CXL199" s="35"/>
      <c r="CXM199" s="35"/>
      <c r="CXN199" s="35"/>
      <c r="CXO199" s="35"/>
      <c r="CXP199" s="35"/>
      <c r="CXQ199" s="35"/>
      <c r="CXR199" s="35"/>
      <c r="CXS199" s="35"/>
      <c r="CXT199" s="35"/>
      <c r="CXU199" s="35"/>
      <c r="CXV199" s="35"/>
      <c r="CXW199" s="35"/>
      <c r="CXX199" s="35"/>
      <c r="CXY199" s="35"/>
      <c r="CXZ199" s="35"/>
      <c r="CYA199" s="35"/>
      <c r="CYB199" s="35"/>
      <c r="CYC199" s="35"/>
      <c r="CYD199" s="35"/>
      <c r="CYE199" s="35"/>
      <c r="CYF199" s="35"/>
      <c r="CYG199" s="35"/>
      <c r="CYH199" s="35"/>
      <c r="CYI199" s="35"/>
      <c r="CYJ199" s="35"/>
      <c r="CYK199" s="35"/>
      <c r="CYL199" s="35"/>
      <c r="CYM199" s="35"/>
      <c r="CYN199" s="35"/>
      <c r="CYO199" s="35"/>
      <c r="CYP199" s="35"/>
      <c r="CYQ199" s="35"/>
      <c r="CYR199" s="35"/>
      <c r="CYS199" s="35"/>
      <c r="CYT199" s="35"/>
      <c r="CYU199" s="35"/>
      <c r="CYV199" s="35"/>
      <c r="CYW199" s="35"/>
      <c r="CYX199" s="35"/>
      <c r="CYY199" s="35"/>
      <c r="CYZ199" s="35"/>
      <c r="CZA199" s="35"/>
      <c r="CZB199" s="35"/>
      <c r="CZC199" s="35"/>
      <c r="CZD199" s="35"/>
      <c r="CZE199" s="35"/>
      <c r="CZF199" s="35"/>
      <c r="CZG199" s="35"/>
      <c r="CZH199" s="35"/>
      <c r="CZI199" s="35"/>
      <c r="CZJ199" s="35"/>
      <c r="CZK199" s="35"/>
      <c r="CZL199" s="35"/>
      <c r="CZM199" s="35"/>
      <c r="CZN199" s="35"/>
      <c r="CZO199" s="35"/>
      <c r="CZP199" s="35"/>
      <c r="CZQ199" s="35"/>
      <c r="CZR199" s="35"/>
      <c r="CZS199" s="35"/>
      <c r="CZT199" s="35"/>
      <c r="CZU199" s="35"/>
      <c r="CZV199" s="35"/>
      <c r="CZW199" s="35"/>
      <c r="CZX199" s="35"/>
      <c r="CZY199" s="35"/>
      <c r="CZZ199" s="35"/>
      <c r="DAA199" s="35"/>
      <c r="DAB199" s="35"/>
      <c r="DAC199" s="35"/>
      <c r="DAD199" s="35"/>
      <c r="DAE199" s="35"/>
      <c r="DAF199" s="35"/>
      <c r="DAG199" s="35"/>
      <c r="DAH199" s="35"/>
      <c r="DAI199" s="35"/>
      <c r="DAJ199" s="35"/>
      <c r="DAK199" s="35"/>
      <c r="DAL199" s="35"/>
      <c r="DAM199" s="35"/>
      <c r="DAN199" s="35"/>
      <c r="DAO199" s="35"/>
      <c r="DAP199" s="35"/>
      <c r="DAQ199" s="35"/>
      <c r="DAR199" s="35"/>
      <c r="DAS199" s="35"/>
      <c r="DAT199" s="35"/>
      <c r="DAU199" s="35"/>
      <c r="DAV199" s="35"/>
      <c r="DAW199" s="35"/>
      <c r="DAX199" s="35"/>
      <c r="DAY199" s="35"/>
      <c r="DAZ199" s="35"/>
      <c r="DBA199" s="35"/>
      <c r="DBB199" s="35"/>
      <c r="DBC199" s="35"/>
      <c r="DBD199" s="35"/>
      <c r="DBE199" s="35"/>
      <c r="DBF199" s="35"/>
      <c r="DBG199" s="35"/>
      <c r="DBH199" s="35"/>
      <c r="DBI199" s="35"/>
      <c r="DBJ199" s="35"/>
      <c r="DBK199" s="35"/>
      <c r="DBL199" s="35"/>
      <c r="DBM199" s="35"/>
      <c r="DBN199" s="35"/>
      <c r="DBO199" s="35"/>
      <c r="DBP199" s="35"/>
      <c r="DBQ199" s="35"/>
      <c r="DBR199" s="35"/>
      <c r="DBS199" s="35"/>
      <c r="DBT199" s="35"/>
      <c r="DBU199" s="35"/>
      <c r="DBV199" s="35"/>
      <c r="DBW199" s="35"/>
      <c r="DBX199" s="35"/>
      <c r="DBY199" s="35"/>
      <c r="DBZ199" s="35"/>
      <c r="DCA199" s="35"/>
      <c r="DCB199" s="35"/>
      <c r="DCC199" s="35"/>
      <c r="DCD199" s="35"/>
      <c r="DCE199" s="35"/>
      <c r="DCF199" s="35"/>
      <c r="DCG199" s="35"/>
      <c r="DCH199" s="35"/>
      <c r="DCI199" s="35"/>
      <c r="DCJ199" s="35"/>
      <c r="DCK199" s="35"/>
      <c r="DCL199" s="35"/>
      <c r="DCM199" s="35"/>
      <c r="DCN199" s="35"/>
      <c r="DCO199" s="35"/>
      <c r="DCP199" s="35"/>
      <c r="DCQ199" s="35"/>
      <c r="DCR199" s="35"/>
      <c r="DCS199" s="35"/>
      <c r="DCT199" s="35"/>
      <c r="DCU199" s="35"/>
      <c r="DCV199" s="35"/>
      <c r="DCW199" s="35"/>
      <c r="DCX199" s="35"/>
      <c r="DCY199" s="35"/>
      <c r="DCZ199" s="35"/>
      <c r="DDA199" s="35"/>
      <c r="DDB199" s="35"/>
      <c r="DDC199" s="35"/>
      <c r="DDD199" s="35"/>
      <c r="DDE199" s="35"/>
      <c r="DDF199" s="35"/>
      <c r="DDG199" s="35"/>
      <c r="DDH199" s="35"/>
      <c r="DDI199" s="35"/>
      <c r="DDJ199" s="35"/>
      <c r="DDK199" s="35"/>
      <c r="DDL199" s="35"/>
      <c r="DDM199" s="35"/>
      <c r="DDN199" s="35"/>
      <c r="DDO199" s="35"/>
      <c r="DDP199" s="35"/>
      <c r="DDQ199" s="35"/>
      <c r="DDR199" s="35"/>
      <c r="DDS199" s="35"/>
      <c r="DDT199" s="35"/>
      <c r="DDU199" s="35"/>
      <c r="DDV199" s="35"/>
      <c r="DDW199" s="35"/>
      <c r="DDX199" s="35"/>
      <c r="DDY199" s="35"/>
      <c r="DDZ199" s="35"/>
      <c r="DEA199" s="35"/>
      <c r="DEB199" s="35"/>
      <c r="DEC199" s="35"/>
      <c r="DED199" s="35"/>
      <c r="DEE199" s="35"/>
      <c r="DEF199" s="35"/>
      <c r="DEG199" s="35"/>
      <c r="DEH199" s="35"/>
      <c r="DEI199" s="35"/>
      <c r="DEJ199" s="35"/>
      <c r="DEK199" s="35"/>
      <c r="DEL199" s="35"/>
      <c r="DEM199" s="35"/>
      <c r="DEN199" s="35"/>
      <c r="DEO199" s="35"/>
      <c r="DEP199" s="35"/>
      <c r="DEQ199" s="35"/>
      <c r="DER199" s="35"/>
      <c r="DES199" s="35"/>
      <c r="DET199" s="35"/>
      <c r="DEU199" s="35"/>
      <c r="DEV199" s="35"/>
      <c r="DEW199" s="35"/>
      <c r="DEX199" s="35"/>
      <c r="DEY199" s="35"/>
      <c r="DEZ199" s="35"/>
      <c r="DFA199" s="35"/>
      <c r="DFB199" s="35"/>
      <c r="DFC199" s="35"/>
      <c r="DFD199" s="35"/>
      <c r="DFE199" s="35"/>
      <c r="DFF199" s="35"/>
      <c r="DFG199" s="35"/>
      <c r="DFH199" s="35"/>
      <c r="DFI199" s="35"/>
      <c r="DFJ199" s="35"/>
      <c r="DFK199" s="35"/>
      <c r="DFL199" s="35"/>
      <c r="DFM199" s="35"/>
      <c r="DFN199" s="35"/>
      <c r="DFO199" s="35"/>
      <c r="DFP199" s="35"/>
      <c r="DFQ199" s="35"/>
      <c r="DFR199" s="35"/>
      <c r="DFS199" s="35"/>
      <c r="DFT199" s="35"/>
      <c r="DFU199" s="35"/>
      <c r="DFV199" s="35"/>
      <c r="DFW199" s="35"/>
      <c r="DFX199" s="35"/>
      <c r="DFY199" s="35"/>
      <c r="DFZ199" s="35"/>
      <c r="DGA199" s="35"/>
      <c r="DGB199" s="35"/>
      <c r="DGC199" s="35"/>
      <c r="DGD199" s="35"/>
      <c r="DGE199" s="35"/>
      <c r="DGF199" s="35"/>
      <c r="DGG199" s="35"/>
      <c r="DGH199" s="35"/>
      <c r="DGI199" s="35"/>
      <c r="DGJ199" s="35"/>
      <c r="DGK199" s="35"/>
      <c r="DGL199" s="35"/>
      <c r="DGM199" s="35"/>
      <c r="DGN199" s="35"/>
      <c r="DGO199" s="35"/>
      <c r="DGP199" s="35"/>
      <c r="DGQ199" s="35"/>
      <c r="DGR199" s="35"/>
      <c r="DGS199" s="35"/>
      <c r="DGT199" s="35"/>
      <c r="DGU199" s="35"/>
      <c r="DGV199" s="35"/>
      <c r="DGW199" s="35"/>
      <c r="DGX199" s="35"/>
      <c r="DGY199" s="35"/>
      <c r="DGZ199" s="35"/>
      <c r="DHA199" s="35"/>
      <c r="DHB199" s="35"/>
      <c r="DHC199" s="35"/>
      <c r="DHD199" s="35"/>
      <c r="DHE199" s="35"/>
      <c r="DHF199" s="35"/>
      <c r="DHG199" s="35"/>
      <c r="DHH199" s="35"/>
      <c r="DHI199" s="35"/>
      <c r="DHJ199" s="35"/>
      <c r="DHK199" s="35"/>
      <c r="DHL199" s="35"/>
      <c r="DHM199" s="35"/>
      <c r="DHN199" s="35"/>
      <c r="DHO199" s="35"/>
      <c r="DHP199" s="35"/>
      <c r="DHQ199" s="35"/>
      <c r="DHR199" s="35"/>
      <c r="DHS199" s="35"/>
      <c r="DHT199" s="35"/>
      <c r="DHU199" s="35"/>
      <c r="DHV199" s="35"/>
      <c r="DHW199" s="35"/>
      <c r="DHX199" s="35"/>
      <c r="DHY199" s="35"/>
      <c r="DHZ199" s="35"/>
      <c r="DIA199" s="35"/>
      <c r="DIB199" s="35"/>
      <c r="DIC199" s="35"/>
      <c r="DID199" s="35"/>
      <c r="DIE199" s="35"/>
      <c r="DIF199" s="35"/>
      <c r="DIG199" s="35"/>
      <c r="DIH199" s="35"/>
      <c r="DII199" s="35"/>
      <c r="DIJ199" s="35"/>
      <c r="DIK199" s="35"/>
      <c r="DIL199" s="35"/>
      <c r="DIM199" s="35"/>
      <c r="DIN199" s="35"/>
      <c r="DIO199" s="35"/>
      <c r="DIP199" s="35"/>
      <c r="DIQ199" s="35"/>
      <c r="DIR199" s="35"/>
      <c r="DIS199" s="35"/>
      <c r="DIT199" s="35"/>
      <c r="DIU199" s="35"/>
      <c r="DIV199" s="35"/>
      <c r="DIW199" s="35"/>
      <c r="DIX199" s="35"/>
      <c r="DIY199" s="35"/>
      <c r="DIZ199" s="35"/>
      <c r="DJA199" s="35"/>
      <c r="DJB199" s="35"/>
      <c r="DJC199" s="35"/>
      <c r="DJD199" s="35"/>
      <c r="DJE199" s="35"/>
      <c r="DJF199" s="35"/>
      <c r="DJG199" s="35"/>
      <c r="DJH199" s="35"/>
      <c r="DJI199" s="35"/>
      <c r="DJJ199" s="35"/>
      <c r="DJK199" s="35"/>
      <c r="DJL199" s="35"/>
      <c r="DJM199" s="35"/>
      <c r="DJN199" s="35"/>
      <c r="DJO199" s="35"/>
      <c r="DJP199" s="35"/>
      <c r="DJQ199" s="35"/>
      <c r="DJR199" s="35"/>
      <c r="DJS199" s="35"/>
      <c r="DJT199" s="35"/>
      <c r="DJU199" s="35"/>
      <c r="DJV199" s="35"/>
      <c r="DJW199" s="35"/>
      <c r="DJX199" s="35"/>
      <c r="DJY199" s="35"/>
      <c r="DJZ199" s="35"/>
      <c r="DKA199" s="35"/>
      <c r="DKB199" s="35"/>
      <c r="DKC199" s="35"/>
      <c r="DKD199" s="35"/>
      <c r="DKE199" s="35"/>
      <c r="DKF199" s="35"/>
      <c r="DKG199" s="35"/>
      <c r="DKH199" s="35"/>
      <c r="DKI199" s="35"/>
      <c r="DKJ199" s="35"/>
      <c r="DKK199" s="35"/>
      <c r="DKL199" s="35"/>
      <c r="DKM199" s="35"/>
      <c r="DKN199" s="35"/>
      <c r="DKO199" s="35"/>
      <c r="DKP199" s="35"/>
      <c r="DKQ199" s="35"/>
      <c r="DKR199" s="35"/>
      <c r="DKS199" s="35"/>
      <c r="DKT199" s="35"/>
      <c r="DKU199" s="35"/>
      <c r="DKV199" s="35"/>
      <c r="DKW199" s="35"/>
      <c r="DKX199" s="35"/>
      <c r="DKY199" s="35"/>
      <c r="DKZ199" s="35"/>
      <c r="DLA199" s="35"/>
      <c r="DLB199" s="35"/>
      <c r="DLC199" s="35"/>
      <c r="DLD199" s="35"/>
      <c r="DLE199" s="35"/>
      <c r="DLF199" s="35"/>
      <c r="DLG199" s="35"/>
      <c r="DLH199" s="35"/>
      <c r="DLI199" s="35"/>
      <c r="DLJ199" s="35"/>
      <c r="DLK199" s="35"/>
      <c r="DLL199" s="35"/>
      <c r="DLM199" s="35"/>
      <c r="DLN199" s="35"/>
      <c r="DLO199" s="35"/>
      <c r="DLP199" s="35"/>
      <c r="DLQ199" s="35"/>
      <c r="DLR199" s="35"/>
      <c r="DLS199" s="35"/>
      <c r="DLT199" s="35"/>
      <c r="DLU199" s="35"/>
      <c r="DLV199" s="35"/>
      <c r="DLW199" s="35"/>
      <c r="DLX199" s="35"/>
      <c r="DLY199" s="35"/>
      <c r="DLZ199" s="35"/>
      <c r="DMA199" s="35"/>
      <c r="DMB199" s="35"/>
      <c r="DMC199" s="35"/>
      <c r="DMD199" s="35"/>
      <c r="DME199" s="35"/>
      <c r="DMF199" s="35"/>
      <c r="DMG199" s="35"/>
      <c r="DMH199" s="35"/>
      <c r="DMI199" s="35"/>
      <c r="DMJ199" s="35"/>
      <c r="DMK199" s="35"/>
      <c r="DML199" s="35"/>
      <c r="DMM199" s="35"/>
      <c r="DMN199" s="35"/>
      <c r="DMO199" s="35"/>
      <c r="DMP199" s="35"/>
      <c r="DMQ199" s="35"/>
      <c r="DMR199" s="35"/>
      <c r="DMS199" s="35"/>
      <c r="DMT199" s="35"/>
      <c r="DMU199" s="35"/>
      <c r="DMV199" s="35"/>
      <c r="DMW199" s="35"/>
      <c r="DMX199" s="35"/>
      <c r="DMY199" s="35"/>
      <c r="DMZ199" s="35"/>
      <c r="DNA199" s="35"/>
      <c r="DNB199" s="35"/>
      <c r="DNC199" s="35"/>
      <c r="DND199" s="35"/>
      <c r="DNE199" s="35"/>
      <c r="DNF199" s="35"/>
      <c r="DNG199" s="35"/>
      <c r="DNH199" s="35"/>
      <c r="DNI199" s="35"/>
      <c r="DNJ199" s="35"/>
      <c r="DNK199" s="35"/>
      <c r="DNL199" s="35"/>
      <c r="DNM199" s="35"/>
      <c r="DNN199" s="35"/>
      <c r="DNO199" s="35"/>
      <c r="DNP199" s="35"/>
      <c r="DNQ199" s="35"/>
      <c r="DNR199" s="35"/>
      <c r="DNS199" s="35"/>
      <c r="DNT199" s="35"/>
      <c r="DNU199" s="35"/>
      <c r="DNV199" s="35"/>
      <c r="DNW199" s="35"/>
      <c r="DNX199" s="35"/>
      <c r="DNY199" s="35"/>
      <c r="DNZ199" s="35"/>
      <c r="DOA199" s="35"/>
      <c r="DOB199" s="35"/>
      <c r="DOC199" s="35"/>
      <c r="DOD199" s="35"/>
      <c r="DOE199" s="35"/>
      <c r="DOF199" s="35"/>
      <c r="DOG199" s="35"/>
      <c r="DOH199" s="35"/>
      <c r="DOI199" s="35"/>
      <c r="DOJ199" s="35"/>
      <c r="DOK199" s="35"/>
      <c r="DOL199" s="35"/>
      <c r="DOM199" s="35"/>
      <c r="DON199" s="35"/>
      <c r="DOO199" s="35"/>
      <c r="DOP199" s="35"/>
      <c r="DOQ199" s="35"/>
      <c r="DOR199" s="35"/>
      <c r="DOS199" s="35"/>
      <c r="DOT199" s="35"/>
      <c r="DOU199" s="35"/>
      <c r="DOV199" s="35"/>
      <c r="DOW199" s="35"/>
      <c r="DOX199" s="35"/>
      <c r="DOY199" s="35"/>
      <c r="DOZ199" s="35"/>
      <c r="DPA199" s="35"/>
      <c r="DPB199" s="35"/>
      <c r="DPC199" s="35"/>
      <c r="DPD199" s="35"/>
      <c r="DPE199" s="35"/>
      <c r="DPF199" s="35"/>
      <c r="DPG199" s="35"/>
      <c r="DPH199" s="35"/>
      <c r="DPI199" s="35"/>
      <c r="DPJ199" s="35"/>
      <c r="DPK199" s="35"/>
      <c r="DPL199" s="35"/>
      <c r="DPM199" s="35"/>
      <c r="DPN199" s="35"/>
      <c r="DPO199" s="35"/>
      <c r="DPP199" s="35"/>
      <c r="DPQ199" s="35"/>
      <c r="DPR199" s="35"/>
      <c r="DPS199" s="35"/>
      <c r="DPT199" s="35"/>
      <c r="DPU199" s="35"/>
      <c r="DPV199" s="35"/>
      <c r="DPW199" s="35"/>
      <c r="DPX199" s="35"/>
      <c r="DPY199" s="35"/>
      <c r="DPZ199" s="35"/>
      <c r="DQA199" s="35"/>
      <c r="DQB199" s="35"/>
      <c r="DQC199" s="35"/>
      <c r="DQD199" s="35"/>
      <c r="DQE199" s="35"/>
      <c r="DQF199" s="35"/>
      <c r="DQG199" s="35"/>
      <c r="DQH199" s="35"/>
      <c r="DQI199" s="35"/>
      <c r="DQJ199" s="35"/>
      <c r="DQK199" s="35"/>
      <c r="DQL199" s="35"/>
      <c r="DQM199" s="35"/>
      <c r="DQN199" s="35"/>
      <c r="DQO199" s="35"/>
      <c r="DQP199" s="35"/>
      <c r="DQQ199" s="35"/>
      <c r="DQR199" s="35"/>
      <c r="DQS199" s="35"/>
      <c r="DQT199" s="35"/>
      <c r="DQU199" s="35"/>
      <c r="DQV199" s="35"/>
      <c r="DQW199" s="35"/>
      <c r="DQX199" s="35"/>
      <c r="DQY199" s="35"/>
      <c r="DQZ199" s="35"/>
      <c r="DRA199" s="35"/>
      <c r="DRB199" s="35"/>
      <c r="DRC199" s="35"/>
      <c r="DRD199" s="35"/>
      <c r="DRE199" s="35"/>
      <c r="DRF199" s="35"/>
      <c r="DRG199" s="35"/>
      <c r="DRH199" s="35"/>
      <c r="DRI199" s="35"/>
      <c r="DRJ199" s="35"/>
      <c r="DRK199" s="35"/>
      <c r="DRL199" s="35"/>
      <c r="DRM199" s="35"/>
      <c r="DRN199" s="35"/>
      <c r="DRO199" s="35"/>
      <c r="DRP199" s="35"/>
      <c r="DRQ199" s="35"/>
      <c r="DRR199" s="35"/>
      <c r="DRS199" s="35"/>
      <c r="DRT199" s="35"/>
      <c r="DRU199" s="35"/>
      <c r="DRV199" s="35"/>
      <c r="DRW199" s="35"/>
      <c r="DRX199" s="35"/>
      <c r="DRY199" s="35"/>
      <c r="DRZ199" s="35"/>
      <c r="DSA199" s="35"/>
      <c r="DSB199" s="35"/>
      <c r="DSC199" s="35"/>
      <c r="DSD199" s="35"/>
      <c r="DSE199" s="35"/>
      <c r="DSF199" s="35"/>
      <c r="DSG199" s="35"/>
      <c r="DSH199" s="35"/>
      <c r="DSI199" s="35"/>
      <c r="DSJ199" s="35"/>
      <c r="DSK199" s="35"/>
      <c r="DSL199" s="35"/>
      <c r="DSM199" s="35"/>
      <c r="DSN199" s="35"/>
      <c r="DSO199" s="35"/>
      <c r="DSP199" s="35"/>
      <c r="DSQ199" s="35"/>
      <c r="DSR199" s="35"/>
      <c r="DSS199" s="35"/>
      <c r="DST199" s="35"/>
      <c r="DSU199" s="35"/>
      <c r="DSV199" s="35"/>
      <c r="DSW199" s="35"/>
      <c r="DSX199" s="35"/>
      <c r="DSY199" s="35"/>
      <c r="DSZ199" s="35"/>
      <c r="DTA199" s="35"/>
      <c r="DTB199" s="35"/>
      <c r="DTC199" s="35"/>
      <c r="DTD199" s="35"/>
      <c r="DTE199" s="35"/>
      <c r="DTF199" s="35"/>
      <c r="DTG199" s="35"/>
      <c r="DTH199" s="35"/>
      <c r="DTI199" s="35"/>
      <c r="DTJ199" s="35"/>
      <c r="DTK199" s="35"/>
      <c r="DTL199" s="35"/>
      <c r="DTM199" s="35"/>
      <c r="DTN199" s="35"/>
      <c r="DTO199" s="35"/>
      <c r="DTP199" s="35"/>
      <c r="DTQ199" s="35"/>
      <c r="DTR199" s="35"/>
      <c r="DTS199" s="35"/>
      <c r="DTT199" s="35"/>
      <c r="DTU199" s="35"/>
      <c r="DTV199" s="35"/>
      <c r="DTW199" s="35"/>
      <c r="DTX199" s="35"/>
      <c r="DTY199" s="35"/>
      <c r="DTZ199" s="35"/>
      <c r="DUA199" s="35"/>
      <c r="DUB199" s="35"/>
      <c r="DUC199" s="35"/>
      <c r="DUD199" s="35"/>
      <c r="DUE199" s="35"/>
      <c r="DUF199" s="35"/>
      <c r="DUG199" s="35"/>
      <c r="DUH199" s="35"/>
      <c r="DUI199" s="35"/>
      <c r="DUJ199" s="35"/>
      <c r="DUK199" s="35"/>
      <c r="DUL199" s="35"/>
      <c r="DUM199" s="35"/>
      <c r="DUN199" s="35"/>
      <c r="DUO199" s="35"/>
      <c r="DUP199" s="35"/>
      <c r="DUQ199" s="35"/>
      <c r="DUR199" s="35"/>
      <c r="DUS199" s="35"/>
      <c r="DUT199" s="35"/>
      <c r="DUU199" s="35"/>
      <c r="DUV199" s="35"/>
      <c r="DUW199" s="35"/>
      <c r="DUX199" s="35"/>
      <c r="DUY199" s="35"/>
      <c r="DUZ199" s="35"/>
      <c r="DVA199" s="35"/>
      <c r="DVB199" s="35"/>
      <c r="DVC199" s="35"/>
      <c r="DVD199" s="35"/>
      <c r="DVE199" s="35"/>
      <c r="DVF199" s="35"/>
      <c r="DVG199" s="35"/>
      <c r="DVH199" s="35"/>
      <c r="DVI199" s="35"/>
      <c r="DVJ199" s="35"/>
      <c r="DVK199" s="35"/>
      <c r="DVL199" s="35"/>
      <c r="DVM199" s="35"/>
      <c r="DVN199" s="35"/>
      <c r="DVO199" s="35"/>
      <c r="DVP199" s="35"/>
      <c r="DVQ199" s="35"/>
      <c r="DVR199" s="35"/>
      <c r="DVS199" s="35"/>
      <c r="DVT199" s="35"/>
      <c r="DVU199" s="35"/>
      <c r="DVV199" s="35"/>
      <c r="DVW199" s="35"/>
      <c r="DVX199" s="35"/>
      <c r="DVY199" s="35"/>
      <c r="DVZ199" s="35"/>
      <c r="DWA199" s="35"/>
      <c r="DWB199" s="35"/>
      <c r="DWC199" s="35"/>
      <c r="DWD199" s="35"/>
      <c r="DWE199" s="35"/>
      <c r="DWF199" s="35"/>
      <c r="DWG199" s="35"/>
      <c r="DWH199" s="35"/>
      <c r="DWI199" s="35"/>
      <c r="DWJ199" s="35"/>
      <c r="DWK199" s="35"/>
      <c r="DWL199" s="35"/>
      <c r="DWM199" s="35"/>
      <c r="DWN199" s="35"/>
      <c r="DWO199" s="35"/>
      <c r="DWP199" s="35"/>
      <c r="DWQ199" s="35"/>
      <c r="DWR199" s="35"/>
      <c r="DWS199" s="35"/>
      <c r="DWT199" s="35"/>
      <c r="DWU199" s="35"/>
      <c r="DWV199" s="35"/>
      <c r="DWW199" s="35"/>
      <c r="DWX199" s="35"/>
      <c r="DWY199" s="35"/>
      <c r="DWZ199" s="35"/>
      <c r="DXA199" s="35"/>
      <c r="DXB199" s="35"/>
      <c r="DXC199" s="35"/>
      <c r="DXD199" s="35"/>
      <c r="DXE199" s="35"/>
      <c r="DXF199" s="35"/>
      <c r="DXG199" s="35"/>
      <c r="DXH199" s="35"/>
      <c r="DXI199" s="35"/>
      <c r="DXJ199" s="35"/>
      <c r="DXK199" s="35"/>
      <c r="DXL199" s="35"/>
      <c r="DXM199" s="35"/>
      <c r="DXN199" s="35"/>
      <c r="DXO199" s="35"/>
      <c r="DXP199" s="35"/>
      <c r="DXQ199" s="35"/>
      <c r="DXR199" s="35"/>
      <c r="DXS199" s="35"/>
      <c r="DXT199" s="35"/>
      <c r="DXU199" s="35"/>
      <c r="DXV199" s="35"/>
      <c r="DXW199" s="35"/>
      <c r="DXX199" s="35"/>
      <c r="DXY199" s="35"/>
      <c r="DXZ199" s="35"/>
      <c r="DYA199" s="35"/>
      <c r="DYB199" s="35"/>
      <c r="DYC199" s="35"/>
      <c r="DYD199" s="35"/>
      <c r="DYE199" s="35"/>
      <c r="DYF199" s="35"/>
      <c r="DYG199" s="35"/>
      <c r="DYH199" s="35"/>
      <c r="DYI199" s="35"/>
      <c r="DYJ199" s="35"/>
      <c r="DYK199" s="35"/>
      <c r="DYL199" s="35"/>
      <c r="DYM199" s="35"/>
      <c r="DYN199" s="35"/>
      <c r="DYO199" s="35"/>
      <c r="DYP199" s="35"/>
      <c r="DYQ199" s="35"/>
      <c r="DYR199" s="35"/>
      <c r="DYS199" s="35"/>
      <c r="DYT199" s="35"/>
      <c r="DYU199" s="35"/>
      <c r="DYV199" s="35"/>
      <c r="DYW199" s="35"/>
      <c r="DYX199" s="35"/>
      <c r="DYY199" s="35"/>
      <c r="DYZ199" s="35"/>
      <c r="DZA199" s="35"/>
      <c r="DZB199" s="35"/>
      <c r="DZC199" s="35"/>
      <c r="DZD199" s="35"/>
      <c r="DZE199" s="35"/>
      <c r="DZF199" s="35"/>
      <c r="DZG199" s="35"/>
      <c r="DZH199" s="35"/>
      <c r="DZI199" s="35"/>
      <c r="DZJ199" s="35"/>
      <c r="DZK199" s="35"/>
      <c r="DZL199" s="35"/>
      <c r="DZM199" s="35"/>
      <c r="DZN199" s="35"/>
      <c r="DZO199" s="35"/>
      <c r="DZP199" s="35"/>
      <c r="DZQ199" s="35"/>
      <c r="DZR199" s="35"/>
      <c r="DZS199" s="35"/>
      <c r="DZT199" s="35"/>
      <c r="DZU199" s="35"/>
      <c r="DZV199" s="35"/>
      <c r="DZW199" s="35"/>
      <c r="DZX199" s="35"/>
      <c r="DZY199" s="35"/>
      <c r="DZZ199" s="35"/>
      <c r="EAA199" s="35"/>
      <c r="EAB199" s="35"/>
      <c r="EAC199" s="35"/>
      <c r="EAD199" s="35"/>
      <c r="EAE199" s="35"/>
      <c r="EAF199" s="35"/>
      <c r="EAG199" s="35"/>
      <c r="EAH199" s="35"/>
      <c r="EAI199" s="35"/>
      <c r="EAJ199" s="35"/>
      <c r="EAK199" s="35"/>
      <c r="EAL199" s="35"/>
      <c r="EAM199" s="35"/>
      <c r="EAN199" s="35"/>
      <c r="EAO199" s="35"/>
      <c r="EAP199" s="35"/>
      <c r="EAQ199" s="35"/>
      <c r="EAR199" s="35"/>
      <c r="EAS199" s="35"/>
      <c r="EAT199" s="35"/>
      <c r="EAU199" s="35"/>
      <c r="EAV199" s="35"/>
      <c r="EAW199" s="35"/>
      <c r="EAX199" s="35"/>
      <c r="EAY199" s="35"/>
      <c r="EAZ199" s="35"/>
      <c r="EBA199" s="35"/>
      <c r="EBB199" s="35"/>
      <c r="EBC199" s="35"/>
      <c r="EBD199" s="35"/>
      <c r="EBE199" s="35"/>
      <c r="EBF199" s="35"/>
      <c r="EBG199" s="35"/>
      <c r="EBH199" s="35"/>
      <c r="EBI199" s="35"/>
      <c r="EBJ199" s="35"/>
      <c r="EBK199" s="35"/>
      <c r="EBL199" s="35"/>
      <c r="EBM199" s="35"/>
      <c r="EBN199" s="35"/>
      <c r="EBO199" s="35"/>
      <c r="EBP199" s="35"/>
      <c r="EBQ199" s="35"/>
      <c r="EBR199" s="35"/>
      <c r="EBS199" s="35"/>
      <c r="EBT199" s="35"/>
      <c r="EBU199" s="35"/>
      <c r="EBV199" s="35"/>
      <c r="EBW199" s="35"/>
      <c r="EBX199" s="35"/>
      <c r="EBY199" s="35"/>
      <c r="EBZ199" s="35"/>
      <c r="ECA199" s="35"/>
      <c r="ECB199" s="35"/>
      <c r="ECC199" s="35"/>
      <c r="ECD199" s="35"/>
      <c r="ECE199" s="35"/>
      <c r="ECF199" s="35"/>
      <c r="ECG199" s="35"/>
      <c r="ECH199" s="35"/>
      <c r="ECI199" s="35"/>
      <c r="ECJ199" s="35"/>
      <c r="ECK199" s="35"/>
      <c r="ECL199" s="35"/>
      <c r="ECM199" s="35"/>
      <c r="ECN199" s="35"/>
      <c r="ECO199" s="35"/>
      <c r="ECP199" s="35"/>
      <c r="ECQ199" s="35"/>
      <c r="ECR199" s="35"/>
      <c r="ECS199" s="35"/>
      <c r="ECT199" s="35"/>
      <c r="ECU199" s="35"/>
      <c r="ECV199" s="35"/>
      <c r="ECW199" s="35"/>
      <c r="ECX199" s="35"/>
      <c r="ECY199" s="35"/>
      <c r="ECZ199" s="35"/>
      <c r="EDA199" s="35"/>
      <c r="EDB199" s="35"/>
      <c r="EDC199" s="35"/>
      <c r="EDD199" s="35"/>
      <c r="EDE199" s="35"/>
      <c r="EDF199" s="35"/>
      <c r="EDG199" s="35"/>
      <c r="EDH199" s="35"/>
      <c r="EDI199" s="35"/>
      <c r="EDJ199" s="35"/>
      <c r="EDK199" s="35"/>
      <c r="EDL199" s="35"/>
      <c r="EDM199" s="35"/>
      <c r="EDN199" s="35"/>
      <c r="EDO199" s="35"/>
      <c r="EDP199" s="35"/>
      <c r="EDQ199" s="35"/>
      <c r="EDR199" s="35"/>
      <c r="EDS199" s="35"/>
      <c r="EDT199" s="35"/>
      <c r="EDU199" s="35"/>
      <c r="EDV199" s="35"/>
      <c r="EDW199" s="35"/>
      <c r="EDX199" s="35"/>
      <c r="EDY199" s="35"/>
      <c r="EDZ199" s="35"/>
      <c r="EEA199" s="35"/>
      <c r="EEB199" s="35"/>
      <c r="EEC199" s="35"/>
      <c r="EED199" s="35"/>
      <c r="EEE199" s="35"/>
      <c r="EEF199" s="35"/>
      <c r="EEG199" s="35"/>
      <c r="EEH199" s="35"/>
      <c r="EEI199" s="35"/>
      <c r="EEJ199" s="35"/>
      <c r="EEK199" s="35"/>
      <c r="EEL199" s="35"/>
      <c r="EEM199" s="35"/>
      <c r="EEN199" s="35"/>
      <c r="EEO199" s="35"/>
      <c r="EEP199" s="35"/>
      <c r="EEQ199" s="35"/>
      <c r="EER199" s="35"/>
      <c r="EES199" s="35"/>
      <c r="EET199" s="35"/>
      <c r="EEU199" s="35"/>
      <c r="EEV199" s="35"/>
      <c r="EEW199" s="35"/>
      <c r="EEX199" s="35"/>
      <c r="EEY199" s="35"/>
      <c r="EEZ199" s="35"/>
      <c r="EFA199" s="35"/>
      <c r="EFB199" s="35"/>
      <c r="EFC199" s="35"/>
      <c r="EFD199" s="35"/>
      <c r="EFE199" s="35"/>
      <c r="EFF199" s="35"/>
      <c r="EFG199" s="35"/>
      <c r="EFH199" s="35"/>
      <c r="EFI199" s="35"/>
      <c r="EFJ199" s="35"/>
      <c r="EFK199" s="35"/>
      <c r="EFL199" s="35"/>
      <c r="EFM199" s="35"/>
      <c r="EFN199" s="35"/>
      <c r="EFO199" s="35"/>
      <c r="EFP199" s="35"/>
      <c r="EFQ199" s="35"/>
      <c r="EFR199" s="35"/>
      <c r="EFS199" s="35"/>
      <c r="EFT199" s="35"/>
      <c r="EFU199" s="35"/>
      <c r="EFV199" s="35"/>
      <c r="EFW199" s="35"/>
      <c r="EFX199" s="35"/>
      <c r="EFY199" s="35"/>
      <c r="EFZ199" s="35"/>
      <c r="EGA199" s="35"/>
      <c r="EGB199" s="35"/>
      <c r="EGC199" s="35"/>
      <c r="EGD199" s="35"/>
      <c r="EGE199" s="35"/>
      <c r="EGF199" s="35"/>
      <c r="EGG199" s="35"/>
      <c r="EGH199" s="35"/>
      <c r="EGI199" s="35"/>
      <c r="EGJ199" s="35"/>
      <c r="EGK199" s="35"/>
      <c r="EGL199" s="35"/>
      <c r="EGM199" s="35"/>
      <c r="EGN199" s="35"/>
      <c r="EGO199" s="35"/>
      <c r="EGP199" s="35"/>
      <c r="EGQ199" s="35"/>
      <c r="EGR199" s="35"/>
      <c r="EGS199" s="35"/>
      <c r="EGT199" s="35"/>
      <c r="EGU199" s="35"/>
      <c r="EGV199" s="35"/>
      <c r="EGW199" s="35"/>
      <c r="EGX199" s="35"/>
      <c r="EGY199" s="35"/>
      <c r="EGZ199" s="35"/>
      <c r="EHA199" s="35"/>
      <c r="EHB199" s="35"/>
      <c r="EHC199" s="35"/>
      <c r="EHD199" s="35"/>
      <c r="EHE199" s="35"/>
      <c r="EHF199" s="35"/>
      <c r="EHG199" s="35"/>
      <c r="EHH199" s="35"/>
      <c r="EHI199" s="35"/>
      <c r="EHJ199" s="35"/>
      <c r="EHK199" s="35"/>
      <c r="EHL199" s="35"/>
      <c r="EHM199" s="35"/>
      <c r="EHN199" s="35"/>
      <c r="EHO199" s="35"/>
      <c r="EHP199" s="35"/>
      <c r="EHQ199" s="35"/>
      <c r="EHR199" s="35"/>
      <c r="EHS199" s="35"/>
      <c r="EHT199" s="35"/>
      <c r="EHU199" s="35"/>
      <c r="EHV199" s="35"/>
      <c r="EHW199" s="35"/>
      <c r="EHX199" s="35"/>
      <c r="EHY199" s="35"/>
      <c r="EHZ199" s="35"/>
      <c r="EIA199" s="35"/>
      <c r="EIB199" s="35"/>
      <c r="EIC199" s="35"/>
      <c r="EID199" s="35"/>
      <c r="EIE199" s="35"/>
      <c r="EIF199" s="35"/>
      <c r="EIG199" s="35"/>
      <c r="EIH199" s="35"/>
      <c r="EII199" s="35"/>
      <c r="EIJ199" s="35"/>
      <c r="EIK199" s="35"/>
      <c r="EIL199" s="35"/>
      <c r="EIM199" s="35"/>
      <c r="EIN199" s="35"/>
      <c r="EIO199" s="35"/>
      <c r="EIP199" s="35"/>
      <c r="EIQ199" s="35"/>
      <c r="EIR199" s="35"/>
      <c r="EIS199" s="35"/>
      <c r="EIT199" s="35"/>
      <c r="EIU199" s="35"/>
      <c r="EIV199" s="35"/>
      <c r="EIW199" s="35"/>
      <c r="EIX199" s="35"/>
      <c r="EIY199" s="35"/>
      <c r="EIZ199" s="35"/>
      <c r="EJA199" s="35"/>
      <c r="EJB199" s="35"/>
      <c r="EJC199" s="35"/>
      <c r="EJD199" s="35"/>
      <c r="EJE199" s="35"/>
      <c r="EJF199" s="35"/>
      <c r="EJG199" s="35"/>
      <c r="EJH199" s="35"/>
      <c r="EJI199" s="35"/>
      <c r="EJJ199" s="35"/>
      <c r="EJK199" s="35"/>
      <c r="EJL199" s="35"/>
      <c r="EJM199" s="35"/>
      <c r="EJN199" s="35"/>
      <c r="EJO199" s="35"/>
      <c r="EJP199" s="35"/>
      <c r="EJQ199" s="35"/>
      <c r="EJR199" s="35"/>
      <c r="EJS199" s="35"/>
      <c r="EJT199" s="35"/>
      <c r="EJU199" s="35"/>
      <c r="EJV199" s="35"/>
      <c r="EJW199" s="35"/>
      <c r="EJX199" s="35"/>
      <c r="EJY199" s="35"/>
      <c r="EJZ199" s="35"/>
      <c r="EKA199" s="35"/>
      <c r="EKB199" s="35"/>
      <c r="EKC199" s="35"/>
      <c r="EKD199" s="35"/>
      <c r="EKE199" s="35"/>
      <c r="EKF199" s="35"/>
      <c r="EKG199" s="35"/>
      <c r="EKH199" s="35"/>
      <c r="EKI199" s="35"/>
      <c r="EKJ199" s="35"/>
      <c r="EKK199" s="35"/>
      <c r="EKL199" s="35"/>
      <c r="EKM199" s="35"/>
      <c r="EKN199" s="35"/>
      <c r="EKO199" s="35"/>
      <c r="EKP199" s="35"/>
      <c r="EKQ199" s="35"/>
      <c r="EKR199" s="35"/>
      <c r="EKS199" s="35"/>
      <c r="EKT199" s="35"/>
      <c r="EKU199" s="35"/>
      <c r="EKV199" s="35"/>
      <c r="EKW199" s="35"/>
      <c r="EKX199" s="35"/>
      <c r="EKY199" s="35"/>
      <c r="EKZ199" s="35"/>
      <c r="ELA199" s="35"/>
      <c r="ELB199" s="35"/>
      <c r="ELC199" s="35"/>
      <c r="ELD199" s="35"/>
      <c r="ELE199" s="35"/>
      <c r="ELF199" s="35"/>
      <c r="ELG199" s="35"/>
      <c r="ELH199" s="35"/>
      <c r="ELI199" s="35"/>
      <c r="ELJ199" s="35"/>
      <c r="ELK199" s="35"/>
      <c r="ELL199" s="35"/>
      <c r="ELM199" s="35"/>
      <c r="ELN199" s="35"/>
      <c r="ELO199" s="35"/>
      <c r="ELP199" s="35"/>
      <c r="ELQ199" s="35"/>
      <c r="ELR199" s="35"/>
      <c r="ELS199" s="35"/>
      <c r="ELT199" s="35"/>
      <c r="ELU199" s="35"/>
      <c r="ELV199" s="35"/>
      <c r="ELW199" s="35"/>
      <c r="ELX199" s="35"/>
      <c r="ELY199" s="35"/>
      <c r="ELZ199" s="35"/>
      <c r="EMA199" s="35"/>
      <c r="EMB199" s="35"/>
      <c r="EMC199" s="35"/>
      <c r="EMD199" s="35"/>
      <c r="EME199" s="35"/>
      <c r="EMF199" s="35"/>
      <c r="EMG199" s="35"/>
      <c r="EMH199" s="35"/>
      <c r="EMI199" s="35"/>
      <c r="EMJ199" s="35"/>
      <c r="EMK199" s="35"/>
      <c r="EML199" s="35"/>
      <c r="EMM199" s="35"/>
      <c r="EMN199" s="35"/>
      <c r="EMO199" s="35"/>
      <c r="EMP199" s="35"/>
      <c r="EMQ199" s="35"/>
      <c r="EMR199" s="35"/>
      <c r="EMS199" s="35"/>
      <c r="EMT199" s="35"/>
      <c r="EMU199" s="35"/>
      <c r="EMV199" s="35"/>
      <c r="EMW199" s="35"/>
      <c r="EMX199" s="35"/>
      <c r="EMY199" s="35"/>
      <c r="EMZ199" s="35"/>
      <c r="ENA199" s="35"/>
      <c r="ENB199" s="35"/>
      <c r="ENC199" s="35"/>
      <c r="END199" s="35"/>
      <c r="ENE199" s="35"/>
      <c r="ENF199" s="35"/>
      <c r="ENG199" s="35"/>
      <c r="ENH199" s="35"/>
      <c r="ENI199" s="35"/>
      <c r="ENJ199" s="35"/>
      <c r="ENK199" s="35"/>
      <c r="ENL199" s="35"/>
      <c r="ENM199" s="35"/>
      <c r="ENN199" s="35"/>
      <c r="ENO199" s="35"/>
      <c r="ENP199" s="35"/>
      <c r="ENQ199" s="35"/>
      <c r="ENR199" s="35"/>
      <c r="ENS199" s="35"/>
      <c r="ENT199" s="35"/>
      <c r="ENU199" s="35"/>
      <c r="ENV199" s="35"/>
      <c r="ENW199" s="35"/>
      <c r="ENX199" s="35"/>
      <c r="ENY199" s="35"/>
      <c r="ENZ199" s="35"/>
      <c r="EOA199" s="35"/>
      <c r="EOB199" s="35"/>
      <c r="EOC199" s="35"/>
      <c r="EOD199" s="35"/>
      <c r="EOE199" s="35"/>
      <c r="EOF199" s="35"/>
      <c r="EOG199" s="35"/>
      <c r="EOH199" s="35"/>
      <c r="EOI199" s="35"/>
      <c r="EOJ199" s="35"/>
      <c r="EOK199" s="35"/>
      <c r="EOL199" s="35"/>
      <c r="EOM199" s="35"/>
      <c r="EON199" s="35"/>
      <c r="EOO199" s="35"/>
      <c r="EOP199" s="35"/>
      <c r="EOQ199" s="35"/>
      <c r="EOR199" s="35"/>
      <c r="EOS199" s="35"/>
      <c r="EOT199" s="35"/>
      <c r="EOU199" s="35"/>
      <c r="EOV199" s="35"/>
      <c r="EOW199" s="35"/>
      <c r="EOX199" s="35"/>
      <c r="EOY199" s="35"/>
      <c r="EOZ199" s="35"/>
      <c r="EPA199" s="35"/>
      <c r="EPB199" s="35"/>
      <c r="EPC199" s="35"/>
      <c r="EPD199" s="35"/>
      <c r="EPE199" s="35"/>
      <c r="EPF199" s="35"/>
      <c r="EPG199" s="35"/>
      <c r="EPH199" s="35"/>
      <c r="EPI199" s="35"/>
      <c r="EPJ199" s="35"/>
      <c r="EPK199" s="35"/>
      <c r="EPL199" s="35"/>
      <c r="EPM199" s="35"/>
      <c r="EPN199" s="35"/>
      <c r="EPO199" s="35"/>
      <c r="EPP199" s="35"/>
      <c r="EPQ199" s="35"/>
      <c r="EPR199" s="35"/>
      <c r="EPS199" s="35"/>
      <c r="EPT199" s="35"/>
      <c r="EPU199" s="35"/>
      <c r="EPV199" s="35"/>
      <c r="EPW199" s="35"/>
      <c r="EPX199" s="35"/>
      <c r="EPY199" s="35"/>
      <c r="EPZ199" s="35"/>
      <c r="EQA199" s="35"/>
      <c r="EQB199" s="35"/>
      <c r="EQC199" s="35"/>
      <c r="EQD199" s="35"/>
      <c r="EQE199" s="35"/>
      <c r="EQF199" s="35"/>
      <c r="EQG199" s="35"/>
      <c r="EQH199" s="35"/>
      <c r="EQI199" s="35"/>
      <c r="EQJ199" s="35"/>
      <c r="EQK199" s="35"/>
      <c r="EQL199" s="35"/>
      <c r="EQM199" s="35"/>
      <c r="EQN199" s="35"/>
      <c r="EQO199" s="35"/>
      <c r="EQP199" s="35"/>
      <c r="EQQ199" s="35"/>
      <c r="EQR199" s="35"/>
      <c r="EQS199" s="35"/>
      <c r="EQT199" s="35"/>
      <c r="EQU199" s="35"/>
      <c r="EQV199" s="35"/>
      <c r="EQW199" s="35"/>
      <c r="EQX199" s="35"/>
      <c r="EQY199" s="35"/>
      <c r="EQZ199" s="35"/>
      <c r="ERA199" s="35"/>
      <c r="ERB199" s="35"/>
      <c r="ERC199" s="35"/>
      <c r="ERD199" s="35"/>
      <c r="ERE199" s="35"/>
      <c r="ERF199" s="35"/>
      <c r="ERG199" s="35"/>
      <c r="ERH199" s="35"/>
      <c r="ERI199" s="35"/>
      <c r="ERJ199" s="35"/>
      <c r="ERK199" s="35"/>
      <c r="ERL199" s="35"/>
      <c r="ERM199" s="35"/>
      <c r="ERN199" s="35"/>
      <c r="ERO199" s="35"/>
      <c r="ERP199" s="35"/>
      <c r="ERQ199" s="35"/>
      <c r="ERR199" s="35"/>
      <c r="ERS199" s="35"/>
      <c r="ERT199" s="35"/>
      <c r="ERU199" s="35"/>
      <c r="ERV199" s="35"/>
      <c r="ERW199" s="35"/>
      <c r="ERX199" s="35"/>
      <c r="ERY199" s="35"/>
      <c r="ERZ199" s="35"/>
      <c r="ESA199" s="35"/>
      <c r="ESB199" s="35"/>
      <c r="ESC199" s="35"/>
      <c r="ESD199" s="35"/>
      <c r="ESE199" s="35"/>
      <c r="ESF199" s="35"/>
      <c r="ESG199" s="35"/>
      <c r="ESH199" s="35"/>
      <c r="ESI199" s="35"/>
      <c r="ESJ199" s="35"/>
      <c r="ESK199" s="35"/>
      <c r="ESL199" s="35"/>
      <c r="ESM199" s="35"/>
      <c r="ESN199" s="35"/>
      <c r="ESO199" s="35"/>
      <c r="ESP199" s="35"/>
      <c r="ESQ199" s="35"/>
      <c r="ESR199" s="35"/>
      <c r="ESS199" s="35"/>
      <c r="EST199" s="35"/>
      <c r="ESU199" s="35"/>
      <c r="ESV199" s="35"/>
      <c r="ESW199" s="35"/>
      <c r="ESX199" s="35"/>
      <c r="ESY199" s="35"/>
      <c r="ESZ199" s="35"/>
      <c r="ETA199" s="35"/>
      <c r="ETB199" s="35"/>
      <c r="ETC199" s="35"/>
      <c r="ETD199" s="35"/>
      <c r="ETE199" s="35"/>
      <c r="ETF199" s="35"/>
      <c r="ETG199" s="35"/>
      <c r="ETH199" s="35"/>
      <c r="ETI199" s="35"/>
      <c r="ETJ199" s="35"/>
      <c r="ETK199" s="35"/>
      <c r="ETL199" s="35"/>
      <c r="ETM199" s="35"/>
      <c r="ETN199" s="35"/>
      <c r="ETO199" s="35"/>
      <c r="ETP199" s="35"/>
      <c r="ETQ199" s="35"/>
      <c r="ETR199" s="35"/>
      <c r="ETS199" s="35"/>
      <c r="ETT199" s="35"/>
      <c r="ETU199" s="35"/>
      <c r="ETV199" s="35"/>
      <c r="ETW199" s="35"/>
      <c r="ETX199" s="35"/>
      <c r="ETY199" s="35"/>
      <c r="ETZ199" s="35"/>
      <c r="EUA199" s="35"/>
      <c r="EUB199" s="35"/>
      <c r="EUC199" s="35"/>
      <c r="EUD199" s="35"/>
      <c r="EUE199" s="35"/>
      <c r="EUF199" s="35"/>
      <c r="EUG199" s="35"/>
      <c r="EUH199" s="35"/>
      <c r="EUI199" s="35"/>
      <c r="EUJ199" s="35"/>
      <c r="EUK199" s="35"/>
      <c r="EUL199" s="35"/>
      <c r="EUM199" s="35"/>
      <c r="EUN199" s="35"/>
      <c r="EUO199" s="35"/>
      <c r="EUP199" s="35"/>
      <c r="EUQ199" s="35"/>
      <c r="EUR199" s="35"/>
      <c r="EUS199" s="35"/>
      <c r="EUT199" s="35"/>
      <c r="EUU199" s="35"/>
      <c r="EUV199" s="35"/>
      <c r="EUW199" s="35"/>
      <c r="EUX199" s="35"/>
      <c r="EUY199" s="35"/>
      <c r="EUZ199" s="35"/>
      <c r="EVA199" s="35"/>
      <c r="EVB199" s="35"/>
      <c r="EVC199" s="35"/>
      <c r="EVD199" s="35"/>
      <c r="EVE199" s="35"/>
      <c r="EVF199" s="35"/>
      <c r="EVG199" s="35"/>
      <c r="EVH199" s="35"/>
      <c r="EVI199" s="35"/>
      <c r="EVJ199" s="35"/>
      <c r="EVK199" s="35"/>
      <c r="EVL199" s="35"/>
      <c r="EVM199" s="35"/>
      <c r="EVN199" s="35"/>
      <c r="EVO199" s="35"/>
      <c r="EVP199" s="35"/>
      <c r="EVQ199" s="35"/>
      <c r="EVR199" s="35"/>
      <c r="EVS199" s="35"/>
      <c r="EVT199" s="35"/>
      <c r="EVU199" s="35"/>
      <c r="EVV199" s="35"/>
      <c r="EVW199" s="35"/>
      <c r="EVX199" s="35"/>
      <c r="EVY199" s="35"/>
      <c r="EVZ199" s="35"/>
      <c r="EWA199" s="35"/>
      <c r="EWB199" s="35"/>
      <c r="EWC199" s="35"/>
      <c r="EWD199" s="35"/>
      <c r="EWE199" s="35"/>
      <c r="EWF199" s="35"/>
      <c r="EWG199" s="35"/>
      <c r="EWH199" s="35"/>
      <c r="EWI199" s="35"/>
      <c r="EWJ199" s="35"/>
      <c r="EWK199" s="35"/>
      <c r="EWL199" s="35"/>
      <c r="EWM199" s="35"/>
      <c r="EWN199" s="35"/>
      <c r="EWO199" s="35"/>
      <c r="EWP199" s="35"/>
      <c r="EWQ199" s="35"/>
      <c r="EWR199" s="35"/>
      <c r="EWS199" s="35"/>
      <c r="EWT199" s="35"/>
      <c r="EWU199" s="35"/>
      <c r="EWV199" s="35"/>
      <c r="EWW199" s="35"/>
      <c r="EWX199" s="35"/>
      <c r="EWY199" s="35"/>
      <c r="EWZ199" s="35"/>
      <c r="EXA199" s="35"/>
      <c r="EXB199" s="35"/>
      <c r="EXC199" s="35"/>
      <c r="EXD199" s="35"/>
      <c r="EXE199" s="35"/>
      <c r="EXF199" s="35"/>
      <c r="EXG199" s="35"/>
      <c r="EXH199" s="35"/>
      <c r="EXI199" s="35"/>
      <c r="EXJ199" s="35"/>
      <c r="EXK199" s="35"/>
      <c r="EXL199" s="35"/>
      <c r="EXM199" s="35"/>
      <c r="EXN199" s="35"/>
      <c r="EXO199" s="35"/>
      <c r="EXP199" s="35"/>
      <c r="EXQ199" s="35"/>
      <c r="EXR199" s="35"/>
      <c r="EXS199" s="35"/>
      <c r="EXT199" s="35"/>
      <c r="EXU199" s="35"/>
      <c r="EXV199" s="35"/>
      <c r="EXW199" s="35"/>
      <c r="EXX199" s="35"/>
      <c r="EXY199" s="35"/>
      <c r="EXZ199" s="35"/>
      <c r="EYA199" s="35"/>
      <c r="EYB199" s="35"/>
      <c r="EYC199" s="35"/>
      <c r="EYD199" s="35"/>
      <c r="EYE199" s="35"/>
      <c r="EYF199" s="35"/>
      <c r="EYG199" s="35"/>
      <c r="EYH199" s="35"/>
      <c r="EYI199" s="35"/>
      <c r="EYJ199" s="35"/>
      <c r="EYK199" s="35"/>
      <c r="EYL199" s="35"/>
      <c r="EYM199" s="35"/>
      <c r="EYN199" s="35"/>
      <c r="EYO199" s="35"/>
      <c r="EYP199" s="35"/>
      <c r="EYQ199" s="35"/>
      <c r="EYR199" s="35"/>
      <c r="EYS199" s="35"/>
      <c r="EYT199" s="35"/>
      <c r="EYU199" s="35"/>
      <c r="EYV199" s="35"/>
      <c r="EYW199" s="35"/>
      <c r="EYX199" s="35"/>
      <c r="EYY199" s="35"/>
      <c r="EYZ199" s="35"/>
      <c r="EZA199" s="35"/>
      <c r="EZB199" s="35"/>
      <c r="EZC199" s="35"/>
      <c r="EZD199" s="35"/>
      <c r="EZE199" s="35"/>
      <c r="EZF199" s="35"/>
      <c r="EZG199" s="35"/>
      <c r="EZH199" s="35"/>
      <c r="EZI199" s="35"/>
      <c r="EZJ199" s="35"/>
      <c r="EZK199" s="35"/>
      <c r="EZL199" s="35"/>
      <c r="EZM199" s="35"/>
      <c r="EZN199" s="35"/>
      <c r="EZO199" s="35"/>
      <c r="EZP199" s="35"/>
      <c r="EZQ199" s="35"/>
      <c r="EZR199" s="35"/>
      <c r="EZS199" s="35"/>
      <c r="EZT199" s="35"/>
      <c r="EZU199" s="35"/>
      <c r="EZV199" s="35"/>
      <c r="EZW199" s="35"/>
      <c r="EZX199" s="35"/>
      <c r="EZY199" s="35"/>
      <c r="EZZ199" s="35"/>
      <c r="FAA199" s="35"/>
      <c r="FAB199" s="35"/>
      <c r="FAC199" s="35"/>
      <c r="FAD199" s="35"/>
      <c r="FAE199" s="35"/>
      <c r="FAF199" s="35"/>
      <c r="FAG199" s="35"/>
      <c r="FAH199" s="35"/>
      <c r="FAI199" s="35"/>
      <c r="FAJ199" s="35"/>
      <c r="FAK199" s="35"/>
      <c r="FAL199" s="35"/>
      <c r="FAM199" s="35"/>
      <c r="FAN199" s="35"/>
      <c r="FAO199" s="35"/>
      <c r="FAP199" s="35"/>
      <c r="FAQ199" s="35"/>
      <c r="FAR199" s="35"/>
      <c r="FAS199" s="35"/>
      <c r="FAT199" s="35"/>
      <c r="FAU199" s="35"/>
      <c r="FAV199" s="35"/>
      <c r="FAW199" s="35"/>
      <c r="FAX199" s="35"/>
      <c r="FAY199" s="35"/>
      <c r="FAZ199" s="35"/>
      <c r="FBA199" s="35"/>
      <c r="FBB199" s="35"/>
      <c r="FBC199" s="35"/>
      <c r="FBD199" s="35"/>
      <c r="FBE199" s="35"/>
      <c r="FBF199" s="35"/>
      <c r="FBG199" s="35"/>
      <c r="FBH199" s="35"/>
      <c r="FBI199" s="35"/>
      <c r="FBJ199" s="35"/>
      <c r="FBK199" s="35"/>
      <c r="FBL199" s="35"/>
      <c r="FBM199" s="35"/>
      <c r="FBN199" s="35"/>
      <c r="FBO199" s="35"/>
      <c r="FBP199" s="35"/>
      <c r="FBQ199" s="35"/>
      <c r="FBR199" s="35"/>
      <c r="FBS199" s="35"/>
      <c r="FBT199" s="35"/>
      <c r="FBU199" s="35"/>
      <c r="FBV199" s="35"/>
      <c r="FBW199" s="35"/>
      <c r="FBX199" s="35"/>
      <c r="FBY199" s="35"/>
      <c r="FBZ199" s="35"/>
      <c r="FCA199" s="35"/>
      <c r="FCB199" s="35"/>
      <c r="FCC199" s="35"/>
      <c r="FCD199" s="35"/>
      <c r="FCE199" s="35"/>
      <c r="FCF199" s="35"/>
      <c r="FCG199" s="35"/>
      <c r="FCH199" s="35"/>
      <c r="FCI199" s="35"/>
      <c r="FCJ199" s="35"/>
      <c r="FCK199" s="35"/>
      <c r="FCL199" s="35"/>
      <c r="FCM199" s="35"/>
      <c r="FCN199" s="35"/>
      <c r="FCO199" s="35"/>
      <c r="FCP199" s="35"/>
      <c r="FCQ199" s="35"/>
      <c r="FCR199" s="35"/>
      <c r="FCS199" s="35"/>
      <c r="FCT199" s="35"/>
      <c r="FCU199" s="35"/>
      <c r="FCV199" s="35"/>
      <c r="FCW199" s="35"/>
      <c r="FCX199" s="35"/>
      <c r="FCY199" s="35"/>
      <c r="FCZ199" s="35"/>
      <c r="FDA199" s="35"/>
      <c r="FDB199" s="35"/>
      <c r="FDC199" s="35"/>
      <c r="FDD199" s="35"/>
      <c r="FDE199" s="35"/>
      <c r="FDF199" s="35"/>
      <c r="FDG199" s="35"/>
      <c r="FDH199" s="35"/>
      <c r="FDI199" s="35"/>
      <c r="FDJ199" s="35"/>
      <c r="FDK199" s="35"/>
      <c r="FDL199" s="35"/>
      <c r="FDM199" s="35"/>
      <c r="FDN199" s="35"/>
      <c r="FDO199" s="35"/>
      <c r="FDP199" s="35"/>
      <c r="FDQ199" s="35"/>
      <c r="FDR199" s="35"/>
      <c r="FDS199" s="35"/>
      <c r="FDT199" s="35"/>
      <c r="FDU199" s="35"/>
      <c r="FDV199" s="35"/>
      <c r="FDW199" s="35"/>
      <c r="FDX199" s="35"/>
      <c r="FDY199" s="35"/>
      <c r="FDZ199" s="35"/>
      <c r="FEA199" s="35"/>
      <c r="FEB199" s="35"/>
      <c r="FEC199" s="35"/>
      <c r="FED199" s="35"/>
      <c r="FEE199" s="35"/>
      <c r="FEF199" s="35"/>
      <c r="FEG199" s="35"/>
      <c r="FEH199" s="35"/>
      <c r="FEI199" s="35"/>
      <c r="FEJ199" s="35"/>
      <c r="FEK199" s="35"/>
      <c r="FEL199" s="35"/>
      <c r="FEM199" s="35"/>
      <c r="FEN199" s="35"/>
      <c r="FEO199" s="35"/>
      <c r="FEP199" s="35"/>
      <c r="FEQ199" s="35"/>
      <c r="FER199" s="35"/>
      <c r="FES199" s="35"/>
      <c r="FET199" s="35"/>
      <c r="FEU199" s="35"/>
      <c r="FEV199" s="35"/>
      <c r="FEW199" s="35"/>
      <c r="FEX199" s="35"/>
      <c r="FEY199" s="35"/>
      <c r="FEZ199" s="35"/>
      <c r="FFA199" s="35"/>
      <c r="FFB199" s="35"/>
      <c r="FFC199" s="35"/>
      <c r="FFD199" s="35"/>
      <c r="FFE199" s="35"/>
      <c r="FFF199" s="35"/>
      <c r="FFG199" s="35"/>
      <c r="FFH199" s="35"/>
      <c r="FFI199" s="35"/>
      <c r="FFJ199" s="35"/>
      <c r="FFK199" s="35"/>
      <c r="FFL199" s="35"/>
      <c r="FFM199" s="35"/>
      <c r="FFN199" s="35"/>
      <c r="FFO199" s="35"/>
      <c r="FFP199" s="35"/>
      <c r="FFQ199" s="35"/>
      <c r="FFR199" s="35"/>
      <c r="FFS199" s="35"/>
      <c r="FFT199" s="35"/>
      <c r="FFU199" s="35"/>
      <c r="FFV199" s="35"/>
      <c r="FFW199" s="35"/>
      <c r="FFX199" s="35"/>
      <c r="FFY199" s="35"/>
      <c r="FFZ199" s="35"/>
      <c r="FGA199" s="35"/>
      <c r="FGB199" s="35"/>
      <c r="FGC199" s="35"/>
      <c r="FGD199" s="35"/>
      <c r="FGE199" s="35"/>
      <c r="FGF199" s="35"/>
      <c r="FGG199" s="35"/>
      <c r="FGH199" s="35"/>
      <c r="FGI199" s="35"/>
      <c r="FGJ199" s="35"/>
      <c r="FGK199" s="35"/>
      <c r="FGL199" s="35"/>
      <c r="FGM199" s="35"/>
      <c r="FGN199" s="35"/>
      <c r="FGO199" s="35"/>
      <c r="FGP199" s="35"/>
      <c r="FGQ199" s="35"/>
      <c r="FGR199" s="35"/>
      <c r="FGS199" s="35"/>
      <c r="FGT199" s="35"/>
      <c r="FGU199" s="35"/>
      <c r="FGV199" s="35"/>
      <c r="FGW199" s="35"/>
      <c r="FGX199" s="35"/>
      <c r="FGY199" s="35"/>
      <c r="FGZ199" s="35"/>
      <c r="FHA199" s="35"/>
      <c r="FHB199" s="35"/>
      <c r="FHC199" s="35"/>
      <c r="FHD199" s="35"/>
      <c r="FHE199" s="35"/>
      <c r="FHF199" s="35"/>
      <c r="FHG199" s="35"/>
      <c r="FHH199" s="35"/>
      <c r="FHI199" s="35"/>
      <c r="FHJ199" s="35"/>
      <c r="FHK199" s="35"/>
      <c r="FHL199" s="35"/>
      <c r="FHM199" s="35"/>
      <c r="FHN199" s="35"/>
      <c r="FHO199" s="35"/>
      <c r="FHP199" s="35"/>
      <c r="FHQ199" s="35"/>
      <c r="FHR199" s="35"/>
      <c r="FHS199" s="35"/>
      <c r="FHT199" s="35"/>
      <c r="FHU199" s="35"/>
      <c r="FHV199" s="35"/>
      <c r="FHW199" s="35"/>
      <c r="FHX199" s="35"/>
      <c r="FHY199" s="35"/>
      <c r="FHZ199" s="35"/>
      <c r="FIA199" s="35"/>
      <c r="FIB199" s="35"/>
      <c r="FIC199" s="35"/>
      <c r="FID199" s="35"/>
      <c r="FIE199" s="35"/>
      <c r="FIF199" s="35"/>
      <c r="FIG199" s="35"/>
      <c r="FIH199" s="35"/>
      <c r="FII199" s="35"/>
      <c r="FIJ199" s="35"/>
      <c r="FIK199" s="35"/>
      <c r="FIL199" s="35"/>
      <c r="FIM199" s="35"/>
      <c r="FIN199" s="35"/>
      <c r="FIO199" s="35"/>
      <c r="FIP199" s="35"/>
      <c r="FIQ199" s="35"/>
      <c r="FIR199" s="35"/>
      <c r="FIS199" s="35"/>
      <c r="FIT199" s="35"/>
      <c r="FIU199" s="35"/>
      <c r="FIV199" s="35"/>
      <c r="FIW199" s="35"/>
      <c r="FIX199" s="35"/>
      <c r="FIY199" s="35"/>
      <c r="FIZ199" s="35"/>
      <c r="FJA199" s="35"/>
      <c r="FJB199" s="35"/>
      <c r="FJC199" s="35"/>
      <c r="FJD199" s="35"/>
      <c r="FJE199" s="35"/>
      <c r="FJF199" s="35"/>
      <c r="FJG199" s="35"/>
      <c r="FJH199" s="35"/>
      <c r="FJI199" s="35"/>
      <c r="FJJ199" s="35"/>
      <c r="FJK199" s="35"/>
      <c r="FJL199" s="35"/>
      <c r="FJM199" s="35"/>
      <c r="FJN199" s="35"/>
      <c r="FJO199" s="35"/>
      <c r="FJP199" s="35"/>
      <c r="FJQ199" s="35"/>
      <c r="FJR199" s="35"/>
      <c r="FJS199" s="35"/>
      <c r="FJT199" s="35"/>
      <c r="FJU199" s="35"/>
      <c r="FJV199" s="35"/>
      <c r="FJW199" s="35"/>
      <c r="FJX199" s="35"/>
      <c r="FJY199" s="35"/>
      <c r="FJZ199" s="35"/>
      <c r="FKA199" s="35"/>
      <c r="FKB199" s="35"/>
      <c r="FKC199" s="35"/>
      <c r="FKD199" s="35"/>
      <c r="FKE199" s="35"/>
      <c r="FKF199" s="35"/>
      <c r="FKG199" s="35"/>
      <c r="FKH199" s="35"/>
      <c r="FKI199" s="35"/>
      <c r="FKJ199" s="35"/>
      <c r="FKK199" s="35"/>
      <c r="FKL199" s="35"/>
      <c r="FKM199" s="35"/>
      <c r="FKN199" s="35"/>
      <c r="FKO199" s="35"/>
      <c r="FKP199" s="35"/>
      <c r="FKQ199" s="35"/>
      <c r="FKR199" s="35"/>
      <c r="FKS199" s="35"/>
      <c r="FKT199" s="35"/>
      <c r="FKU199" s="35"/>
      <c r="FKV199" s="35"/>
      <c r="FKW199" s="35"/>
      <c r="FKX199" s="35"/>
      <c r="FKY199" s="35"/>
      <c r="FKZ199" s="35"/>
      <c r="FLA199" s="35"/>
      <c r="FLB199" s="35"/>
      <c r="FLC199" s="35"/>
      <c r="FLD199" s="35"/>
      <c r="FLE199" s="35"/>
      <c r="FLF199" s="35"/>
      <c r="FLG199" s="35"/>
      <c r="FLH199" s="35"/>
      <c r="FLI199" s="35"/>
      <c r="FLJ199" s="35"/>
      <c r="FLK199" s="35"/>
      <c r="FLL199" s="35"/>
      <c r="FLM199" s="35"/>
      <c r="FLN199" s="35"/>
      <c r="FLO199" s="35"/>
      <c r="FLP199" s="35"/>
      <c r="FLQ199" s="35"/>
      <c r="FLR199" s="35"/>
      <c r="FLS199" s="35"/>
      <c r="FLT199" s="35"/>
      <c r="FLU199" s="35"/>
      <c r="FLV199" s="35"/>
      <c r="FLW199" s="35"/>
      <c r="FLX199" s="35"/>
      <c r="FLY199" s="35"/>
      <c r="FLZ199" s="35"/>
      <c r="FMA199" s="35"/>
      <c r="FMB199" s="35"/>
      <c r="FMC199" s="35"/>
      <c r="FMD199" s="35"/>
      <c r="FME199" s="35"/>
      <c r="FMF199" s="35"/>
      <c r="FMG199" s="35"/>
      <c r="FMH199" s="35"/>
      <c r="FMI199" s="35"/>
      <c r="FMJ199" s="35"/>
      <c r="FMK199" s="35"/>
      <c r="FML199" s="35"/>
      <c r="FMM199" s="35"/>
      <c r="FMN199" s="35"/>
      <c r="FMO199" s="35"/>
      <c r="FMP199" s="35"/>
      <c r="FMQ199" s="35"/>
      <c r="FMR199" s="35"/>
      <c r="FMS199" s="35"/>
      <c r="FMT199" s="35"/>
      <c r="FMU199" s="35"/>
      <c r="FMV199" s="35"/>
      <c r="FMW199" s="35"/>
      <c r="FMX199" s="35"/>
      <c r="FMY199" s="35"/>
      <c r="FMZ199" s="35"/>
      <c r="FNA199" s="35"/>
      <c r="FNB199" s="35"/>
      <c r="FNC199" s="35"/>
      <c r="FND199" s="35"/>
      <c r="FNE199" s="35"/>
      <c r="FNF199" s="35"/>
      <c r="FNG199" s="35"/>
      <c r="FNH199" s="35"/>
      <c r="FNI199" s="35"/>
      <c r="FNJ199" s="35"/>
      <c r="FNK199" s="35"/>
      <c r="FNL199" s="35"/>
      <c r="FNM199" s="35"/>
      <c r="FNN199" s="35"/>
      <c r="FNO199" s="35"/>
      <c r="FNP199" s="35"/>
      <c r="FNQ199" s="35"/>
      <c r="FNR199" s="35"/>
      <c r="FNS199" s="35"/>
      <c r="FNT199" s="35"/>
      <c r="FNU199" s="35"/>
      <c r="FNV199" s="35"/>
      <c r="FNW199" s="35"/>
      <c r="FNX199" s="35"/>
      <c r="FNY199" s="35"/>
      <c r="FNZ199" s="35"/>
      <c r="FOA199" s="35"/>
      <c r="FOB199" s="35"/>
      <c r="FOC199" s="35"/>
      <c r="FOD199" s="35"/>
      <c r="FOE199" s="35"/>
      <c r="FOF199" s="35"/>
      <c r="FOG199" s="35"/>
      <c r="FOH199" s="35"/>
      <c r="FOI199" s="35"/>
      <c r="FOJ199" s="35"/>
      <c r="FOK199" s="35"/>
      <c r="FOL199" s="35"/>
      <c r="FOM199" s="35"/>
      <c r="FON199" s="35"/>
      <c r="FOO199" s="35"/>
      <c r="FOP199" s="35"/>
      <c r="FOQ199" s="35"/>
      <c r="FOR199" s="35"/>
      <c r="FOS199" s="35"/>
      <c r="FOT199" s="35"/>
      <c r="FOU199" s="35"/>
      <c r="FOV199" s="35"/>
      <c r="FOW199" s="35"/>
      <c r="FOX199" s="35"/>
      <c r="FOY199" s="35"/>
      <c r="FOZ199" s="35"/>
      <c r="FPA199" s="35"/>
      <c r="FPB199" s="35"/>
      <c r="FPC199" s="35"/>
      <c r="FPD199" s="35"/>
      <c r="FPE199" s="35"/>
      <c r="FPF199" s="35"/>
      <c r="FPG199" s="35"/>
      <c r="FPH199" s="35"/>
      <c r="FPI199" s="35"/>
      <c r="FPJ199" s="35"/>
      <c r="FPK199" s="35"/>
      <c r="FPL199" s="35"/>
      <c r="FPM199" s="35"/>
      <c r="FPN199" s="35"/>
      <c r="FPO199" s="35"/>
      <c r="FPP199" s="35"/>
      <c r="FPQ199" s="35"/>
      <c r="FPR199" s="35"/>
      <c r="FPS199" s="35"/>
      <c r="FPT199" s="35"/>
      <c r="FPU199" s="35"/>
      <c r="FPV199" s="35"/>
      <c r="FPW199" s="35"/>
      <c r="FPX199" s="35"/>
      <c r="FPY199" s="35"/>
      <c r="FPZ199" s="35"/>
      <c r="FQA199" s="35"/>
      <c r="FQB199" s="35"/>
      <c r="FQC199" s="35"/>
      <c r="FQD199" s="35"/>
      <c r="FQE199" s="35"/>
      <c r="FQF199" s="35"/>
      <c r="FQG199" s="35"/>
      <c r="FQH199" s="35"/>
      <c r="FQI199" s="35"/>
      <c r="FQJ199" s="35"/>
      <c r="FQK199" s="35"/>
      <c r="FQL199" s="35"/>
      <c r="FQM199" s="35"/>
      <c r="FQN199" s="35"/>
      <c r="FQO199" s="35"/>
      <c r="FQP199" s="35"/>
      <c r="FQQ199" s="35"/>
      <c r="FQR199" s="35"/>
      <c r="FQS199" s="35"/>
      <c r="FQT199" s="35"/>
      <c r="FQU199" s="35"/>
      <c r="FQV199" s="35"/>
      <c r="FQW199" s="35"/>
      <c r="FQX199" s="35"/>
      <c r="FQY199" s="35"/>
      <c r="FQZ199" s="35"/>
      <c r="FRA199" s="35"/>
      <c r="FRB199" s="35"/>
      <c r="FRC199" s="35"/>
      <c r="FRD199" s="35"/>
      <c r="FRE199" s="35"/>
      <c r="FRF199" s="35"/>
      <c r="FRG199" s="35"/>
      <c r="FRH199" s="35"/>
      <c r="FRI199" s="35"/>
      <c r="FRJ199" s="35"/>
      <c r="FRK199" s="35"/>
      <c r="FRL199" s="35"/>
      <c r="FRM199" s="35"/>
      <c r="FRN199" s="35"/>
      <c r="FRO199" s="35"/>
      <c r="FRP199" s="35"/>
      <c r="FRQ199" s="35"/>
      <c r="FRR199" s="35"/>
      <c r="FRS199" s="35"/>
      <c r="FRT199" s="35"/>
      <c r="FRU199" s="35"/>
      <c r="FRV199" s="35"/>
      <c r="FRW199" s="35"/>
      <c r="FRX199" s="35"/>
      <c r="FRY199" s="35"/>
      <c r="FRZ199" s="35"/>
      <c r="FSA199" s="35"/>
      <c r="FSB199" s="35"/>
      <c r="FSC199" s="35"/>
      <c r="FSD199" s="35"/>
      <c r="FSE199" s="35"/>
      <c r="FSF199" s="35"/>
      <c r="FSG199" s="35"/>
      <c r="FSH199" s="35"/>
      <c r="FSI199" s="35"/>
      <c r="FSJ199" s="35"/>
      <c r="FSK199" s="35"/>
      <c r="FSL199" s="35"/>
      <c r="FSM199" s="35"/>
      <c r="FSN199" s="35"/>
      <c r="FSO199" s="35"/>
      <c r="FSP199" s="35"/>
      <c r="FSQ199" s="35"/>
      <c r="FSR199" s="35"/>
      <c r="FSS199" s="35"/>
      <c r="FST199" s="35"/>
      <c r="FSU199" s="35"/>
      <c r="FSV199" s="35"/>
      <c r="FSW199" s="35"/>
      <c r="FSX199" s="35"/>
      <c r="FSY199" s="35"/>
      <c r="FSZ199" s="35"/>
      <c r="FTA199" s="35"/>
      <c r="FTB199" s="35"/>
      <c r="FTC199" s="35"/>
      <c r="FTD199" s="35"/>
      <c r="FTE199" s="35"/>
      <c r="FTF199" s="35"/>
      <c r="FTG199" s="35"/>
      <c r="FTH199" s="35"/>
      <c r="FTI199" s="35"/>
      <c r="FTJ199" s="35"/>
      <c r="FTK199" s="35"/>
      <c r="FTL199" s="35"/>
      <c r="FTM199" s="35"/>
      <c r="FTN199" s="35"/>
      <c r="FTO199" s="35"/>
      <c r="FTP199" s="35"/>
      <c r="FTQ199" s="35"/>
      <c r="FTR199" s="35"/>
      <c r="FTS199" s="35"/>
      <c r="FTT199" s="35"/>
      <c r="FTU199" s="35"/>
      <c r="FTV199" s="35"/>
      <c r="FTW199" s="35"/>
      <c r="FTX199" s="35"/>
      <c r="FTY199" s="35"/>
      <c r="FTZ199" s="35"/>
      <c r="FUA199" s="35"/>
      <c r="FUB199" s="35"/>
      <c r="FUC199" s="35"/>
      <c r="FUD199" s="35"/>
      <c r="FUE199" s="35"/>
      <c r="FUF199" s="35"/>
      <c r="FUG199" s="35"/>
      <c r="FUH199" s="35"/>
      <c r="FUI199" s="35"/>
      <c r="FUJ199" s="35"/>
      <c r="FUK199" s="35"/>
      <c r="FUL199" s="35"/>
      <c r="FUM199" s="35"/>
      <c r="FUN199" s="35"/>
      <c r="FUO199" s="35"/>
      <c r="FUP199" s="35"/>
      <c r="FUQ199" s="35"/>
      <c r="FUR199" s="35"/>
      <c r="FUS199" s="35"/>
      <c r="FUT199" s="35"/>
      <c r="FUU199" s="35"/>
      <c r="FUV199" s="35"/>
      <c r="FUW199" s="35"/>
      <c r="FUX199" s="35"/>
      <c r="FUY199" s="35"/>
      <c r="FUZ199" s="35"/>
      <c r="FVA199" s="35"/>
      <c r="FVB199" s="35"/>
      <c r="FVC199" s="35"/>
      <c r="FVD199" s="35"/>
      <c r="FVE199" s="35"/>
      <c r="FVF199" s="35"/>
      <c r="FVG199" s="35"/>
      <c r="FVH199" s="35"/>
      <c r="FVI199" s="35"/>
      <c r="FVJ199" s="35"/>
      <c r="FVK199" s="35"/>
      <c r="FVL199" s="35"/>
      <c r="FVM199" s="35"/>
      <c r="FVN199" s="35"/>
      <c r="FVO199" s="35"/>
      <c r="FVP199" s="35"/>
      <c r="FVQ199" s="35"/>
      <c r="FVR199" s="35"/>
      <c r="FVS199" s="35"/>
      <c r="FVT199" s="35"/>
      <c r="FVU199" s="35"/>
      <c r="FVV199" s="35"/>
      <c r="FVW199" s="35"/>
      <c r="FVX199" s="35"/>
      <c r="FVY199" s="35"/>
      <c r="FVZ199" s="35"/>
      <c r="FWA199" s="35"/>
      <c r="FWB199" s="35"/>
      <c r="FWC199" s="35"/>
      <c r="FWD199" s="35"/>
      <c r="FWE199" s="35"/>
      <c r="FWF199" s="35"/>
      <c r="FWG199" s="35"/>
      <c r="FWH199" s="35"/>
      <c r="FWI199" s="35"/>
      <c r="FWJ199" s="35"/>
      <c r="FWK199" s="35"/>
      <c r="FWL199" s="35"/>
      <c r="FWM199" s="35"/>
      <c r="FWN199" s="35"/>
      <c r="FWO199" s="35"/>
      <c r="FWP199" s="35"/>
      <c r="FWQ199" s="35"/>
      <c r="FWR199" s="35"/>
      <c r="FWS199" s="35"/>
      <c r="FWT199" s="35"/>
      <c r="FWU199" s="35"/>
      <c r="FWV199" s="35"/>
      <c r="FWW199" s="35"/>
      <c r="FWX199" s="35"/>
      <c r="FWY199" s="35"/>
      <c r="FWZ199" s="35"/>
      <c r="FXA199" s="35"/>
      <c r="FXB199" s="35"/>
      <c r="FXC199" s="35"/>
      <c r="FXD199" s="35"/>
      <c r="FXE199" s="35"/>
      <c r="FXF199" s="35"/>
      <c r="FXG199" s="35"/>
      <c r="FXH199" s="35"/>
      <c r="FXI199" s="35"/>
      <c r="FXJ199" s="35"/>
      <c r="FXK199" s="35"/>
      <c r="FXL199" s="35"/>
      <c r="FXM199" s="35"/>
      <c r="FXN199" s="35"/>
      <c r="FXO199" s="35"/>
      <c r="FXP199" s="35"/>
      <c r="FXQ199" s="35"/>
      <c r="FXR199" s="35"/>
      <c r="FXS199" s="35"/>
      <c r="FXT199" s="35"/>
      <c r="FXU199" s="35"/>
      <c r="FXV199" s="35"/>
      <c r="FXW199" s="35"/>
      <c r="FXX199" s="35"/>
      <c r="FXY199" s="35"/>
      <c r="FXZ199" s="35"/>
      <c r="FYA199" s="35"/>
      <c r="FYB199" s="35"/>
      <c r="FYC199" s="35"/>
      <c r="FYD199" s="35"/>
      <c r="FYE199" s="35"/>
      <c r="FYF199" s="35"/>
      <c r="FYG199" s="35"/>
      <c r="FYH199" s="35"/>
      <c r="FYI199" s="35"/>
      <c r="FYJ199" s="35"/>
      <c r="FYK199" s="35"/>
      <c r="FYL199" s="35"/>
      <c r="FYM199" s="35"/>
      <c r="FYN199" s="35"/>
      <c r="FYO199" s="35"/>
      <c r="FYP199" s="35"/>
      <c r="FYQ199" s="35"/>
      <c r="FYR199" s="35"/>
      <c r="FYS199" s="35"/>
      <c r="FYT199" s="35"/>
      <c r="FYU199" s="35"/>
      <c r="FYV199" s="35"/>
      <c r="FYW199" s="35"/>
      <c r="FYX199" s="35"/>
      <c r="FYY199" s="35"/>
      <c r="FYZ199" s="35"/>
      <c r="FZA199" s="35"/>
      <c r="FZB199" s="35"/>
      <c r="FZC199" s="35"/>
      <c r="FZD199" s="35"/>
      <c r="FZE199" s="35"/>
      <c r="FZF199" s="35"/>
      <c r="FZG199" s="35"/>
      <c r="FZH199" s="35"/>
      <c r="FZI199" s="35"/>
      <c r="FZJ199" s="35"/>
      <c r="FZK199" s="35"/>
      <c r="FZL199" s="35"/>
      <c r="FZM199" s="35"/>
      <c r="FZN199" s="35"/>
      <c r="FZO199" s="35"/>
      <c r="FZP199" s="35"/>
      <c r="FZQ199" s="35"/>
      <c r="FZR199" s="35"/>
      <c r="FZS199" s="35"/>
      <c r="FZT199" s="35"/>
      <c r="FZU199" s="35"/>
      <c r="FZV199" s="35"/>
      <c r="FZW199" s="35"/>
      <c r="FZX199" s="35"/>
      <c r="FZY199" s="35"/>
      <c r="FZZ199" s="35"/>
      <c r="GAA199" s="35"/>
      <c r="GAB199" s="35"/>
      <c r="GAC199" s="35"/>
      <c r="GAD199" s="35"/>
      <c r="GAE199" s="35"/>
      <c r="GAF199" s="35"/>
      <c r="GAG199" s="35"/>
      <c r="GAH199" s="35"/>
      <c r="GAI199" s="35"/>
      <c r="GAJ199" s="35"/>
      <c r="GAK199" s="35"/>
      <c r="GAL199" s="35"/>
      <c r="GAM199" s="35"/>
      <c r="GAN199" s="35"/>
      <c r="GAO199" s="35"/>
      <c r="GAP199" s="35"/>
      <c r="GAQ199" s="35"/>
      <c r="GAR199" s="35"/>
      <c r="GAS199" s="35"/>
      <c r="GAT199" s="35"/>
      <c r="GAU199" s="35"/>
      <c r="GAV199" s="35"/>
      <c r="GAW199" s="35"/>
      <c r="GAX199" s="35"/>
      <c r="GAY199" s="35"/>
      <c r="GAZ199" s="35"/>
      <c r="GBA199" s="35"/>
      <c r="GBB199" s="35"/>
      <c r="GBC199" s="35"/>
      <c r="GBD199" s="35"/>
      <c r="GBE199" s="35"/>
      <c r="GBF199" s="35"/>
      <c r="GBG199" s="35"/>
      <c r="GBH199" s="35"/>
      <c r="GBI199" s="35"/>
      <c r="GBJ199" s="35"/>
      <c r="GBK199" s="35"/>
      <c r="GBL199" s="35"/>
      <c r="GBM199" s="35"/>
      <c r="GBN199" s="35"/>
      <c r="GBO199" s="35"/>
      <c r="GBP199" s="35"/>
      <c r="GBQ199" s="35"/>
      <c r="GBR199" s="35"/>
      <c r="GBS199" s="35"/>
      <c r="GBT199" s="35"/>
      <c r="GBU199" s="35"/>
      <c r="GBV199" s="35"/>
      <c r="GBW199" s="35"/>
      <c r="GBX199" s="35"/>
      <c r="GBY199" s="35"/>
      <c r="GBZ199" s="35"/>
      <c r="GCA199" s="35"/>
      <c r="GCB199" s="35"/>
      <c r="GCC199" s="35"/>
      <c r="GCD199" s="35"/>
      <c r="GCE199" s="35"/>
      <c r="GCF199" s="35"/>
      <c r="GCG199" s="35"/>
      <c r="GCH199" s="35"/>
      <c r="GCI199" s="35"/>
      <c r="GCJ199" s="35"/>
      <c r="GCK199" s="35"/>
      <c r="GCL199" s="35"/>
      <c r="GCM199" s="35"/>
      <c r="GCN199" s="35"/>
      <c r="GCO199" s="35"/>
      <c r="GCP199" s="35"/>
      <c r="GCQ199" s="35"/>
      <c r="GCR199" s="35"/>
      <c r="GCS199" s="35"/>
      <c r="GCT199" s="35"/>
      <c r="GCU199" s="35"/>
      <c r="GCV199" s="35"/>
      <c r="GCW199" s="35"/>
      <c r="GCX199" s="35"/>
      <c r="GCY199" s="35"/>
      <c r="GCZ199" s="35"/>
      <c r="GDA199" s="35"/>
      <c r="GDB199" s="35"/>
      <c r="GDC199" s="35"/>
      <c r="GDD199" s="35"/>
      <c r="GDE199" s="35"/>
      <c r="GDF199" s="35"/>
      <c r="GDG199" s="35"/>
      <c r="GDH199" s="35"/>
      <c r="GDI199" s="35"/>
      <c r="GDJ199" s="35"/>
      <c r="GDK199" s="35"/>
      <c r="GDL199" s="35"/>
      <c r="GDM199" s="35"/>
      <c r="GDN199" s="35"/>
      <c r="GDO199" s="35"/>
      <c r="GDP199" s="35"/>
      <c r="GDQ199" s="35"/>
      <c r="GDR199" s="35"/>
      <c r="GDS199" s="35"/>
      <c r="GDT199" s="35"/>
      <c r="GDU199" s="35"/>
      <c r="GDV199" s="35"/>
      <c r="GDW199" s="35"/>
      <c r="GDX199" s="35"/>
      <c r="GDY199" s="35"/>
      <c r="GDZ199" s="35"/>
      <c r="GEA199" s="35"/>
      <c r="GEB199" s="35"/>
      <c r="GEC199" s="35"/>
      <c r="GED199" s="35"/>
      <c r="GEE199" s="35"/>
      <c r="GEF199" s="35"/>
      <c r="GEG199" s="35"/>
      <c r="GEH199" s="35"/>
      <c r="GEI199" s="35"/>
      <c r="GEJ199" s="35"/>
      <c r="GEK199" s="35"/>
      <c r="GEL199" s="35"/>
      <c r="GEM199" s="35"/>
      <c r="GEN199" s="35"/>
      <c r="GEO199" s="35"/>
      <c r="GEP199" s="35"/>
      <c r="GEQ199" s="35"/>
      <c r="GER199" s="35"/>
      <c r="GES199" s="35"/>
      <c r="GET199" s="35"/>
      <c r="GEU199" s="35"/>
      <c r="GEV199" s="35"/>
      <c r="GEW199" s="35"/>
      <c r="GEX199" s="35"/>
      <c r="GEY199" s="35"/>
      <c r="GEZ199" s="35"/>
      <c r="GFA199" s="35"/>
      <c r="GFB199" s="35"/>
      <c r="GFC199" s="35"/>
      <c r="GFD199" s="35"/>
      <c r="GFE199" s="35"/>
      <c r="GFF199" s="35"/>
      <c r="GFG199" s="35"/>
      <c r="GFH199" s="35"/>
      <c r="GFI199" s="35"/>
      <c r="GFJ199" s="35"/>
      <c r="GFK199" s="35"/>
      <c r="GFL199" s="35"/>
      <c r="GFM199" s="35"/>
      <c r="GFN199" s="35"/>
      <c r="GFO199" s="35"/>
      <c r="GFP199" s="35"/>
      <c r="GFQ199" s="35"/>
      <c r="GFR199" s="35"/>
      <c r="GFS199" s="35"/>
      <c r="GFT199" s="35"/>
      <c r="GFU199" s="35"/>
      <c r="GFV199" s="35"/>
      <c r="GFW199" s="35"/>
      <c r="GFX199" s="35"/>
      <c r="GFY199" s="35"/>
      <c r="GFZ199" s="35"/>
      <c r="GGA199" s="35"/>
      <c r="GGB199" s="35"/>
      <c r="GGC199" s="35"/>
      <c r="GGD199" s="35"/>
      <c r="GGE199" s="35"/>
      <c r="GGF199" s="35"/>
      <c r="GGG199" s="35"/>
      <c r="GGH199" s="35"/>
      <c r="GGI199" s="35"/>
      <c r="GGJ199" s="35"/>
      <c r="GGK199" s="35"/>
      <c r="GGL199" s="35"/>
      <c r="GGM199" s="35"/>
      <c r="GGN199" s="35"/>
      <c r="GGO199" s="35"/>
      <c r="GGP199" s="35"/>
      <c r="GGQ199" s="35"/>
      <c r="GGR199" s="35"/>
      <c r="GGS199" s="35"/>
      <c r="GGT199" s="35"/>
      <c r="GGU199" s="35"/>
      <c r="GGV199" s="35"/>
      <c r="GGW199" s="35"/>
      <c r="GGX199" s="35"/>
      <c r="GGY199" s="35"/>
      <c r="GGZ199" s="35"/>
      <c r="GHA199" s="35"/>
      <c r="GHB199" s="35"/>
      <c r="GHC199" s="35"/>
      <c r="GHD199" s="35"/>
      <c r="GHE199" s="35"/>
      <c r="GHF199" s="35"/>
      <c r="GHG199" s="35"/>
      <c r="GHH199" s="35"/>
      <c r="GHI199" s="35"/>
      <c r="GHJ199" s="35"/>
      <c r="GHK199" s="35"/>
      <c r="GHL199" s="35"/>
      <c r="GHM199" s="35"/>
      <c r="GHN199" s="35"/>
      <c r="GHO199" s="35"/>
      <c r="GHP199" s="35"/>
      <c r="GHQ199" s="35"/>
      <c r="GHR199" s="35"/>
      <c r="GHS199" s="35"/>
      <c r="GHT199" s="35"/>
      <c r="GHU199" s="35"/>
      <c r="GHV199" s="35"/>
      <c r="GHW199" s="35"/>
      <c r="GHX199" s="35"/>
      <c r="GHY199" s="35"/>
      <c r="GHZ199" s="35"/>
      <c r="GIA199" s="35"/>
      <c r="GIB199" s="35"/>
      <c r="GIC199" s="35"/>
      <c r="GID199" s="35"/>
      <c r="GIE199" s="35"/>
      <c r="GIF199" s="35"/>
      <c r="GIG199" s="35"/>
      <c r="GIH199" s="35"/>
      <c r="GII199" s="35"/>
      <c r="GIJ199" s="35"/>
      <c r="GIK199" s="35"/>
      <c r="GIL199" s="35"/>
      <c r="GIM199" s="35"/>
      <c r="GIN199" s="35"/>
      <c r="GIO199" s="35"/>
      <c r="GIP199" s="35"/>
      <c r="GIQ199" s="35"/>
      <c r="GIR199" s="35"/>
      <c r="GIS199" s="35"/>
      <c r="GIT199" s="35"/>
      <c r="GIU199" s="35"/>
      <c r="GIV199" s="35"/>
      <c r="GIW199" s="35"/>
      <c r="GIX199" s="35"/>
      <c r="GIY199" s="35"/>
      <c r="GIZ199" s="35"/>
      <c r="GJA199" s="35"/>
      <c r="GJB199" s="35"/>
      <c r="GJC199" s="35"/>
      <c r="GJD199" s="35"/>
      <c r="GJE199" s="35"/>
      <c r="GJF199" s="35"/>
      <c r="GJG199" s="35"/>
      <c r="GJH199" s="35"/>
      <c r="GJI199" s="35"/>
      <c r="GJJ199" s="35"/>
      <c r="GJK199" s="35"/>
      <c r="GJL199" s="35"/>
      <c r="GJM199" s="35"/>
      <c r="GJN199" s="35"/>
      <c r="GJO199" s="35"/>
      <c r="GJP199" s="35"/>
      <c r="GJQ199" s="35"/>
      <c r="GJR199" s="35"/>
      <c r="GJS199" s="35"/>
      <c r="GJT199" s="35"/>
      <c r="GJU199" s="35"/>
      <c r="GJV199" s="35"/>
      <c r="GJW199" s="35"/>
      <c r="GJX199" s="35"/>
      <c r="GJY199" s="35"/>
      <c r="GJZ199" s="35"/>
      <c r="GKA199" s="35"/>
      <c r="GKB199" s="35"/>
      <c r="GKC199" s="35"/>
      <c r="GKD199" s="35"/>
      <c r="GKE199" s="35"/>
      <c r="GKF199" s="35"/>
      <c r="GKG199" s="35"/>
      <c r="GKH199" s="35"/>
      <c r="GKI199" s="35"/>
      <c r="GKJ199" s="35"/>
      <c r="GKK199" s="35"/>
      <c r="GKL199" s="35"/>
      <c r="GKM199" s="35"/>
      <c r="GKN199" s="35"/>
      <c r="GKO199" s="35"/>
      <c r="GKP199" s="35"/>
      <c r="GKQ199" s="35"/>
      <c r="GKR199" s="35"/>
      <c r="GKS199" s="35"/>
      <c r="GKT199" s="35"/>
      <c r="GKU199" s="35"/>
      <c r="GKV199" s="35"/>
      <c r="GKW199" s="35"/>
      <c r="GKX199" s="35"/>
      <c r="GKY199" s="35"/>
      <c r="GKZ199" s="35"/>
      <c r="GLA199" s="35"/>
      <c r="GLB199" s="35"/>
      <c r="GLC199" s="35"/>
      <c r="GLD199" s="35"/>
      <c r="GLE199" s="35"/>
      <c r="GLF199" s="35"/>
      <c r="GLG199" s="35"/>
      <c r="GLH199" s="35"/>
      <c r="GLI199" s="35"/>
      <c r="GLJ199" s="35"/>
      <c r="GLK199" s="35"/>
      <c r="GLL199" s="35"/>
      <c r="GLM199" s="35"/>
      <c r="GLN199" s="35"/>
      <c r="GLO199" s="35"/>
      <c r="GLP199" s="35"/>
      <c r="GLQ199" s="35"/>
      <c r="GLR199" s="35"/>
      <c r="GLS199" s="35"/>
      <c r="GLT199" s="35"/>
      <c r="GLU199" s="35"/>
      <c r="GLV199" s="35"/>
      <c r="GLW199" s="35"/>
      <c r="GLX199" s="35"/>
      <c r="GLY199" s="35"/>
      <c r="GLZ199" s="35"/>
      <c r="GMA199" s="35"/>
      <c r="GMB199" s="35"/>
      <c r="GMC199" s="35"/>
      <c r="GMD199" s="35"/>
      <c r="GME199" s="35"/>
      <c r="GMF199" s="35"/>
      <c r="GMG199" s="35"/>
      <c r="GMH199" s="35"/>
      <c r="GMI199" s="35"/>
      <c r="GMJ199" s="35"/>
      <c r="GMK199" s="35"/>
      <c r="GML199" s="35"/>
      <c r="GMM199" s="35"/>
      <c r="GMN199" s="35"/>
      <c r="GMO199" s="35"/>
      <c r="GMP199" s="35"/>
      <c r="GMQ199" s="35"/>
      <c r="GMR199" s="35"/>
      <c r="GMS199" s="35"/>
      <c r="GMT199" s="35"/>
      <c r="GMU199" s="35"/>
      <c r="GMV199" s="35"/>
      <c r="GMW199" s="35"/>
      <c r="GMX199" s="35"/>
      <c r="GMY199" s="35"/>
      <c r="GMZ199" s="35"/>
      <c r="GNA199" s="35"/>
      <c r="GNB199" s="35"/>
      <c r="GNC199" s="35"/>
      <c r="GND199" s="35"/>
      <c r="GNE199" s="35"/>
      <c r="GNF199" s="35"/>
      <c r="GNG199" s="35"/>
      <c r="GNH199" s="35"/>
      <c r="GNI199" s="35"/>
      <c r="GNJ199" s="35"/>
      <c r="GNK199" s="35"/>
      <c r="GNL199" s="35"/>
      <c r="GNM199" s="35"/>
      <c r="GNN199" s="35"/>
      <c r="GNO199" s="35"/>
      <c r="GNP199" s="35"/>
      <c r="GNQ199" s="35"/>
      <c r="GNR199" s="35"/>
      <c r="GNS199" s="35"/>
      <c r="GNT199" s="35"/>
      <c r="GNU199" s="35"/>
      <c r="GNV199" s="35"/>
      <c r="GNW199" s="35"/>
      <c r="GNX199" s="35"/>
      <c r="GNY199" s="35"/>
      <c r="GNZ199" s="35"/>
      <c r="GOA199" s="35"/>
      <c r="GOB199" s="35"/>
      <c r="GOC199" s="35"/>
      <c r="GOD199" s="35"/>
      <c r="GOE199" s="35"/>
      <c r="GOF199" s="35"/>
      <c r="GOG199" s="35"/>
      <c r="GOH199" s="35"/>
      <c r="GOI199" s="35"/>
      <c r="GOJ199" s="35"/>
      <c r="GOK199" s="35"/>
      <c r="GOL199" s="35"/>
      <c r="GOM199" s="35"/>
      <c r="GON199" s="35"/>
      <c r="GOO199" s="35"/>
      <c r="GOP199" s="35"/>
      <c r="GOQ199" s="35"/>
      <c r="GOR199" s="35"/>
      <c r="GOS199" s="35"/>
      <c r="GOT199" s="35"/>
      <c r="GOU199" s="35"/>
      <c r="GOV199" s="35"/>
      <c r="GOW199" s="35"/>
      <c r="GOX199" s="35"/>
      <c r="GOY199" s="35"/>
      <c r="GOZ199" s="35"/>
      <c r="GPA199" s="35"/>
      <c r="GPB199" s="35"/>
      <c r="GPC199" s="35"/>
      <c r="GPD199" s="35"/>
      <c r="GPE199" s="35"/>
      <c r="GPF199" s="35"/>
      <c r="GPG199" s="35"/>
      <c r="GPH199" s="35"/>
      <c r="GPI199" s="35"/>
      <c r="GPJ199" s="35"/>
      <c r="GPK199" s="35"/>
      <c r="GPL199" s="35"/>
      <c r="GPM199" s="35"/>
      <c r="GPN199" s="35"/>
      <c r="GPO199" s="35"/>
      <c r="GPP199" s="35"/>
      <c r="GPQ199" s="35"/>
      <c r="GPR199" s="35"/>
      <c r="GPS199" s="35"/>
      <c r="GPT199" s="35"/>
      <c r="GPU199" s="35"/>
      <c r="GPV199" s="35"/>
      <c r="GPW199" s="35"/>
      <c r="GPX199" s="35"/>
      <c r="GPY199" s="35"/>
      <c r="GPZ199" s="35"/>
      <c r="GQA199" s="35"/>
      <c r="GQB199" s="35"/>
      <c r="GQC199" s="35"/>
      <c r="GQD199" s="35"/>
      <c r="GQE199" s="35"/>
      <c r="GQF199" s="35"/>
      <c r="GQG199" s="35"/>
      <c r="GQH199" s="35"/>
      <c r="GQI199" s="35"/>
      <c r="GQJ199" s="35"/>
      <c r="GQK199" s="35"/>
      <c r="GQL199" s="35"/>
      <c r="GQM199" s="35"/>
      <c r="GQN199" s="35"/>
      <c r="GQO199" s="35"/>
      <c r="GQP199" s="35"/>
      <c r="GQQ199" s="35"/>
      <c r="GQR199" s="35"/>
      <c r="GQS199" s="35"/>
      <c r="GQT199" s="35"/>
      <c r="GQU199" s="35"/>
      <c r="GQV199" s="35"/>
      <c r="GQW199" s="35"/>
      <c r="GQX199" s="35"/>
      <c r="GQY199" s="35"/>
      <c r="GQZ199" s="35"/>
      <c r="GRA199" s="35"/>
      <c r="GRB199" s="35"/>
      <c r="GRC199" s="35"/>
      <c r="GRD199" s="35"/>
      <c r="GRE199" s="35"/>
      <c r="GRF199" s="35"/>
      <c r="GRG199" s="35"/>
      <c r="GRH199" s="35"/>
      <c r="GRI199" s="35"/>
      <c r="GRJ199" s="35"/>
      <c r="GRK199" s="35"/>
      <c r="GRL199" s="35"/>
      <c r="GRM199" s="35"/>
      <c r="GRN199" s="35"/>
      <c r="GRO199" s="35"/>
      <c r="GRP199" s="35"/>
      <c r="GRQ199" s="35"/>
      <c r="GRR199" s="35"/>
      <c r="GRS199" s="35"/>
      <c r="GRT199" s="35"/>
      <c r="GRU199" s="35"/>
      <c r="GRV199" s="35"/>
      <c r="GRW199" s="35"/>
      <c r="GRX199" s="35"/>
      <c r="GRY199" s="35"/>
      <c r="GRZ199" s="35"/>
      <c r="GSA199" s="35"/>
      <c r="GSB199" s="35"/>
      <c r="GSC199" s="35"/>
      <c r="GSD199" s="35"/>
      <c r="GSE199" s="35"/>
      <c r="GSF199" s="35"/>
      <c r="GSG199" s="35"/>
      <c r="GSH199" s="35"/>
      <c r="GSI199" s="35"/>
      <c r="GSJ199" s="35"/>
      <c r="GSK199" s="35"/>
      <c r="GSL199" s="35"/>
      <c r="GSM199" s="35"/>
      <c r="GSN199" s="35"/>
      <c r="GSO199" s="35"/>
      <c r="GSP199" s="35"/>
      <c r="GSQ199" s="35"/>
      <c r="GSR199" s="35"/>
      <c r="GSS199" s="35"/>
      <c r="GST199" s="35"/>
      <c r="GSU199" s="35"/>
      <c r="GSV199" s="35"/>
      <c r="GSW199" s="35"/>
      <c r="GSX199" s="35"/>
      <c r="GSY199" s="35"/>
      <c r="GSZ199" s="35"/>
      <c r="GTA199" s="35"/>
      <c r="GTB199" s="35"/>
      <c r="GTC199" s="35"/>
      <c r="GTD199" s="35"/>
      <c r="GTE199" s="35"/>
      <c r="GTF199" s="35"/>
      <c r="GTG199" s="35"/>
      <c r="GTH199" s="35"/>
      <c r="GTI199" s="35"/>
      <c r="GTJ199" s="35"/>
      <c r="GTK199" s="35"/>
      <c r="GTL199" s="35"/>
      <c r="GTM199" s="35"/>
      <c r="GTN199" s="35"/>
      <c r="GTO199" s="35"/>
      <c r="GTP199" s="35"/>
      <c r="GTQ199" s="35"/>
      <c r="GTR199" s="35"/>
      <c r="GTS199" s="35"/>
      <c r="GTT199" s="35"/>
      <c r="GTU199" s="35"/>
      <c r="GTV199" s="35"/>
      <c r="GTW199" s="35"/>
      <c r="GTX199" s="35"/>
      <c r="GTY199" s="35"/>
      <c r="GTZ199" s="35"/>
      <c r="GUA199" s="35"/>
      <c r="GUB199" s="35"/>
      <c r="GUC199" s="35"/>
      <c r="GUD199" s="35"/>
      <c r="GUE199" s="35"/>
      <c r="GUF199" s="35"/>
      <c r="GUG199" s="35"/>
      <c r="GUH199" s="35"/>
      <c r="GUI199" s="35"/>
      <c r="GUJ199" s="35"/>
      <c r="GUK199" s="35"/>
      <c r="GUL199" s="35"/>
      <c r="GUM199" s="35"/>
      <c r="GUN199" s="35"/>
      <c r="GUO199" s="35"/>
      <c r="GUP199" s="35"/>
      <c r="GUQ199" s="35"/>
      <c r="GUR199" s="35"/>
      <c r="GUS199" s="35"/>
      <c r="GUT199" s="35"/>
      <c r="GUU199" s="35"/>
      <c r="GUV199" s="35"/>
      <c r="GUW199" s="35"/>
      <c r="GUX199" s="35"/>
      <c r="GUY199" s="35"/>
      <c r="GUZ199" s="35"/>
      <c r="GVA199" s="35"/>
      <c r="GVB199" s="35"/>
      <c r="GVC199" s="35"/>
      <c r="GVD199" s="35"/>
      <c r="GVE199" s="35"/>
      <c r="GVF199" s="35"/>
      <c r="GVG199" s="35"/>
      <c r="GVH199" s="35"/>
      <c r="GVI199" s="35"/>
      <c r="GVJ199" s="35"/>
      <c r="GVK199" s="35"/>
      <c r="GVL199" s="35"/>
      <c r="GVM199" s="35"/>
      <c r="GVN199" s="35"/>
      <c r="GVO199" s="35"/>
      <c r="GVP199" s="35"/>
      <c r="GVQ199" s="35"/>
      <c r="GVR199" s="35"/>
      <c r="GVS199" s="35"/>
      <c r="GVT199" s="35"/>
      <c r="GVU199" s="35"/>
      <c r="GVV199" s="35"/>
      <c r="GVW199" s="35"/>
      <c r="GVX199" s="35"/>
      <c r="GVY199" s="35"/>
      <c r="GVZ199" s="35"/>
      <c r="GWA199" s="35"/>
      <c r="GWB199" s="35"/>
      <c r="GWC199" s="35"/>
      <c r="GWD199" s="35"/>
      <c r="GWE199" s="35"/>
      <c r="GWF199" s="35"/>
      <c r="GWG199" s="35"/>
      <c r="GWH199" s="35"/>
      <c r="GWI199" s="35"/>
      <c r="GWJ199" s="35"/>
      <c r="GWK199" s="35"/>
      <c r="GWL199" s="35"/>
      <c r="GWM199" s="35"/>
      <c r="GWN199" s="35"/>
      <c r="GWO199" s="35"/>
      <c r="GWP199" s="35"/>
      <c r="GWQ199" s="35"/>
      <c r="GWR199" s="35"/>
      <c r="GWS199" s="35"/>
      <c r="GWT199" s="35"/>
      <c r="GWU199" s="35"/>
      <c r="GWV199" s="35"/>
      <c r="GWW199" s="35"/>
      <c r="GWX199" s="35"/>
      <c r="GWY199" s="35"/>
      <c r="GWZ199" s="35"/>
      <c r="GXA199" s="35"/>
      <c r="GXB199" s="35"/>
      <c r="GXC199" s="35"/>
      <c r="GXD199" s="35"/>
      <c r="GXE199" s="35"/>
      <c r="GXF199" s="35"/>
      <c r="GXG199" s="35"/>
      <c r="GXH199" s="35"/>
      <c r="GXI199" s="35"/>
      <c r="GXJ199" s="35"/>
      <c r="GXK199" s="35"/>
      <c r="GXL199" s="35"/>
      <c r="GXM199" s="35"/>
      <c r="GXN199" s="35"/>
      <c r="GXO199" s="35"/>
      <c r="GXP199" s="35"/>
      <c r="GXQ199" s="35"/>
      <c r="GXR199" s="35"/>
      <c r="GXS199" s="35"/>
      <c r="GXT199" s="35"/>
      <c r="GXU199" s="35"/>
      <c r="GXV199" s="35"/>
      <c r="GXW199" s="35"/>
      <c r="GXX199" s="35"/>
      <c r="GXY199" s="35"/>
      <c r="GXZ199" s="35"/>
      <c r="GYA199" s="35"/>
      <c r="GYB199" s="35"/>
      <c r="GYC199" s="35"/>
      <c r="GYD199" s="35"/>
      <c r="GYE199" s="35"/>
      <c r="GYF199" s="35"/>
      <c r="GYG199" s="35"/>
      <c r="GYH199" s="35"/>
      <c r="GYI199" s="35"/>
      <c r="GYJ199" s="35"/>
      <c r="GYK199" s="35"/>
      <c r="GYL199" s="35"/>
      <c r="GYM199" s="35"/>
      <c r="GYN199" s="35"/>
      <c r="GYO199" s="35"/>
      <c r="GYP199" s="35"/>
      <c r="GYQ199" s="35"/>
      <c r="GYR199" s="35"/>
      <c r="GYS199" s="35"/>
      <c r="GYT199" s="35"/>
      <c r="GYU199" s="35"/>
      <c r="GYV199" s="35"/>
      <c r="GYW199" s="35"/>
      <c r="GYX199" s="35"/>
      <c r="GYY199" s="35"/>
      <c r="GYZ199" s="35"/>
      <c r="GZA199" s="35"/>
      <c r="GZB199" s="35"/>
      <c r="GZC199" s="35"/>
      <c r="GZD199" s="35"/>
      <c r="GZE199" s="35"/>
      <c r="GZF199" s="35"/>
      <c r="GZG199" s="35"/>
      <c r="GZH199" s="35"/>
      <c r="GZI199" s="35"/>
      <c r="GZJ199" s="35"/>
      <c r="GZK199" s="35"/>
      <c r="GZL199" s="35"/>
      <c r="GZM199" s="35"/>
      <c r="GZN199" s="35"/>
      <c r="GZO199" s="35"/>
      <c r="GZP199" s="35"/>
      <c r="GZQ199" s="35"/>
      <c r="GZR199" s="35"/>
      <c r="GZS199" s="35"/>
      <c r="GZT199" s="35"/>
      <c r="GZU199" s="35"/>
      <c r="GZV199" s="35"/>
      <c r="GZW199" s="35"/>
      <c r="GZX199" s="35"/>
      <c r="GZY199" s="35"/>
      <c r="GZZ199" s="35"/>
      <c r="HAA199" s="35"/>
      <c r="HAB199" s="35"/>
      <c r="HAC199" s="35"/>
      <c r="HAD199" s="35"/>
      <c r="HAE199" s="35"/>
      <c r="HAF199" s="35"/>
      <c r="HAG199" s="35"/>
      <c r="HAH199" s="35"/>
      <c r="HAI199" s="35"/>
      <c r="HAJ199" s="35"/>
      <c r="HAK199" s="35"/>
      <c r="HAL199" s="35"/>
      <c r="HAM199" s="35"/>
      <c r="HAN199" s="35"/>
      <c r="HAO199" s="35"/>
      <c r="HAP199" s="35"/>
      <c r="HAQ199" s="35"/>
      <c r="HAR199" s="35"/>
      <c r="HAS199" s="35"/>
      <c r="HAT199" s="35"/>
      <c r="HAU199" s="35"/>
      <c r="HAV199" s="35"/>
      <c r="HAW199" s="35"/>
      <c r="HAX199" s="35"/>
      <c r="HAY199" s="35"/>
      <c r="HAZ199" s="35"/>
      <c r="HBA199" s="35"/>
      <c r="HBB199" s="35"/>
      <c r="HBC199" s="35"/>
      <c r="HBD199" s="35"/>
      <c r="HBE199" s="35"/>
      <c r="HBF199" s="35"/>
      <c r="HBG199" s="35"/>
      <c r="HBH199" s="35"/>
      <c r="HBI199" s="35"/>
      <c r="HBJ199" s="35"/>
      <c r="HBK199" s="35"/>
      <c r="HBL199" s="35"/>
      <c r="HBM199" s="35"/>
      <c r="HBN199" s="35"/>
      <c r="HBO199" s="35"/>
      <c r="HBP199" s="35"/>
      <c r="HBQ199" s="35"/>
      <c r="HBR199" s="35"/>
      <c r="HBS199" s="35"/>
      <c r="HBT199" s="35"/>
      <c r="HBU199" s="35"/>
      <c r="HBV199" s="35"/>
      <c r="HBW199" s="35"/>
      <c r="HBX199" s="35"/>
      <c r="HBY199" s="35"/>
      <c r="HBZ199" s="35"/>
      <c r="HCA199" s="35"/>
      <c r="HCB199" s="35"/>
      <c r="HCC199" s="35"/>
      <c r="HCD199" s="35"/>
      <c r="HCE199" s="35"/>
      <c r="HCF199" s="35"/>
      <c r="HCG199" s="35"/>
      <c r="HCH199" s="35"/>
      <c r="HCI199" s="35"/>
      <c r="HCJ199" s="35"/>
      <c r="HCK199" s="35"/>
      <c r="HCL199" s="35"/>
      <c r="HCM199" s="35"/>
      <c r="HCN199" s="35"/>
      <c r="HCO199" s="35"/>
      <c r="HCP199" s="35"/>
      <c r="HCQ199" s="35"/>
      <c r="HCR199" s="35"/>
      <c r="HCS199" s="35"/>
      <c r="HCT199" s="35"/>
      <c r="HCU199" s="35"/>
      <c r="HCV199" s="35"/>
      <c r="HCW199" s="35"/>
      <c r="HCX199" s="35"/>
      <c r="HCY199" s="35"/>
      <c r="HCZ199" s="35"/>
      <c r="HDA199" s="35"/>
      <c r="HDB199" s="35"/>
      <c r="HDC199" s="35"/>
      <c r="HDD199" s="35"/>
      <c r="HDE199" s="35"/>
      <c r="HDF199" s="35"/>
      <c r="HDG199" s="35"/>
      <c r="HDH199" s="35"/>
      <c r="HDI199" s="35"/>
      <c r="HDJ199" s="35"/>
      <c r="HDK199" s="35"/>
      <c r="HDL199" s="35"/>
      <c r="HDM199" s="35"/>
      <c r="HDN199" s="35"/>
      <c r="HDO199" s="35"/>
      <c r="HDP199" s="35"/>
      <c r="HDQ199" s="35"/>
      <c r="HDR199" s="35"/>
      <c r="HDS199" s="35"/>
      <c r="HDT199" s="35"/>
      <c r="HDU199" s="35"/>
      <c r="HDV199" s="35"/>
      <c r="HDW199" s="35"/>
      <c r="HDX199" s="35"/>
      <c r="HDY199" s="35"/>
      <c r="HDZ199" s="35"/>
      <c r="HEA199" s="35"/>
      <c r="HEB199" s="35"/>
      <c r="HEC199" s="35"/>
      <c r="HED199" s="35"/>
      <c r="HEE199" s="35"/>
      <c r="HEF199" s="35"/>
      <c r="HEG199" s="35"/>
      <c r="HEH199" s="35"/>
      <c r="HEI199" s="35"/>
      <c r="HEJ199" s="35"/>
      <c r="HEK199" s="35"/>
      <c r="HEL199" s="35"/>
      <c r="HEM199" s="35"/>
      <c r="HEN199" s="35"/>
      <c r="HEO199" s="35"/>
      <c r="HEP199" s="35"/>
      <c r="HEQ199" s="35"/>
      <c r="HER199" s="35"/>
      <c r="HES199" s="35"/>
      <c r="HET199" s="35"/>
      <c r="HEU199" s="35"/>
      <c r="HEV199" s="35"/>
      <c r="HEW199" s="35"/>
      <c r="HEX199" s="35"/>
      <c r="HEY199" s="35"/>
      <c r="HEZ199" s="35"/>
      <c r="HFA199" s="35"/>
      <c r="HFB199" s="35"/>
      <c r="HFC199" s="35"/>
      <c r="HFD199" s="35"/>
      <c r="HFE199" s="35"/>
      <c r="HFF199" s="35"/>
      <c r="HFG199" s="35"/>
      <c r="HFH199" s="35"/>
      <c r="HFI199" s="35"/>
      <c r="HFJ199" s="35"/>
      <c r="HFK199" s="35"/>
      <c r="HFL199" s="35"/>
      <c r="HFM199" s="35"/>
      <c r="HFN199" s="35"/>
      <c r="HFO199" s="35"/>
      <c r="HFP199" s="35"/>
      <c r="HFQ199" s="35"/>
      <c r="HFR199" s="35"/>
      <c r="HFS199" s="35"/>
      <c r="HFT199" s="35"/>
      <c r="HFU199" s="35"/>
      <c r="HFV199" s="35"/>
      <c r="HFW199" s="35"/>
      <c r="HFX199" s="35"/>
      <c r="HFY199" s="35"/>
      <c r="HFZ199" s="35"/>
      <c r="HGA199" s="35"/>
      <c r="HGB199" s="35"/>
      <c r="HGC199" s="35"/>
      <c r="HGD199" s="35"/>
      <c r="HGE199" s="35"/>
      <c r="HGF199" s="35"/>
      <c r="HGG199" s="35"/>
      <c r="HGH199" s="35"/>
      <c r="HGI199" s="35"/>
      <c r="HGJ199" s="35"/>
      <c r="HGK199" s="35"/>
      <c r="HGL199" s="35"/>
      <c r="HGM199" s="35"/>
      <c r="HGN199" s="35"/>
      <c r="HGO199" s="35"/>
      <c r="HGP199" s="35"/>
      <c r="HGQ199" s="35"/>
      <c r="HGR199" s="35"/>
      <c r="HGS199" s="35"/>
      <c r="HGT199" s="35"/>
      <c r="HGU199" s="35"/>
      <c r="HGV199" s="35"/>
      <c r="HGW199" s="35"/>
      <c r="HGX199" s="35"/>
      <c r="HGY199" s="35"/>
      <c r="HGZ199" s="35"/>
      <c r="HHA199" s="35"/>
      <c r="HHB199" s="35"/>
      <c r="HHC199" s="35"/>
      <c r="HHD199" s="35"/>
      <c r="HHE199" s="35"/>
      <c r="HHF199" s="35"/>
      <c r="HHG199" s="35"/>
      <c r="HHH199" s="35"/>
      <c r="HHI199" s="35"/>
      <c r="HHJ199" s="35"/>
      <c r="HHK199" s="35"/>
      <c r="HHL199" s="35"/>
      <c r="HHM199" s="35"/>
      <c r="HHN199" s="35"/>
      <c r="HHO199" s="35"/>
      <c r="HHP199" s="35"/>
      <c r="HHQ199" s="35"/>
      <c r="HHR199" s="35"/>
      <c r="HHS199" s="35"/>
      <c r="HHT199" s="35"/>
      <c r="HHU199" s="35"/>
      <c r="HHV199" s="35"/>
      <c r="HHW199" s="35"/>
      <c r="HHX199" s="35"/>
      <c r="HHY199" s="35"/>
      <c r="HHZ199" s="35"/>
      <c r="HIA199" s="35"/>
      <c r="HIB199" s="35"/>
      <c r="HIC199" s="35"/>
      <c r="HID199" s="35"/>
      <c r="HIE199" s="35"/>
      <c r="HIF199" s="35"/>
      <c r="HIG199" s="35"/>
      <c r="HIH199" s="35"/>
      <c r="HII199" s="35"/>
      <c r="HIJ199" s="35"/>
      <c r="HIK199" s="35"/>
      <c r="HIL199" s="35"/>
      <c r="HIM199" s="35"/>
      <c r="HIN199" s="35"/>
      <c r="HIO199" s="35"/>
      <c r="HIP199" s="35"/>
      <c r="HIQ199" s="35"/>
      <c r="HIR199" s="35"/>
      <c r="HIS199" s="35"/>
      <c r="HIT199" s="35"/>
      <c r="HIU199" s="35"/>
      <c r="HIV199" s="35"/>
      <c r="HIW199" s="35"/>
      <c r="HIX199" s="35"/>
      <c r="HIY199" s="35"/>
      <c r="HIZ199" s="35"/>
      <c r="HJA199" s="35"/>
      <c r="HJB199" s="35"/>
      <c r="HJC199" s="35"/>
      <c r="HJD199" s="35"/>
      <c r="HJE199" s="35"/>
      <c r="HJF199" s="35"/>
      <c r="HJG199" s="35"/>
      <c r="HJH199" s="35"/>
      <c r="HJI199" s="35"/>
      <c r="HJJ199" s="35"/>
      <c r="HJK199" s="35"/>
      <c r="HJL199" s="35"/>
      <c r="HJM199" s="35"/>
      <c r="HJN199" s="35"/>
      <c r="HJO199" s="35"/>
      <c r="HJP199" s="35"/>
      <c r="HJQ199" s="35"/>
      <c r="HJR199" s="35"/>
      <c r="HJS199" s="35"/>
      <c r="HJT199" s="35"/>
      <c r="HJU199" s="35"/>
      <c r="HJV199" s="35"/>
      <c r="HJW199" s="35"/>
      <c r="HJX199" s="35"/>
      <c r="HJY199" s="35"/>
      <c r="HJZ199" s="35"/>
      <c r="HKA199" s="35"/>
      <c r="HKB199" s="35"/>
      <c r="HKC199" s="35"/>
      <c r="HKD199" s="35"/>
      <c r="HKE199" s="35"/>
      <c r="HKF199" s="35"/>
      <c r="HKG199" s="35"/>
      <c r="HKH199" s="35"/>
      <c r="HKI199" s="35"/>
      <c r="HKJ199" s="35"/>
      <c r="HKK199" s="35"/>
      <c r="HKL199" s="35"/>
      <c r="HKM199" s="35"/>
      <c r="HKN199" s="35"/>
      <c r="HKO199" s="35"/>
      <c r="HKP199" s="35"/>
      <c r="HKQ199" s="35"/>
      <c r="HKR199" s="35"/>
      <c r="HKS199" s="35"/>
      <c r="HKT199" s="35"/>
      <c r="HKU199" s="35"/>
      <c r="HKV199" s="35"/>
      <c r="HKW199" s="35"/>
      <c r="HKX199" s="35"/>
      <c r="HKY199" s="35"/>
      <c r="HKZ199" s="35"/>
      <c r="HLA199" s="35"/>
      <c r="HLB199" s="35"/>
      <c r="HLC199" s="35"/>
      <c r="HLD199" s="35"/>
      <c r="HLE199" s="35"/>
      <c r="HLF199" s="35"/>
      <c r="HLG199" s="35"/>
      <c r="HLH199" s="35"/>
      <c r="HLI199" s="35"/>
      <c r="HLJ199" s="35"/>
      <c r="HLK199" s="35"/>
      <c r="HLL199" s="35"/>
      <c r="HLM199" s="35"/>
      <c r="HLN199" s="35"/>
      <c r="HLO199" s="35"/>
      <c r="HLP199" s="35"/>
      <c r="HLQ199" s="35"/>
      <c r="HLR199" s="35"/>
      <c r="HLS199" s="35"/>
      <c r="HLT199" s="35"/>
      <c r="HLU199" s="35"/>
      <c r="HLV199" s="35"/>
      <c r="HLW199" s="35"/>
      <c r="HLX199" s="35"/>
      <c r="HLY199" s="35"/>
      <c r="HLZ199" s="35"/>
      <c r="HMA199" s="35"/>
      <c r="HMB199" s="35"/>
      <c r="HMC199" s="35"/>
      <c r="HMD199" s="35"/>
      <c r="HME199" s="35"/>
      <c r="HMF199" s="35"/>
      <c r="HMG199" s="35"/>
      <c r="HMH199" s="35"/>
      <c r="HMI199" s="35"/>
      <c r="HMJ199" s="35"/>
      <c r="HMK199" s="35"/>
      <c r="HML199" s="35"/>
      <c r="HMM199" s="35"/>
      <c r="HMN199" s="35"/>
      <c r="HMO199" s="35"/>
      <c r="HMP199" s="35"/>
      <c r="HMQ199" s="35"/>
      <c r="HMR199" s="35"/>
      <c r="HMS199" s="35"/>
      <c r="HMT199" s="35"/>
      <c r="HMU199" s="35"/>
      <c r="HMV199" s="35"/>
      <c r="HMW199" s="35"/>
      <c r="HMX199" s="35"/>
      <c r="HMY199" s="35"/>
      <c r="HMZ199" s="35"/>
      <c r="HNA199" s="35"/>
      <c r="HNB199" s="35"/>
      <c r="HNC199" s="35"/>
      <c r="HND199" s="35"/>
      <c r="HNE199" s="35"/>
      <c r="HNF199" s="35"/>
      <c r="HNG199" s="35"/>
      <c r="HNH199" s="35"/>
      <c r="HNI199" s="35"/>
      <c r="HNJ199" s="35"/>
      <c r="HNK199" s="35"/>
      <c r="HNL199" s="35"/>
      <c r="HNM199" s="35"/>
      <c r="HNN199" s="35"/>
      <c r="HNO199" s="35"/>
      <c r="HNP199" s="35"/>
      <c r="HNQ199" s="35"/>
      <c r="HNR199" s="35"/>
      <c r="HNS199" s="35"/>
      <c r="HNT199" s="35"/>
      <c r="HNU199" s="35"/>
      <c r="HNV199" s="35"/>
      <c r="HNW199" s="35"/>
      <c r="HNX199" s="35"/>
      <c r="HNY199" s="35"/>
      <c r="HNZ199" s="35"/>
      <c r="HOA199" s="35"/>
      <c r="HOB199" s="35"/>
      <c r="HOC199" s="35"/>
      <c r="HOD199" s="35"/>
      <c r="HOE199" s="35"/>
      <c r="HOF199" s="35"/>
      <c r="HOG199" s="35"/>
      <c r="HOH199" s="35"/>
      <c r="HOI199" s="35"/>
      <c r="HOJ199" s="35"/>
      <c r="HOK199" s="35"/>
      <c r="HOL199" s="35"/>
      <c r="HOM199" s="35"/>
      <c r="HON199" s="35"/>
      <c r="HOO199" s="35"/>
      <c r="HOP199" s="35"/>
      <c r="HOQ199" s="35"/>
      <c r="HOR199" s="35"/>
      <c r="HOS199" s="35"/>
      <c r="HOT199" s="35"/>
      <c r="HOU199" s="35"/>
      <c r="HOV199" s="35"/>
      <c r="HOW199" s="35"/>
      <c r="HOX199" s="35"/>
      <c r="HOY199" s="35"/>
      <c r="HOZ199" s="35"/>
      <c r="HPA199" s="35"/>
      <c r="HPB199" s="35"/>
      <c r="HPC199" s="35"/>
      <c r="HPD199" s="35"/>
      <c r="HPE199" s="35"/>
      <c r="HPF199" s="35"/>
      <c r="HPG199" s="35"/>
      <c r="HPH199" s="35"/>
      <c r="HPI199" s="35"/>
      <c r="HPJ199" s="35"/>
      <c r="HPK199" s="35"/>
      <c r="HPL199" s="35"/>
      <c r="HPM199" s="35"/>
      <c r="HPN199" s="35"/>
      <c r="HPO199" s="35"/>
      <c r="HPP199" s="35"/>
      <c r="HPQ199" s="35"/>
      <c r="HPR199" s="35"/>
      <c r="HPS199" s="35"/>
      <c r="HPT199" s="35"/>
      <c r="HPU199" s="35"/>
      <c r="HPV199" s="35"/>
      <c r="HPW199" s="35"/>
      <c r="HPX199" s="35"/>
      <c r="HPY199" s="35"/>
      <c r="HPZ199" s="35"/>
      <c r="HQA199" s="35"/>
      <c r="HQB199" s="35"/>
      <c r="HQC199" s="35"/>
      <c r="HQD199" s="35"/>
      <c r="HQE199" s="35"/>
      <c r="HQF199" s="35"/>
      <c r="HQG199" s="35"/>
      <c r="HQH199" s="35"/>
      <c r="HQI199" s="35"/>
      <c r="HQJ199" s="35"/>
      <c r="HQK199" s="35"/>
      <c r="HQL199" s="35"/>
      <c r="HQM199" s="35"/>
      <c r="HQN199" s="35"/>
      <c r="HQO199" s="35"/>
      <c r="HQP199" s="35"/>
      <c r="HQQ199" s="35"/>
      <c r="HQR199" s="35"/>
      <c r="HQS199" s="35"/>
      <c r="HQT199" s="35"/>
      <c r="HQU199" s="35"/>
      <c r="HQV199" s="35"/>
      <c r="HQW199" s="35"/>
      <c r="HQX199" s="35"/>
      <c r="HQY199" s="35"/>
      <c r="HQZ199" s="35"/>
      <c r="HRA199" s="35"/>
      <c r="HRB199" s="35"/>
      <c r="HRC199" s="35"/>
      <c r="HRD199" s="35"/>
      <c r="HRE199" s="35"/>
      <c r="HRF199" s="35"/>
      <c r="HRG199" s="35"/>
      <c r="HRH199" s="35"/>
      <c r="HRI199" s="35"/>
      <c r="HRJ199" s="35"/>
      <c r="HRK199" s="35"/>
      <c r="HRL199" s="35"/>
      <c r="HRM199" s="35"/>
      <c r="HRN199" s="35"/>
      <c r="HRO199" s="35"/>
      <c r="HRP199" s="35"/>
      <c r="HRQ199" s="35"/>
      <c r="HRR199" s="35"/>
      <c r="HRS199" s="35"/>
      <c r="HRT199" s="35"/>
      <c r="HRU199" s="35"/>
      <c r="HRV199" s="35"/>
      <c r="HRW199" s="35"/>
      <c r="HRX199" s="35"/>
      <c r="HRY199" s="35"/>
      <c r="HRZ199" s="35"/>
      <c r="HSA199" s="35"/>
      <c r="HSB199" s="35"/>
      <c r="HSC199" s="35"/>
      <c r="HSD199" s="35"/>
      <c r="HSE199" s="35"/>
      <c r="HSF199" s="35"/>
      <c r="HSG199" s="35"/>
      <c r="HSH199" s="35"/>
      <c r="HSI199" s="35"/>
      <c r="HSJ199" s="35"/>
      <c r="HSK199" s="35"/>
      <c r="HSL199" s="35"/>
      <c r="HSM199" s="35"/>
      <c r="HSN199" s="35"/>
      <c r="HSO199" s="35"/>
      <c r="HSP199" s="35"/>
      <c r="HSQ199" s="35"/>
      <c r="HSR199" s="35"/>
      <c r="HSS199" s="35"/>
      <c r="HST199" s="35"/>
      <c r="HSU199" s="35"/>
      <c r="HSV199" s="35"/>
      <c r="HSW199" s="35"/>
      <c r="HSX199" s="35"/>
      <c r="HSY199" s="35"/>
      <c r="HSZ199" s="35"/>
      <c r="HTA199" s="35"/>
      <c r="HTB199" s="35"/>
      <c r="HTC199" s="35"/>
      <c r="HTD199" s="35"/>
      <c r="HTE199" s="35"/>
      <c r="HTF199" s="35"/>
      <c r="HTG199" s="35"/>
      <c r="HTH199" s="35"/>
      <c r="HTI199" s="35"/>
      <c r="HTJ199" s="35"/>
      <c r="HTK199" s="35"/>
      <c r="HTL199" s="35"/>
      <c r="HTM199" s="35"/>
      <c r="HTN199" s="35"/>
      <c r="HTO199" s="35"/>
      <c r="HTP199" s="35"/>
      <c r="HTQ199" s="35"/>
      <c r="HTR199" s="35"/>
      <c r="HTS199" s="35"/>
      <c r="HTT199" s="35"/>
      <c r="HTU199" s="35"/>
      <c r="HTV199" s="35"/>
      <c r="HTW199" s="35"/>
      <c r="HTX199" s="35"/>
      <c r="HTY199" s="35"/>
      <c r="HTZ199" s="35"/>
      <c r="HUA199" s="35"/>
      <c r="HUB199" s="35"/>
      <c r="HUC199" s="35"/>
      <c r="HUD199" s="35"/>
      <c r="HUE199" s="35"/>
      <c r="HUF199" s="35"/>
      <c r="HUG199" s="35"/>
      <c r="HUH199" s="35"/>
      <c r="HUI199" s="35"/>
      <c r="HUJ199" s="35"/>
      <c r="HUK199" s="35"/>
      <c r="HUL199" s="35"/>
      <c r="HUM199" s="35"/>
      <c r="HUN199" s="35"/>
      <c r="HUO199" s="35"/>
      <c r="HUP199" s="35"/>
      <c r="HUQ199" s="35"/>
      <c r="HUR199" s="35"/>
      <c r="HUS199" s="35"/>
      <c r="HUT199" s="35"/>
      <c r="HUU199" s="35"/>
      <c r="HUV199" s="35"/>
      <c r="HUW199" s="35"/>
      <c r="HUX199" s="35"/>
      <c r="HUY199" s="35"/>
      <c r="HUZ199" s="35"/>
      <c r="HVA199" s="35"/>
      <c r="HVB199" s="35"/>
      <c r="HVC199" s="35"/>
      <c r="HVD199" s="35"/>
      <c r="HVE199" s="35"/>
      <c r="HVF199" s="35"/>
      <c r="HVG199" s="35"/>
      <c r="HVH199" s="35"/>
      <c r="HVI199" s="35"/>
      <c r="HVJ199" s="35"/>
      <c r="HVK199" s="35"/>
      <c r="HVL199" s="35"/>
      <c r="HVM199" s="35"/>
      <c r="HVN199" s="35"/>
      <c r="HVO199" s="35"/>
      <c r="HVP199" s="35"/>
      <c r="HVQ199" s="35"/>
      <c r="HVR199" s="35"/>
      <c r="HVS199" s="35"/>
      <c r="HVT199" s="35"/>
      <c r="HVU199" s="35"/>
      <c r="HVV199" s="35"/>
      <c r="HVW199" s="35"/>
      <c r="HVX199" s="35"/>
      <c r="HVY199" s="35"/>
      <c r="HVZ199" s="35"/>
      <c r="HWA199" s="35"/>
      <c r="HWB199" s="35"/>
      <c r="HWC199" s="35"/>
      <c r="HWD199" s="35"/>
      <c r="HWE199" s="35"/>
      <c r="HWF199" s="35"/>
      <c r="HWG199" s="35"/>
      <c r="HWH199" s="35"/>
      <c r="HWI199" s="35"/>
      <c r="HWJ199" s="35"/>
      <c r="HWK199" s="35"/>
      <c r="HWL199" s="35"/>
      <c r="HWM199" s="35"/>
      <c r="HWN199" s="35"/>
      <c r="HWO199" s="35"/>
      <c r="HWP199" s="35"/>
      <c r="HWQ199" s="35"/>
      <c r="HWR199" s="35"/>
      <c r="HWS199" s="35"/>
      <c r="HWT199" s="35"/>
      <c r="HWU199" s="35"/>
      <c r="HWV199" s="35"/>
      <c r="HWW199" s="35"/>
      <c r="HWX199" s="35"/>
      <c r="HWY199" s="35"/>
      <c r="HWZ199" s="35"/>
      <c r="HXA199" s="35"/>
      <c r="HXB199" s="35"/>
      <c r="HXC199" s="35"/>
      <c r="HXD199" s="35"/>
      <c r="HXE199" s="35"/>
      <c r="HXF199" s="35"/>
      <c r="HXG199" s="35"/>
      <c r="HXH199" s="35"/>
      <c r="HXI199" s="35"/>
      <c r="HXJ199" s="35"/>
      <c r="HXK199" s="35"/>
      <c r="HXL199" s="35"/>
      <c r="HXM199" s="35"/>
      <c r="HXN199" s="35"/>
      <c r="HXO199" s="35"/>
      <c r="HXP199" s="35"/>
      <c r="HXQ199" s="35"/>
      <c r="HXR199" s="35"/>
      <c r="HXS199" s="35"/>
      <c r="HXT199" s="35"/>
      <c r="HXU199" s="35"/>
      <c r="HXV199" s="35"/>
      <c r="HXW199" s="35"/>
      <c r="HXX199" s="35"/>
      <c r="HXY199" s="35"/>
      <c r="HXZ199" s="35"/>
      <c r="HYA199" s="35"/>
      <c r="HYB199" s="35"/>
      <c r="HYC199" s="35"/>
      <c r="HYD199" s="35"/>
      <c r="HYE199" s="35"/>
      <c r="HYF199" s="35"/>
      <c r="HYG199" s="35"/>
      <c r="HYH199" s="35"/>
      <c r="HYI199" s="35"/>
      <c r="HYJ199" s="35"/>
      <c r="HYK199" s="35"/>
      <c r="HYL199" s="35"/>
      <c r="HYM199" s="35"/>
      <c r="HYN199" s="35"/>
      <c r="HYO199" s="35"/>
      <c r="HYP199" s="35"/>
      <c r="HYQ199" s="35"/>
      <c r="HYR199" s="35"/>
      <c r="HYS199" s="35"/>
      <c r="HYT199" s="35"/>
      <c r="HYU199" s="35"/>
      <c r="HYV199" s="35"/>
      <c r="HYW199" s="35"/>
      <c r="HYX199" s="35"/>
      <c r="HYY199" s="35"/>
      <c r="HYZ199" s="35"/>
      <c r="HZA199" s="35"/>
      <c r="HZB199" s="35"/>
      <c r="HZC199" s="35"/>
      <c r="HZD199" s="35"/>
      <c r="HZE199" s="35"/>
      <c r="HZF199" s="35"/>
      <c r="HZG199" s="35"/>
      <c r="HZH199" s="35"/>
      <c r="HZI199" s="35"/>
      <c r="HZJ199" s="35"/>
      <c r="HZK199" s="35"/>
      <c r="HZL199" s="35"/>
      <c r="HZM199" s="35"/>
      <c r="HZN199" s="35"/>
      <c r="HZO199" s="35"/>
      <c r="HZP199" s="35"/>
      <c r="HZQ199" s="35"/>
      <c r="HZR199" s="35"/>
      <c r="HZS199" s="35"/>
      <c r="HZT199" s="35"/>
      <c r="HZU199" s="35"/>
      <c r="HZV199" s="35"/>
      <c r="HZW199" s="35"/>
      <c r="HZX199" s="35"/>
      <c r="HZY199" s="35"/>
      <c r="HZZ199" s="35"/>
      <c r="IAA199" s="35"/>
      <c r="IAB199" s="35"/>
      <c r="IAC199" s="35"/>
      <c r="IAD199" s="35"/>
      <c r="IAE199" s="35"/>
      <c r="IAF199" s="35"/>
      <c r="IAG199" s="35"/>
      <c r="IAH199" s="35"/>
      <c r="IAI199" s="35"/>
      <c r="IAJ199" s="35"/>
      <c r="IAK199" s="35"/>
      <c r="IAL199" s="35"/>
      <c r="IAM199" s="35"/>
      <c r="IAN199" s="35"/>
      <c r="IAO199" s="35"/>
      <c r="IAP199" s="35"/>
      <c r="IAQ199" s="35"/>
      <c r="IAR199" s="35"/>
      <c r="IAS199" s="35"/>
      <c r="IAT199" s="35"/>
      <c r="IAU199" s="35"/>
      <c r="IAV199" s="35"/>
      <c r="IAW199" s="35"/>
      <c r="IAX199" s="35"/>
      <c r="IAY199" s="35"/>
      <c r="IAZ199" s="35"/>
      <c r="IBA199" s="35"/>
      <c r="IBB199" s="35"/>
      <c r="IBC199" s="35"/>
      <c r="IBD199" s="35"/>
      <c r="IBE199" s="35"/>
      <c r="IBF199" s="35"/>
      <c r="IBG199" s="35"/>
      <c r="IBH199" s="35"/>
      <c r="IBI199" s="35"/>
      <c r="IBJ199" s="35"/>
      <c r="IBK199" s="35"/>
      <c r="IBL199" s="35"/>
      <c r="IBM199" s="35"/>
      <c r="IBN199" s="35"/>
      <c r="IBO199" s="35"/>
      <c r="IBP199" s="35"/>
      <c r="IBQ199" s="35"/>
      <c r="IBR199" s="35"/>
      <c r="IBS199" s="35"/>
      <c r="IBT199" s="35"/>
      <c r="IBU199" s="35"/>
      <c r="IBV199" s="35"/>
      <c r="IBW199" s="35"/>
      <c r="IBX199" s="35"/>
      <c r="IBY199" s="35"/>
      <c r="IBZ199" s="35"/>
      <c r="ICA199" s="35"/>
      <c r="ICB199" s="35"/>
      <c r="ICC199" s="35"/>
      <c r="ICD199" s="35"/>
      <c r="ICE199" s="35"/>
      <c r="ICF199" s="35"/>
      <c r="ICG199" s="35"/>
      <c r="ICH199" s="35"/>
      <c r="ICI199" s="35"/>
      <c r="ICJ199" s="35"/>
      <c r="ICK199" s="35"/>
      <c r="ICL199" s="35"/>
      <c r="ICM199" s="35"/>
      <c r="ICN199" s="35"/>
      <c r="ICO199" s="35"/>
      <c r="ICP199" s="35"/>
      <c r="ICQ199" s="35"/>
      <c r="ICR199" s="35"/>
      <c r="ICS199" s="35"/>
      <c r="ICT199" s="35"/>
      <c r="ICU199" s="35"/>
      <c r="ICV199" s="35"/>
      <c r="ICW199" s="35"/>
      <c r="ICX199" s="35"/>
      <c r="ICY199" s="35"/>
      <c r="ICZ199" s="35"/>
      <c r="IDA199" s="35"/>
      <c r="IDB199" s="35"/>
      <c r="IDC199" s="35"/>
      <c r="IDD199" s="35"/>
      <c r="IDE199" s="35"/>
      <c r="IDF199" s="35"/>
      <c r="IDG199" s="35"/>
      <c r="IDH199" s="35"/>
      <c r="IDI199" s="35"/>
      <c r="IDJ199" s="35"/>
      <c r="IDK199" s="35"/>
      <c r="IDL199" s="35"/>
      <c r="IDM199" s="35"/>
      <c r="IDN199" s="35"/>
      <c r="IDO199" s="35"/>
      <c r="IDP199" s="35"/>
      <c r="IDQ199" s="35"/>
      <c r="IDR199" s="35"/>
      <c r="IDS199" s="35"/>
      <c r="IDT199" s="35"/>
      <c r="IDU199" s="35"/>
      <c r="IDV199" s="35"/>
      <c r="IDW199" s="35"/>
      <c r="IDX199" s="35"/>
      <c r="IDY199" s="35"/>
      <c r="IDZ199" s="35"/>
      <c r="IEA199" s="35"/>
      <c r="IEB199" s="35"/>
      <c r="IEC199" s="35"/>
      <c r="IED199" s="35"/>
      <c r="IEE199" s="35"/>
      <c r="IEF199" s="35"/>
      <c r="IEG199" s="35"/>
      <c r="IEH199" s="35"/>
      <c r="IEI199" s="35"/>
      <c r="IEJ199" s="35"/>
      <c r="IEK199" s="35"/>
      <c r="IEL199" s="35"/>
      <c r="IEM199" s="35"/>
      <c r="IEN199" s="35"/>
      <c r="IEO199" s="35"/>
      <c r="IEP199" s="35"/>
      <c r="IEQ199" s="35"/>
      <c r="IER199" s="35"/>
      <c r="IES199" s="35"/>
      <c r="IET199" s="35"/>
      <c r="IEU199" s="35"/>
      <c r="IEV199" s="35"/>
      <c r="IEW199" s="35"/>
      <c r="IEX199" s="35"/>
      <c r="IEY199" s="35"/>
      <c r="IEZ199" s="35"/>
      <c r="IFA199" s="35"/>
      <c r="IFB199" s="35"/>
      <c r="IFC199" s="35"/>
      <c r="IFD199" s="35"/>
      <c r="IFE199" s="35"/>
      <c r="IFF199" s="35"/>
      <c r="IFG199" s="35"/>
      <c r="IFH199" s="35"/>
      <c r="IFI199" s="35"/>
      <c r="IFJ199" s="35"/>
      <c r="IFK199" s="35"/>
      <c r="IFL199" s="35"/>
      <c r="IFM199" s="35"/>
      <c r="IFN199" s="35"/>
      <c r="IFO199" s="35"/>
      <c r="IFP199" s="35"/>
      <c r="IFQ199" s="35"/>
      <c r="IFR199" s="35"/>
      <c r="IFS199" s="35"/>
      <c r="IFT199" s="35"/>
      <c r="IFU199" s="35"/>
      <c r="IFV199" s="35"/>
      <c r="IFW199" s="35"/>
      <c r="IFX199" s="35"/>
      <c r="IFY199" s="35"/>
      <c r="IFZ199" s="35"/>
      <c r="IGA199" s="35"/>
      <c r="IGB199" s="35"/>
      <c r="IGC199" s="35"/>
      <c r="IGD199" s="35"/>
      <c r="IGE199" s="35"/>
      <c r="IGF199" s="35"/>
      <c r="IGG199" s="35"/>
      <c r="IGH199" s="35"/>
      <c r="IGI199" s="35"/>
      <c r="IGJ199" s="35"/>
      <c r="IGK199" s="35"/>
      <c r="IGL199" s="35"/>
      <c r="IGM199" s="35"/>
      <c r="IGN199" s="35"/>
      <c r="IGO199" s="35"/>
      <c r="IGP199" s="35"/>
      <c r="IGQ199" s="35"/>
      <c r="IGR199" s="35"/>
      <c r="IGS199" s="35"/>
      <c r="IGT199" s="35"/>
      <c r="IGU199" s="35"/>
      <c r="IGV199" s="35"/>
      <c r="IGW199" s="35"/>
      <c r="IGX199" s="35"/>
      <c r="IGY199" s="35"/>
      <c r="IGZ199" s="35"/>
      <c r="IHA199" s="35"/>
      <c r="IHB199" s="35"/>
      <c r="IHC199" s="35"/>
      <c r="IHD199" s="35"/>
      <c r="IHE199" s="35"/>
      <c r="IHF199" s="35"/>
      <c r="IHG199" s="35"/>
      <c r="IHH199" s="35"/>
      <c r="IHI199" s="35"/>
      <c r="IHJ199" s="35"/>
      <c r="IHK199" s="35"/>
      <c r="IHL199" s="35"/>
      <c r="IHM199" s="35"/>
      <c r="IHN199" s="35"/>
      <c r="IHO199" s="35"/>
      <c r="IHP199" s="35"/>
      <c r="IHQ199" s="35"/>
      <c r="IHR199" s="35"/>
      <c r="IHS199" s="35"/>
      <c r="IHT199" s="35"/>
      <c r="IHU199" s="35"/>
      <c r="IHV199" s="35"/>
      <c r="IHW199" s="35"/>
      <c r="IHX199" s="35"/>
      <c r="IHY199" s="35"/>
      <c r="IHZ199" s="35"/>
      <c r="IIA199" s="35"/>
      <c r="IIB199" s="35"/>
      <c r="IIC199" s="35"/>
      <c r="IID199" s="35"/>
      <c r="IIE199" s="35"/>
      <c r="IIF199" s="35"/>
      <c r="IIG199" s="35"/>
      <c r="IIH199" s="35"/>
      <c r="III199" s="35"/>
      <c r="IIJ199" s="35"/>
      <c r="IIK199" s="35"/>
      <c r="IIL199" s="35"/>
      <c r="IIM199" s="35"/>
      <c r="IIN199" s="35"/>
      <c r="IIO199" s="35"/>
      <c r="IIP199" s="35"/>
      <c r="IIQ199" s="35"/>
      <c r="IIR199" s="35"/>
      <c r="IIS199" s="35"/>
      <c r="IIT199" s="35"/>
      <c r="IIU199" s="35"/>
      <c r="IIV199" s="35"/>
      <c r="IIW199" s="35"/>
      <c r="IIX199" s="35"/>
      <c r="IIY199" s="35"/>
      <c r="IIZ199" s="35"/>
      <c r="IJA199" s="35"/>
      <c r="IJB199" s="35"/>
      <c r="IJC199" s="35"/>
      <c r="IJD199" s="35"/>
      <c r="IJE199" s="35"/>
      <c r="IJF199" s="35"/>
      <c r="IJG199" s="35"/>
      <c r="IJH199" s="35"/>
      <c r="IJI199" s="35"/>
      <c r="IJJ199" s="35"/>
      <c r="IJK199" s="35"/>
      <c r="IJL199" s="35"/>
      <c r="IJM199" s="35"/>
      <c r="IJN199" s="35"/>
      <c r="IJO199" s="35"/>
      <c r="IJP199" s="35"/>
      <c r="IJQ199" s="35"/>
      <c r="IJR199" s="35"/>
      <c r="IJS199" s="35"/>
      <c r="IJT199" s="35"/>
      <c r="IJU199" s="35"/>
      <c r="IJV199" s="35"/>
      <c r="IJW199" s="35"/>
      <c r="IJX199" s="35"/>
      <c r="IJY199" s="35"/>
      <c r="IJZ199" s="35"/>
      <c r="IKA199" s="35"/>
      <c r="IKB199" s="35"/>
      <c r="IKC199" s="35"/>
      <c r="IKD199" s="35"/>
      <c r="IKE199" s="35"/>
      <c r="IKF199" s="35"/>
      <c r="IKG199" s="35"/>
      <c r="IKH199" s="35"/>
      <c r="IKI199" s="35"/>
      <c r="IKJ199" s="35"/>
      <c r="IKK199" s="35"/>
      <c r="IKL199" s="35"/>
      <c r="IKM199" s="35"/>
      <c r="IKN199" s="35"/>
      <c r="IKO199" s="35"/>
      <c r="IKP199" s="35"/>
      <c r="IKQ199" s="35"/>
      <c r="IKR199" s="35"/>
      <c r="IKS199" s="35"/>
      <c r="IKT199" s="35"/>
      <c r="IKU199" s="35"/>
      <c r="IKV199" s="35"/>
      <c r="IKW199" s="35"/>
      <c r="IKX199" s="35"/>
      <c r="IKY199" s="35"/>
      <c r="IKZ199" s="35"/>
      <c r="ILA199" s="35"/>
      <c r="ILB199" s="35"/>
      <c r="ILC199" s="35"/>
      <c r="ILD199" s="35"/>
      <c r="ILE199" s="35"/>
      <c r="ILF199" s="35"/>
      <c r="ILG199" s="35"/>
      <c r="ILH199" s="35"/>
      <c r="ILI199" s="35"/>
      <c r="ILJ199" s="35"/>
      <c r="ILK199" s="35"/>
      <c r="ILL199" s="35"/>
      <c r="ILM199" s="35"/>
      <c r="ILN199" s="35"/>
      <c r="ILO199" s="35"/>
      <c r="ILP199" s="35"/>
      <c r="ILQ199" s="35"/>
      <c r="ILR199" s="35"/>
      <c r="ILS199" s="35"/>
      <c r="ILT199" s="35"/>
      <c r="ILU199" s="35"/>
      <c r="ILV199" s="35"/>
      <c r="ILW199" s="35"/>
      <c r="ILX199" s="35"/>
      <c r="ILY199" s="35"/>
      <c r="ILZ199" s="35"/>
      <c r="IMA199" s="35"/>
      <c r="IMB199" s="35"/>
      <c r="IMC199" s="35"/>
      <c r="IMD199" s="35"/>
      <c r="IME199" s="35"/>
      <c r="IMF199" s="35"/>
      <c r="IMG199" s="35"/>
      <c r="IMH199" s="35"/>
      <c r="IMI199" s="35"/>
      <c r="IMJ199" s="35"/>
      <c r="IMK199" s="35"/>
      <c r="IML199" s="35"/>
      <c r="IMM199" s="35"/>
      <c r="IMN199" s="35"/>
      <c r="IMO199" s="35"/>
      <c r="IMP199" s="35"/>
      <c r="IMQ199" s="35"/>
      <c r="IMR199" s="35"/>
      <c r="IMS199" s="35"/>
      <c r="IMT199" s="35"/>
      <c r="IMU199" s="35"/>
      <c r="IMV199" s="35"/>
      <c r="IMW199" s="35"/>
      <c r="IMX199" s="35"/>
      <c r="IMY199" s="35"/>
      <c r="IMZ199" s="35"/>
      <c r="INA199" s="35"/>
      <c r="INB199" s="35"/>
      <c r="INC199" s="35"/>
      <c r="IND199" s="35"/>
      <c r="INE199" s="35"/>
      <c r="INF199" s="35"/>
      <c r="ING199" s="35"/>
      <c r="INH199" s="35"/>
      <c r="INI199" s="35"/>
      <c r="INJ199" s="35"/>
      <c r="INK199" s="35"/>
      <c r="INL199" s="35"/>
      <c r="INM199" s="35"/>
      <c r="INN199" s="35"/>
      <c r="INO199" s="35"/>
      <c r="INP199" s="35"/>
      <c r="INQ199" s="35"/>
      <c r="INR199" s="35"/>
      <c r="INS199" s="35"/>
      <c r="INT199" s="35"/>
      <c r="INU199" s="35"/>
      <c r="INV199" s="35"/>
      <c r="INW199" s="35"/>
      <c r="INX199" s="35"/>
      <c r="INY199" s="35"/>
      <c r="INZ199" s="35"/>
      <c r="IOA199" s="35"/>
      <c r="IOB199" s="35"/>
      <c r="IOC199" s="35"/>
      <c r="IOD199" s="35"/>
      <c r="IOE199" s="35"/>
      <c r="IOF199" s="35"/>
      <c r="IOG199" s="35"/>
      <c r="IOH199" s="35"/>
      <c r="IOI199" s="35"/>
      <c r="IOJ199" s="35"/>
      <c r="IOK199" s="35"/>
      <c r="IOL199" s="35"/>
      <c r="IOM199" s="35"/>
      <c r="ION199" s="35"/>
      <c r="IOO199" s="35"/>
      <c r="IOP199" s="35"/>
      <c r="IOQ199" s="35"/>
      <c r="IOR199" s="35"/>
      <c r="IOS199" s="35"/>
      <c r="IOT199" s="35"/>
      <c r="IOU199" s="35"/>
      <c r="IOV199" s="35"/>
      <c r="IOW199" s="35"/>
      <c r="IOX199" s="35"/>
      <c r="IOY199" s="35"/>
      <c r="IOZ199" s="35"/>
      <c r="IPA199" s="35"/>
      <c r="IPB199" s="35"/>
      <c r="IPC199" s="35"/>
      <c r="IPD199" s="35"/>
      <c r="IPE199" s="35"/>
      <c r="IPF199" s="35"/>
      <c r="IPG199" s="35"/>
      <c r="IPH199" s="35"/>
      <c r="IPI199" s="35"/>
      <c r="IPJ199" s="35"/>
      <c r="IPK199" s="35"/>
      <c r="IPL199" s="35"/>
      <c r="IPM199" s="35"/>
      <c r="IPN199" s="35"/>
      <c r="IPO199" s="35"/>
      <c r="IPP199" s="35"/>
      <c r="IPQ199" s="35"/>
      <c r="IPR199" s="35"/>
      <c r="IPS199" s="35"/>
      <c r="IPT199" s="35"/>
      <c r="IPU199" s="35"/>
      <c r="IPV199" s="35"/>
      <c r="IPW199" s="35"/>
      <c r="IPX199" s="35"/>
      <c r="IPY199" s="35"/>
      <c r="IPZ199" s="35"/>
      <c r="IQA199" s="35"/>
      <c r="IQB199" s="35"/>
      <c r="IQC199" s="35"/>
      <c r="IQD199" s="35"/>
      <c r="IQE199" s="35"/>
      <c r="IQF199" s="35"/>
      <c r="IQG199" s="35"/>
      <c r="IQH199" s="35"/>
      <c r="IQI199" s="35"/>
      <c r="IQJ199" s="35"/>
      <c r="IQK199" s="35"/>
      <c r="IQL199" s="35"/>
      <c r="IQM199" s="35"/>
      <c r="IQN199" s="35"/>
      <c r="IQO199" s="35"/>
      <c r="IQP199" s="35"/>
      <c r="IQQ199" s="35"/>
      <c r="IQR199" s="35"/>
      <c r="IQS199" s="35"/>
      <c r="IQT199" s="35"/>
      <c r="IQU199" s="35"/>
      <c r="IQV199" s="35"/>
      <c r="IQW199" s="35"/>
      <c r="IQX199" s="35"/>
      <c r="IQY199" s="35"/>
      <c r="IQZ199" s="35"/>
      <c r="IRA199" s="35"/>
      <c r="IRB199" s="35"/>
      <c r="IRC199" s="35"/>
      <c r="IRD199" s="35"/>
      <c r="IRE199" s="35"/>
      <c r="IRF199" s="35"/>
      <c r="IRG199" s="35"/>
      <c r="IRH199" s="35"/>
      <c r="IRI199" s="35"/>
      <c r="IRJ199" s="35"/>
      <c r="IRK199" s="35"/>
      <c r="IRL199" s="35"/>
      <c r="IRM199" s="35"/>
      <c r="IRN199" s="35"/>
      <c r="IRO199" s="35"/>
      <c r="IRP199" s="35"/>
      <c r="IRQ199" s="35"/>
      <c r="IRR199" s="35"/>
      <c r="IRS199" s="35"/>
      <c r="IRT199" s="35"/>
      <c r="IRU199" s="35"/>
      <c r="IRV199" s="35"/>
      <c r="IRW199" s="35"/>
      <c r="IRX199" s="35"/>
      <c r="IRY199" s="35"/>
      <c r="IRZ199" s="35"/>
      <c r="ISA199" s="35"/>
      <c r="ISB199" s="35"/>
      <c r="ISC199" s="35"/>
      <c r="ISD199" s="35"/>
      <c r="ISE199" s="35"/>
      <c r="ISF199" s="35"/>
      <c r="ISG199" s="35"/>
      <c r="ISH199" s="35"/>
      <c r="ISI199" s="35"/>
      <c r="ISJ199" s="35"/>
      <c r="ISK199" s="35"/>
      <c r="ISL199" s="35"/>
      <c r="ISM199" s="35"/>
      <c r="ISN199" s="35"/>
      <c r="ISO199" s="35"/>
      <c r="ISP199" s="35"/>
      <c r="ISQ199" s="35"/>
      <c r="ISR199" s="35"/>
      <c r="ISS199" s="35"/>
      <c r="IST199" s="35"/>
      <c r="ISU199" s="35"/>
      <c r="ISV199" s="35"/>
      <c r="ISW199" s="35"/>
      <c r="ISX199" s="35"/>
      <c r="ISY199" s="35"/>
      <c r="ISZ199" s="35"/>
      <c r="ITA199" s="35"/>
      <c r="ITB199" s="35"/>
      <c r="ITC199" s="35"/>
      <c r="ITD199" s="35"/>
      <c r="ITE199" s="35"/>
      <c r="ITF199" s="35"/>
      <c r="ITG199" s="35"/>
      <c r="ITH199" s="35"/>
      <c r="ITI199" s="35"/>
      <c r="ITJ199" s="35"/>
      <c r="ITK199" s="35"/>
      <c r="ITL199" s="35"/>
      <c r="ITM199" s="35"/>
      <c r="ITN199" s="35"/>
      <c r="ITO199" s="35"/>
      <c r="ITP199" s="35"/>
      <c r="ITQ199" s="35"/>
      <c r="ITR199" s="35"/>
      <c r="ITS199" s="35"/>
      <c r="ITT199" s="35"/>
      <c r="ITU199" s="35"/>
      <c r="ITV199" s="35"/>
      <c r="ITW199" s="35"/>
      <c r="ITX199" s="35"/>
      <c r="ITY199" s="35"/>
      <c r="ITZ199" s="35"/>
      <c r="IUA199" s="35"/>
      <c r="IUB199" s="35"/>
      <c r="IUC199" s="35"/>
      <c r="IUD199" s="35"/>
      <c r="IUE199" s="35"/>
      <c r="IUF199" s="35"/>
      <c r="IUG199" s="35"/>
      <c r="IUH199" s="35"/>
      <c r="IUI199" s="35"/>
      <c r="IUJ199" s="35"/>
      <c r="IUK199" s="35"/>
      <c r="IUL199" s="35"/>
      <c r="IUM199" s="35"/>
      <c r="IUN199" s="35"/>
      <c r="IUO199" s="35"/>
      <c r="IUP199" s="35"/>
      <c r="IUQ199" s="35"/>
      <c r="IUR199" s="35"/>
      <c r="IUS199" s="35"/>
      <c r="IUT199" s="35"/>
      <c r="IUU199" s="35"/>
      <c r="IUV199" s="35"/>
      <c r="IUW199" s="35"/>
      <c r="IUX199" s="35"/>
      <c r="IUY199" s="35"/>
      <c r="IUZ199" s="35"/>
      <c r="IVA199" s="35"/>
      <c r="IVB199" s="35"/>
      <c r="IVC199" s="35"/>
      <c r="IVD199" s="35"/>
      <c r="IVE199" s="35"/>
      <c r="IVF199" s="35"/>
      <c r="IVG199" s="35"/>
      <c r="IVH199" s="35"/>
      <c r="IVI199" s="35"/>
      <c r="IVJ199" s="35"/>
      <c r="IVK199" s="35"/>
      <c r="IVL199" s="35"/>
      <c r="IVM199" s="35"/>
      <c r="IVN199" s="35"/>
      <c r="IVO199" s="35"/>
      <c r="IVP199" s="35"/>
      <c r="IVQ199" s="35"/>
      <c r="IVR199" s="35"/>
      <c r="IVS199" s="35"/>
      <c r="IVT199" s="35"/>
      <c r="IVU199" s="35"/>
      <c r="IVV199" s="35"/>
      <c r="IVW199" s="35"/>
      <c r="IVX199" s="35"/>
      <c r="IVY199" s="35"/>
      <c r="IVZ199" s="35"/>
      <c r="IWA199" s="35"/>
      <c r="IWB199" s="35"/>
      <c r="IWC199" s="35"/>
      <c r="IWD199" s="35"/>
      <c r="IWE199" s="35"/>
      <c r="IWF199" s="35"/>
      <c r="IWG199" s="35"/>
      <c r="IWH199" s="35"/>
      <c r="IWI199" s="35"/>
      <c r="IWJ199" s="35"/>
      <c r="IWK199" s="35"/>
      <c r="IWL199" s="35"/>
      <c r="IWM199" s="35"/>
      <c r="IWN199" s="35"/>
      <c r="IWO199" s="35"/>
      <c r="IWP199" s="35"/>
      <c r="IWQ199" s="35"/>
      <c r="IWR199" s="35"/>
      <c r="IWS199" s="35"/>
      <c r="IWT199" s="35"/>
      <c r="IWU199" s="35"/>
      <c r="IWV199" s="35"/>
      <c r="IWW199" s="35"/>
      <c r="IWX199" s="35"/>
      <c r="IWY199" s="35"/>
      <c r="IWZ199" s="35"/>
      <c r="IXA199" s="35"/>
      <c r="IXB199" s="35"/>
      <c r="IXC199" s="35"/>
      <c r="IXD199" s="35"/>
      <c r="IXE199" s="35"/>
      <c r="IXF199" s="35"/>
      <c r="IXG199" s="35"/>
      <c r="IXH199" s="35"/>
      <c r="IXI199" s="35"/>
      <c r="IXJ199" s="35"/>
      <c r="IXK199" s="35"/>
      <c r="IXL199" s="35"/>
      <c r="IXM199" s="35"/>
      <c r="IXN199" s="35"/>
      <c r="IXO199" s="35"/>
      <c r="IXP199" s="35"/>
      <c r="IXQ199" s="35"/>
      <c r="IXR199" s="35"/>
      <c r="IXS199" s="35"/>
      <c r="IXT199" s="35"/>
      <c r="IXU199" s="35"/>
      <c r="IXV199" s="35"/>
      <c r="IXW199" s="35"/>
      <c r="IXX199" s="35"/>
      <c r="IXY199" s="35"/>
      <c r="IXZ199" s="35"/>
      <c r="IYA199" s="35"/>
      <c r="IYB199" s="35"/>
      <c r="IYC199" s="35"/>
      <c r="IYD199" s="35"/>
      <c r="IYE199" s="35"/>
      <c r="IYF199" s="35"/>
      <c r="IYG199" s="35"/>
      <c r="IYH199" s="35"/>
      <c r="IYI199" s="35"/>
      <c r="IYJ199" s="35"/>
      <c r="IYK199" s="35"/>
      <c r="IYL199" s="35"/>
      <c r="IYM199" s="35"/>
      <c r="IYN199" s="35"/>
      <c r="IYO199" s="35"/>
      <c r="IYP199" s="35"/>
      <c r="IYQ199" s="35"/>
      <c r="IYR199" s="35"/>
      <c r="IYS199" s="35"/>
      <c r="IYT199" s="35"/>
      <c r="IYU199" s="35"/>
      <c r="IYV199" s="35"/>
      <c r="IYW199" s="35"/>
      <c r="IYX199" s="35"/>
      <c r="IYY199" s="35"/>
      <c r="IYZ199" s="35"/>
      <c r="IZA199" s="35"/>
      <c r="IZB199" s="35"/>
      <c r="IZC199" s="35"/>
      <c r="IZD199" s="35"/>
      <c r="IZE199" s="35"/>
      <c r="IZF199" s="35"/>
      <c r="IZG199" s="35"/>
      <c r="IZH199" s="35"/>
      <c r="IZI199" s="35"/>
      <c r="IZJ199" s="35"/>
      <c r="IZK199" s="35"/>
      <c r="IZL199" s="35"/>
      <c r="IZM199" s="35"/>
      <c r="IZN199" s="35"/>
      <c r="IZO199" s="35"/>
      <c r="IZP199" s="35"/>
      <c r="IZQ199" s="35"/>
      <c r="IZR199" s="35"/>
      <c r="IZS199" s="35"/>
      <c r="IZT199" s="35"/>
      <c r="IZU199" s="35"/>
      <c r="IZV199" s="35"/>
      <c r="IZW199" s="35"/>
      <c r="IZX199" s="35"/>
      <c r="IZY199" s="35"/>
      <c r="IZZ199" s="35"/>
      <c r="JAA199" s="35"/>
      <c r="JAB199" s="35"/>
      <c r="JAC199" s="35"/>
      <c r="JAD199" s="35"/>
      <c r="JAE199" s="35"/>
      <c r="JAF199" s="35"/>
      <c r="JAG199" s="35"/>
      <c r="JAH199" s="35"/>
      <c r="JAI199" s="35"/>
      <c r="JAJ199" s="35"/>
      <c r="JAK199" s="35"/>
      <c r="JAL199" s="35"/>
      <c r="JAM199" s="35"/>
      <c r="JAN199" s="35"/>
      <c r="JAO199" s="35"/>
      <c r="JAP199" s="35"/>
      <c r="JAQ199" s="35"/>
      <c r="JAR199" s="35"/>
      <c r="JAS199" s="35"/>
      <c r="JAT199" s="35"/>
      <c r="JAU199" s="35"/>
      <c r="JAV199" s="35"/>
      <c r="JAW199" s="35"/>
      <c r="JAX199" s="35"/>
      <c r="JAY199" s="35"/>
      <c r="JAZ199" s="35"/>
      <c r="JBA199" s="35"/>
      <c r="JBB199" s="35"/>
      <c r="JBC199" s="35"/>
      <c r="JBD199" s="35"/>
      <c r="JBE199" s="35"/>
      <c r="JBF199" s="35"/>
      <c r="JBG199" s="35"/>
      <c r="JBH199" s="35"/>
      <c r="JBI199" s="35"/>
      <c r="JBJ199" s="35"/>
      <c r="JBK199" s="35"/>
      <c r="JBL199" s="35"/>
      <c r="JBM199" s="35"/>
      <c r="JBN199" s="35"/>
      <c r="JBO199" s="35"/>
      <c r="JBP199" s="35"/>
      <c r="JBQ199" s="35"/>
      <c r="JBR199" s="35"/>
      <c r="JBS199" s="35"/>
      <c r="JBT199" s="35"/>
      <c r="JBU199" s="35"/>
      <c r="JBV199" s="35"/>
      <c r="JBW199" s="35"/>
      <c r="JBX199" s="35"/>
      <c r="JBY199" s="35"/>
      <c r="JBZ199" s="35"/>
      <c r="JCA199" s="35"/>
      <c r="JCB199" s="35"/>
      <c r="JCC199" s="35"/>
      <c r="JCD199" s="35"/>
      <c r="JCE199" s="35"/>
      <c r="JCF199" s="35"/>
      <c r="JCG199" s="35"/>
      <c r="JCH199" s="35"/>
      <c r="JCI199" s="35"/>
      <c r="JCJ199" s="35"/>
      <c r="JCK199" s="35"/>
      <c r="JCL199" s="35"/>
      <c r="JCM199" s="35"/>
      <c r="JCN199" s="35"/>
      <c r="JCO199" s="35"/>
      <c r="JCP199" s="35"/>
      <c r="JCQ199" s="35"/>
      <c r="JCR199" s="35"/>
      <c r="JCS199" s="35"/>
      <c r="JCT199" s="35"/>
      <c r="JCU199" s="35"/>
      <c r="JCV199" s="35"/>
      <c r="JCW199" s="35"/>
      <c r="JCX199" s="35"/>
      <c r="JCY199" s="35"/>
      <c r="JCZ199" s="35"/>
      <c r="JDA199" s="35"/>
      <c r="JDB199" s="35"/>
      <c r="JDC199" s="35"/>
      <c r="JDD199" s="35"/>
      <c r="JDE199" s="35"/>
      <c r="JDF199" s="35"/>
      <c r="JDG199" s="35"/>
      <c r="JDH199" s="35"/>
      <c r="JDI199" s="35"/>
      <c r="JDJ199" s="35"/>
      <c r="JDK199" s="35"/>
      <c r="JDL199" s="35"/>
      <c r="JDM199" s="35"/>
      <c r="JDN199" s="35"/>
      <c r="JDO199" s="35"/>
      <c r="JDP199" s="35"/>
      <c r="JDQ199" s="35"/>
      <c r="JDR199" s="35"/>
      <c r="JDS199" s="35"/>
      <c r="JDT199" s="35"/>
      <c r="JDU199" s="35"/>
      <c r="JDV199" s="35"/>
      <c r="JDW199" s="35"/>
      <c r="JDX199" s="35"/>
      <c r="JDY199" s="35"/>
      <c r="JDZ199" s="35"/>
      <c r="JEA199" s="35"/>
      <c r="JEB199" s="35"/>
      <c r="JEC199" s="35"/>
      <c r="JED199" s="35"/>
      <c r="JEE199" s="35"/>
      <c r="JEF199" s="35"/>
      <c r="JEG199" s="35"/>
      <c r="JEH199" s="35"/>
      <c r="JEI199" s="35"/>
      <c r="JEJ199" s="35"/>
      <c r="JEK199" s="35"/>
      <c r="JEL199" s="35"/>
      <c r="JEM199" s="35"/>
      <c r="JEN199" s="35"/>
      <c r="JEO199" s="35"/>
      <c r="JEP199" s="35"/>
      <c r="JEQ199" s="35"/>
      <c r="JER199" s="35"/>
      <c r="JES199" s="35"/>
      <c r="JET199" s="35"/>
      <c r="JEU199" s="35"/>
      <c r="JEV199" s="35"/>
      <c r="JEW199" s="35"/>
      <c r="JEX199" s="35"/>
      <c r="JEY199" s="35"/>
      <c r="JEZ199" s="35"/>
      <c r="JFA199" s="35"/>
      <c r="JFB199" s="35"/>
      <c r="JFC199" s="35"/>
      <c r="JFD199" s="35"/>
      <c r="JFE199" s="35"/>
      <c r="JFF199" s="35"/>
      <c r="JFG199" s="35"/>
      <c r="JFH199" s="35"/>
      <c r="JFI199" s="35"/>
      <c r="JFJ199" s="35"/>
      <c r="JFK199" s="35"/>
      <c r="JFL199" s="35"/>
      <c r="JFM199" s="35"/>
      <c r="JFN199" s="35"/>
      <c r="JFO199" s="35"/>
      <c r="JFP199" s="35"/>
      <c r="JFQ199" s="35"/>
      <c r="JFR199" s="35"/>
      <c r="JFS199" s="35"/>
      <c r="JFT199" s="35"/>
      <c r="JFU199" s="35"/>
      <c r="JFV199" s="35"/>
      <c r="JFW199" s="35"/>
      <c r="JFX199" s="35"/>
      <c r="JFY199" s="35"/>
      <c r="JFZ199" s="35"/>
      <c r="JGA199" s="35"/>
      <c r="JGB199" s="35"/>
      <c r="JGC199" s="35"/>
      <c r="JGD199" s="35"/>
      <c r="JGE199" s="35"/>
      <c r="JGF199" s="35"/>
      <c r="JGG199" s="35"/>
      <c r="JGH199" s="35"/>
      <c r="JGI199" s="35"/>
      <c r="JGJ199" s="35"/>
      <c r="JGK199" s="35"/>
      <c r="JGL199" s="35"/>
      <c r="JGM199" s="35"/>
      <c r="JGN199" s="35"/>
      <c r="JGO199" s="35"/>
      <c r="JGP199" s="35"/>
      <c r="JGQ199" s="35"/>
      <c r="JGR199" s="35"/>
      <c r="JGS199" s="35"/>
      <c r="JGT199" s="35"/>
      <c r="JGU199" s="35"/>
      <c r="JGV199" s="35"/>
      <c r="JGW199" s="35"/>
      <c r="JGX199" s="35"/>
      <c r="JGY199" s="35"/>
      <c r="JGZ199" s="35"/>
      <c r="JHA199" s="35"/>
      <c r="JHB199" s="35"/>
      <c r="JHC199" s="35"/>
      <c r="JHD199" s="35"/>
      <c r="JHE199" s="35"/>
      <c r="JHF199" s="35"/>
      <c r="JHG199" s="35"/>
      <c r="JHH199" s="35"/>
      <c r="JHI199" s="35"/>
      <c r="JHJ199" s="35"/>
      <c r="JHK199" s="35"/>
      <c r="JHL199" s="35"/>
      <c r="JHM199" s="35"/>
      <c r="JHN199" s="35"/>
      <c r="JHO199" s="35"/>
      <c r="JHP199" s="35"/>
      <c r="JHQ199" s="35"/>
      <c r="JHR199" s="35"/>
      <c r="JHS199" s="35"/>
      <c r="JHT199" s="35"/>
      <c r="JHU199" s="35"/>
      <c r="JHV199" s="35"/>
      <c r="JHW199" s="35"/>
      <c r="JHX199" s="35"/>
      <c r="JHY199" s="35"/>
      <c r="JHZ199" s="35"/>
      <c r="JIA199" s="35"/>
      <c r="JIB199" s="35"/>
      <c r="JIC199" s="35"/>
      <c r="JID199" s="35"/>
      <c r="JIE199" s="35"/>
      <c r="JIF199" s="35"/>
      <c r="JIG199" s="35"/>
      <c r="JIH199" s="35"/>
      <c r="JII199" s="35"/>
      <c r="JIJ199" s="35"/>
      <c r="JIK199" s="35"/>
      <c r="JIL199" s="35"/>
      <c r="JIM199" s="35"/>
      <c r="JIN199" s="35"/>
      <c r="JIO199" s="35"/>
      <c r="JIP199" s="35"/>
      <c r="JIQ199" s="35"/>
      <c r="JIR199" s="35"/>
      <c r="JIS199" s="35"/>
      <c r="JIT199" s="35"/>
      <c r="JIU199" s="35"/>
      <c r="JIV199" s="35"/>
      <c r="JIW199" s="35"/>
      <c r="JIX199" s="35"/>
      <c r="JIY199" s="35"/>
      <c r="JIZ199" s="35"/>
      <c r="JJA199" s="35"/>
      <c r="JJB199" s="35"/>
      <c r="JJC199" s="35"/>
      <c r="JJD199" s="35"/>
      <c r="JJE199" s="35"/>
      <c r="JJF199" s="35"/>
      <c r="JJG199" s="35"/>
      <c r="JJH199" s="35"/>
      <c r="JJI199" s="35"/>
      <c r="JJJ199" s="35"/>
      <c r="JJK199" s="35"/>
      <c r="JJL199" s="35"/>
      <c r="JJM199" s="35"/>
      <c r="JJN199" s="35"/>
      <c r="JJO199" s="35"/>
      <c r="JJP199" s="35"/>
      <c r="JJQ199" s="35"/>
      <c r="JJR199" s="35"/>
      <c r="JJS199" s="35"/>
      <c r="JJT199" s="35"/>
      <c r="JJU199" s="35"/>
      <c r="JJV199" s="35"/>
      <c r="JJW199" s="35"/>
      <c r="JJX199" s="35"/>
      <c r="JJY199" s="35"/>
      <c r="JJZ199" s="35"/>
      <c r="JKA199" s="35"/>
      <c r="JKB199" s="35"/>
      <c r="JKC199" s="35"/>
      <c r="JKD199" s="35"/>
      <c r="JKE199" s="35"/>
      <c r="JKF199" s="35"/>
      <c r="JKG199" s="35"/>
      <c r="JKH199" s="35"/>
      <c r="JKI199" s="35"/>
      <c r="JKJ199" s="35"/>
      <c r="JKK199" s="35"/>
      <c r="JKL199" s="35"/>
      <c r="JKM199" s="35"/>
      <c r="JKN199" s="35"/>
      <c r="JKO199" s="35"/>
      <c r="JKP199" s="35"/>
      <c r="JKQ199" s="35"/>
      <c r="JKR199" s="35"/>
      <c r="JKS199" s="35"/>
      <c r="JKT199" s="35"/>
      <c r="JKU199" s="35"/>
      <c r="JKV199" s="35"/>
      <c r="JKW199" s="35"/>
      <c r="JKX199" s="35"/>
      <c r="JKY199" s="35"/>
      <c r="JKZ199" s="35"/>
      <c r="JLA199" s="35"/>
      <c r="JLB199" s="35"/>
      <c r="JLC199" s="35"/>
      <c r="JLD199" s="35"/>
      <c r="JLE199" s="35"/>
      <c r="JLF199" s="35"/>
      <c r="JLG199" s="35"/>
      <c r="JLH199" s="35"/>
      <c r="JLI199" s="35"/>
      <c r="JLJ199" s="35"/>
      <c r="JLK199" s="35"/>
      <c r="JLL199" s="35"/>
      <c r="JLM199" s="35"/>
      <c r="JLN199" s="35"/>
      <c r="JLO199" s="35"/>
      <c r="JLP199" s="35"/>
      <c r="JLQ199" s="35"/>
      <c r="JLR199" s="35"/>
      <c r="JLS199" s="35"/>
      <c r="JLT199" s="35"/>
      <c r="JLU199" s="35"/>
      <c r="JLV199" s="35"/>
      <c r="JLW199" s="35"/>
      <c r="JLX199" s="35"/>
      <c r="JLY199" s="35"/>
      <c r="JLZ199" s="35"/>
      <c r="JMA199" s="35"/>
      <c r="JMB199" s="35"/>
      <c r="JMC199" s="35"/>
      <c r="JMD199" s="35"/>
      <c r="JME199" s="35"/>
      <c r="JMF199" s="35"/>
      <c r="JMG199" s="35"/>
      <c r="JMH199" s="35"/>
      <c r="JMI199" s="35"/>
      <c r="JMJ199" s="35"/>
      <c r="JMK199" s="35"/>
      <c r="JML199" s="35"/>
      <c r="JMM199" s="35"/>
      <c r="JMN199" s="35"/>
      <c r="JMO199" s="35"/>
      <c r="JMP199" s="35"/>
      <c r="JMQ199" s="35"/>
      <c r="JMR199" s="35"/>
      <c r="JMS199" s="35"/>
      <c r="JMT199" s="35"/>
      <c r="JMU199" s="35"/>
      <c r="JMV199" s="35"/>
      <c r="JMW199" s="35"/>
      <c r="JMX199" s="35"/>
      <c r="JMY199" s="35"/>
      <c r="JMZ199" s="35"/>
      <c r="JNA199" s="35"/>
      <c r="JNB199" s="35"/>
      <c r="JNC199" s="35"/>
      <c r="JND199" s="35"/>
      <c r="JNE199" s="35"/>
      <c r="JNF199" s="35"/>
      <c r="JNG199" s="35"/>
      <c r="JNH199" s="35"/>
      <c r="JNI199" s="35"/>
      <c r="JNJ199" s="35"/>
      <c r="JNK199" s="35"/>
      <c r="JNL199" s="35"/>
      <c r="JNM199" s="35"/>
      <c r="JNN199" s="35"/>
      <c r="JNO199" s="35"/>
      <c r="JNP199" s="35"/>
      <c r="JNQ199" s="35"/>
      <c r="JNR199" s="35"/>
      <c r="JNS199" s="35"/>
      <c r="JNT199" s="35"/>
      <c r="JNU199" s="35"/>
      <c r="JNV199" s="35"/>
      <c r="JNW199" s="35"/>
      <c r="JNX199" s="35"/>
      <c r="JNY199" s="35"/>
      <c r="JNZ199" s="35"/>
      <c r="JOA199" s="35"/>
      <c r="JOB199" s="35"/>
      <c r="JOC199" s="35"/>
      <c r="JOD199" s="35"/>
      <c r="JOE199" s="35"/>
      <c r="JOF199" s="35"/>
      <c r="JOG199" s="35"/>
      <c r="JOH199" s="35"/>
      <c r="JOI199" s="35"/>
      <c r="JOJ199" s="35"/>
      <c r="JOK199" s="35"/>
      <c r="JOL199" s="35"/>
      <c r="JOM199" s="35"/>
      <c r="JON199" s="35"/>
      <c r="JOO199" s="35"/>
      <c r="JOP199" s="35"/>
      <c r="JOQ199" s="35"/>
      <c r="JOR199" s="35"/>
      <c r="JOS199" s="35"/>
      <c r="JOT199" s="35"/>
      <c r="JOU199" s="35"/>
      <c r="JOV199" s="35"/>
      <c r="JOW199" s="35"/>
      <c r="JOX199" s="35"/>
      <c r="JOY199" s="35"/>
      <c r="JOZ199" s="35"/>
      <c r="JPA199" s="35"/>
      <c r="JPB199" s="35"/>
      <c r="JPC199" s="35"/>
      <c r="JPD199" s="35"/>
      <c r="JPE199" s="35"/>
      <c r="JPF199" s="35"/>
      <c r="JPG199" s="35"/>
      <c r="JPH199" s="35"/>
      <c r="JPI199" s="35"/>
      <c r="JPJ199" s="35"/>
      <c r="JPK199" s="35"/>
      <c r="JPL199" s="35"/>
      <c r="JPM199" s="35"/>
      <c r="JPN199" s="35"/>
      <c r="JPO199" s="35"/>
      <c r="JPP199" s="35"/>
      <c r="JPQ199" s="35"/>
      <c r="JPR199" s="35"/>
      <c r="JPS199" s="35"/>
      <c r="JPT199" s="35"/>
      <c r="JPU199" s="35"/>
      <c r="JPV199" s="35"/>
      <c r="JPW199" s="35"/>
      <c r="JPX199" s="35"/>
      <c r="JPY199" s="35"/>
      <c r="JPZ199" s="35"/>
      <c r="JQA199" s="35"/>
      <c r="JQB199" s="35"/>
      <c r="JQC199" s="35"/>
      <c r="JQD199" s="35"/>
      <c r="JQE199" s="35"/>
      <c r="JQF199" s="35"/>
      <c r="JQG199" s="35"/>
      <c r="JQH199" s="35"/>
      <c r="JQI199" s="35"/>
      <c r="JQJ199" s="35"/>
      <c r="JQK199" s="35"/>
      <c r="JQL199" s="35"/>
      <c r="JQM199" s="35"/>
      <c r="JQN199" s="35"/>
      <c r="JQO199" s="35"/>
      <c r="JQP199" s="35"/>
      <c r="JQQ199" s="35"/>
      <c r="JQR199" s="35"/>
      <c r="JQS199" s="35"/>
      <c r="JQT199" s="35"/>
      <c r="JQU199" s="35"/>
      <c r="JQV199" s="35"/>
      <c r="JQW199" s="35"/>
      <c r="JQX199" s="35"/>
      <c r="JQY199" s="35"/>
      <c r="JQZ199" s="35"/>
      <c r="JRA199" s="35"/>
      <c r="JRB199" s="35"/>
      <c r="JRC199" s="35"/>
      <c r="JRD199" s="35"/>
      <c r="JRE199" s="35"/>
      <c r="JRF199" s="35"/>
      <c r="JRG199" s="35"/>
      <c r="JRH199" s="35"/>
      <c r="JRI199" s="35"/>
      <c r="JRJ199" s="35"/>
      <c r="JRK199" s="35"/>
      <c r="JRL199" s="35"/>
      <c r="JRM199" s="35"/>
      <c r="JRN199" s="35"/>
      <c r="JRO199" s="35"/>
      <c r="JRP199" s="35"/>
      <c r="JRQ199" s="35"/>
      <c r="JRR199" s="35"/>
      <c r="JRS199" s="35"/>
      <c r="JRT199" s="35"/>
      <c r="JRU199" s="35"/>
      <c r="JRV199" s="35"/>
      <c r="JRW199" s="35"/>
      <c r="JRX199" s="35"/>
      <c r="JRY199" s="35"/>
      <c r="JRZ199" s="35"/>
      <c r="JSA199" s="35"/>
      <c r="JSB199" s="35"/>
      <c r="JSC199" s="35"/>
      <c r="JSD199" s="35"/>
      <c r="JSE199" s="35"/>
      <c r="JSF199" s="35"/>
      <c r="JSG199" s="35"/>
      <c r="JSH199" s="35"/>
      <c r="JSI199" s="35"/>
      <c r="JSJ199" s="35"/>
      <c r="JSK199" s="35"/>
      <c r="JSL199" s="35"/>
      <c r="JSM199" s="35"/>
      <c r="JSN199" s="35"/>
      <c r="JSO199" s="35"/>
      <c r="JSP199" s="35"/>
      <c r="JSQ199" s="35"/>
      <c r="JSR199" s="35"/>
      <c r="JSS199" s="35"/>
      <c r="JST199" s="35"/>
      <c r="JSU199" s="35"/>
      <c r="JSV199" s="35"/>
      <c r="JSW199" s="35"/>
      <c r="JSX199" s="35"/>
      <c r="JSY199" s="35"/>
      <c r="JSZ199" s="35"/>
      <c r="JTA199" s="35"/>
      <c r="JTB199" s="35"/>
      <c r="JTC199" s="35"/>
      <c r="JTD199" s="35"/>
      <c r="JTE199" s="35"/>
      <c r="JTF199" s="35"/>
      <c r="JTG199" s="35"/>
      <c r="JTH199" s="35"/>
      <c r="JTI199" s="35"/>
      <c r="JTJ199" s="35"/>
      <c r="JTK199" s="35"/>
      <c r="JTL199" s="35"/>
      <c r="JTM199" s="35"/>
      <c r="JTN199" s="35"/>
      <c r="JTO199" s="35"/>
      <c r="JTP199" s="35"/>
      <c r="JTQ199" s="35"/>
      <c r="JTR199" s="35"/>
      <c r="JTS199" s="35"/>
      <c r="JTT199" s="35"/>
      <c r="JTU199" s="35"/>
      <c r="JTV199" s="35"/>
      <c r="JTW199" s="35"/>
      <c r="JTX199" s="35"/>
      <c r="JTY199" s="35"/>
      <c r="JTZ199" s="35"/>
      <c r="JUA199" s="35"/>
      <c r="JUB199" s="35"/>
      <c r="JUC199" s="35"/>
      <c r="JUD199" s="35"/>
      <c r="JUE199" s="35"/>
      <c r="JUF199" s="35"/>
      <c r="JUG199" s="35"/>
      <c r="JUH199" s="35"/>
      <c r="JUI199" s="35"/>
      <c r="JUJ199" s="35"/>
      <c r="JUK199" s="35"/>
      <c r="JUL199" s="35"/>
      <c r="JUM199" s="35"/>
      <c r="JUN199" s="35"/>
      <c r="JUO199" s="35"/>
      <c r="JUP199" s="35"/>
      <c r="JUQ199" s="35"/>
      <c r="JUR199" s="35"/>
      <c r="JUS199" s="35"/>
      <c r="JUT199" s="35"/>
      <c r="JUU199" s="35"/>
      <c r="JUV199" s="35"/>
      <c r="JUW199" s="35"/>
      <c r="JUX199" s="35"/>
      <c r="JUY199" s="35"/>
      <c r="JUZ199" s="35"/>
      <c r="JVA199" s="35"/>
      <c r="JVB199" s="35"/>
      <c r="JVC199" s="35"/>
      <c r="JVD199" s="35"/>
      <c r="JVE199" s="35"/>
      <c r="JVF199" s="35"/>
      <c r="JVG199" s="35"/>
      <c r="JVH199" s="35"/>
      <c r="JVI199" s="35"/>
      <c r="JVJ199" s="35"/>
      <c r="JVK199" s="35"/>
      <c r="JVL199" s="35"/>
      <c r="JVM199" s="35"/>
      <c r="JVN199" s="35"/>
      <c r="JVO199" s="35"/>
      <c r="JVP199" s="35"/>
      <c r="JVQ199" s="35"/>
      <c r="JVR199" s="35"/>
      <c r="JVS199" s="35"/>
      <c r="JVT199" s="35"/>
      <c r="JVU199" s="35"/>
      <c r="JVV199" s="35"/>
      <c r="JVW199" s="35"/>
      <c r="JVX199" s="35"/>
      <c r="JVY199" s="35"/>
      <c r="JVZ199" s="35"/>
      <c r="JWA199" s="35"/>
      <c r="JWB199" s="35"/>
      <c r="JWC199" s="35"/>
      <c r="JWD199" s="35"/>
      <c r="JWE199" s="35"/>
      <c r="JWF199" s="35"/>
      <c r="JWG199" s="35"/>
      <c r="JWH199" s="35"/>
      <c r="JWI199" s="35"/>
      <c r="JWJ199" s="35"/>
      <c r="JWK199" s="35"/>
      <c r="JWL199" s="35"/>
      <c r="JWM199" s="35"/>
      <c r="JWN199" s="35"/>
      <c r="JWO199" s="35"/>
      <c r="JWP199" s="35"/>
      <c r="JWQ199" s="35"/>
      <c r="JWR199" s="35"/>
      <c r="JWS199" s="35"/>
      <c r="JWT199" s="35"/>
      <c r="JWU199" s="35"/>
      <c r="JWV199" s="35"/>
      <c r="JWW199" s="35"/>
      <c r="JWX199" s="35"/>
      <c r="JWY199" s="35"/>
      <c r="JWZ199" s="35"/>
      <c r="JXA199" s="35"/>
      <c r="JXB199" s="35"/>
      <c r="JXC199" s="35"/>
      <c r="JXD199" s="35"/>
      <c r="JXE199" s="35"/>
      <c r="JXF199" s="35"/>
      <c r="JXG199" s="35"/>
      <c r="JXH199" s="35"/>
      <c r="JXI199" s="35"/>
      <c r="JXJ199" s="35"/>
      <c r="JXK199" s="35"/>
      <c r="JXL199" s="35"/>
      <c r="JXM199" s="35"/>
      <c r="JXN199" s="35"/>
      <c r="JXO199" s="35"/>
      <c r="JXP199" s="35"/>
      <c r="JXQ199" s="35"/>
      <c r="JXR199" s="35"/>
      <c r="JXS199" s="35"/>
      <c r="JXT199" s="35"/>
      <c r="JXU199" s="35"/>
      <c r="JXV199" s="35"/>
      <c r="JXW199" s="35"/>
      <c r="JXX199" s="35"/>
      <c r="JXY199" s="35"/>
      <c r="JXZ199" s="35"/>
      <c r="JYA199" s="35"/>
      <c r="JYB199" s="35"/>
      <c r="JYC199" s="35"/>
      <c r="JYD199" s="35"/>
      <c r="JYE199" s="35"/>
      <c r="JYF199" s="35"/>
      <c r="JYG199" s="35"/>
      <c r="JYH199" s="35"/>
      <c r="JYI199" s="35"/>
      <c r="JYJ199" s="35"/>
      <c r="JYK199" s="35"/>
      <c r="JYL199" s="35"/>
      <c r="JYM199" s="35"/>
      <c r="JYN199" s="35"/>
      <c r="JYO199" s="35"/>
      <c r="JYP199" s="35"/>
      <c r="JYQ199" s="35"/>
      <c r="JYR199" s="35"/>
      <c r="JYS199" s="35"/>
      <c r="JYT199" s="35"/>
      <c r="JYU199" s="35"/>
      <c r="JYV199" s="35"/>
      <c r="JYW199" s="35"/>
      <c r="JYX199" s="35"/>
      <c r="JYY199" s="35"/>
      <c r="JYZ199" s="35"/>
      <c r="JZA199" s="35"/>
      <c r="JZB199" s="35"/>
      <c r="JZC199" s="35"/>
      <c r="JZD199" s="35"/>
      <c r="JZE199" s="35"/>
      <c r="JZF199" s="35"/>
      <c r="JZG199" s="35"/>
      <c r="JZH199" s="35"/>
      <c r="JZI199" s="35"/>
      <c r="JZJ199" s="35"/>
      <c r="JZK199" s="35"/>
      <c r="JZL199" s="35"/>
      <c r="JZM199" s="35"/>
      <c r="JZN199" s="35"/>
      <c r="JZO199" s="35"/>
      <c r="JZP199" s="35"/>
      <c r="JZQ199" s="35"/>
      <c r="JZR199" s="35"/>
      <c r="JZS199" s="35"/>
      <c r="JZT199" s="35"/>
      <c r="JZU199" s="35"/>
      <c r="JZV199" s="35"/>
      <c r="JZW199" s="35"/>
      <c r="JZX199" s="35"/>
      <c r="JZY199" s="35"/>
      <c r="JZZ199" s="35"/>
      <c r="KAA199" s="35"/>
      <c r="KAB199" s="35"/>
      <c r="KAC199" s="35"/>
      <c r="KAD199" s="35"/>
      <c r="KAE199" s="35"/>
      <c r="KAF199" s="35"/>
      <c r="KAG199" s="35"/>
      <c r="KAH199" s="35"/>
      <c r="KAI199" s="35"/>
      <c r="KAJ199" s="35"/>
      <c r="KAK199" s="35"/>
      <c r="KAL199" s="35"/>
      <c r="KAM199" s="35"/>
      <c r="KAN199" s="35"/>
      <c r="KAO199" s="35"/>
      <c r="KAP199" s="35"/>
      <c r="KAQ199" s="35"/>
      <c r="KAR199" s="35"/>
      <c r="KAS199" s="35"/>
      <c r="KAT199" s="35"/>
      <c r="KAU199" s="35"/>
      <c r="KAV199" s="35"/>
      <c r="KAW199" s="35"/>
      <c r="KAX199" s="35"/>
      <c r="KAY199" s="35"/>
      <c r="KAZ199" s="35"/>
      <c r="KBA199" s="35"/>
      <c r="KBB199" s="35"/>
      <c r="KBC199" s="35"/>
      <c r="KBD199" s="35"/>
      <c r="KBE199" s="35"/>
      <c r="KBF199" s="35"/>
      <c r="KBG199" s="35"/>
      <c r="KBH199" s="35"/>
      <c r="KBI199" s="35"/>
      <c r="KBJ199" s="35"/>
      <c r="KBK199" s="35"/>
      <c r="KBL199" s="35"/>
      <c r="KBM199" s="35"/>
      <c r="KBN199" s="35"/>
      <c r="KBO199" s="35"/>
      <c r="KBP199" s="35"/>
      <c r="KBQ199" s="35"/>
      <c r="KBR199" s="35"/>
      <c r="KBS199" s="35"/>
      <c r="KBT199" s="35"/>
      <c r="KBU199" s="35"/>
      <c r="KBV199" s="35"/>
      <c r="KBW199" s="35"/>
      <c r="KBX199" s="35"/>
      <c r="KBY199" s="35"/>
      <c r="KBZ199" s="35"/>
      <c r="KCA199" s="35"/>
      <c r="KCB199" s="35"/>
      <c r="KCC199" s="35"/>
      <c r="KCD199" s="35"/>
      <c r="KCE199" s="35"/>
      <c r="KCF199" s="35"/>
      <c r="KCG199" s="35"/>
      <c r="KCH199" s="35"/>
      <c r="KCI199" s="35"/>
      <c r="KCJ199" s="35"/>
      <c r="KCK199" s="35"/>
      <c r="KCL199" s="35"/>
      <c r="KCM199" s="35"/>
      <c r="KCN199" s="35"/>
      <c r="KCO199" s="35"/>
      <c r="KCP199" s="35"/>
      <c r="KCQ199" s="35"/>
      <c r="KCR199" s="35"/>
      <c r="KCS199" s="35"/>
      <c r="KCT199" s="35"/>
      <c r="KCU199" s="35"/>
      <c r="KCV199" s="35"/>
      <c r="KCW199" s="35"/>
      <c r="KCX199" s="35"/>
      <c r="KCY199" s="35"/>
      <c r="KCZ199" s="35"/>
      <c r="KDA199" s="35"/>
      <c r="KDB199" s="35"/>
      <c r="KDC199" s="35"/>
      <c r="KDD199" s="35"/>
      <c r="KDE199" s="35"/>
      <c r="KDF199" s="35"/>
      <c r="KDG199" s="35"/>
      <c r="KDH199" s="35"/>
      <c r="KDI199" s="35"/>
      <c r="KDJ199" s="35"/>
      <c r="KDK199" s="35"/>
      <c r="KDL199" s="35"/>
      <c r="KDM199" s="35"/>
      <c r="KDN199" s="35"/>
      <c r="KDO199" s="35"/>
      <c r="KDP199" s="35"/>
      <c r="KDQ199" s="35"/>
      <c r="KDR199" s="35"/>
      <c r="KDS199" s="35"/>
      <c r="KDT199" s="35"/>
      <c r="KDU199" s="35"/>
      <c r="KDV199" s="35"/>
      <c r="KDW199" s="35"/>
      <c r="KDX199" s="35"/>
      <c r="KDY199" s="35"/>
      <c r="KDZ199" s="35"/>
      <c r="KEA199" s="35"/>
      <c r="KEB199" s="35"/>
      <c r="KEC199" s="35"/>
      <c r="KED199" s="35"/>
      <c r="KEE199" s="35"/>
      <c r="KEF199" s="35"/>
      <c r="KEG199" s="35"/>
      <c r="KEH199" s="35"/>
      <c r="KEI199" s="35"/>
      <c r="KEJ199" s="35"/>
      <c r="KEK199" s="35"/>
      <c r="KEL199" s="35"/>
      <c r="KEM199" s="35"/>
      <c r="KEN199" s="35"/>
      <c r="KEO199" s="35"/>
      <c r="KEP199" s="35"/>
      <c r="KEQ199" s="35"/>
      <c r="KER199" s="35"/>
      <c r="KES199" s="35"/>
      <c r="KET199" s="35"/>
      <c r="KEU199" s="35"/>
      <c r="KEV199" s="35"/>
      <c r="KEW199" s="35"/>
      <c r="KEX199" s="35"/>
      <c r="KEY199" s="35"/>
      <c r="KEZ199" s="35"/>
      <c r="KFA199" s="35"/>
      <c r="KFB199" s="35"/>
      <c r="KFC199" s="35"/>
      <c r="KFD199" s="35"/>
      <c r="KFE199" s="35"/>
      <c r="KFF199" s="35"/>
      <c r="KFG199" s="35"/>
      <c r="KFH199" s="35"/>
      <c r="KFI199" s="35"/>
      <c r="KFJ199" s="35"/>
      <c r="KFK199" s="35"/>
      <c r="KFL199" s="35"/>
      <c r="KFM199" s="35"/>
      <c r="KFN199" s="35"/>
      <c r="KFO199" s="35"/>
      <c r="KFP199" s="35"/>
      <c r="KFQ199" s="35"/>
      <c r="KFR199" s="35"/>
      <c r="KFS199" s="35"/>
      <c r="KFT199" s="35"/>
      <c r="KFU199" s="35"/>
      <c r="KFV199" s="35"/>
      <c r="KFW199" s="35"/>
      <c r="KFX199" s="35"/>
      <c r="KFY199" s="35"/>
      <c r="KFZ199" s="35"/>
      <c r="KGA199" s="35"/>
      <c r="KGB199" s="35"/>
      <c r="KGC199" s="35"/>
      <c r="KGD199" s="35"/>
      <c r="KGE199" s="35"/>
      <c r="KGF199" s="35"/>
      <c r="KGG199" s="35"/>
      <c r="KGH199" s="35"/>
      <c r="KGI199" s="35"/>
      <c r="KGJ199" s="35"/>
      <c r="KGK199" s="35"/>
      <c r="KGL199" s="35"/>
      <c r="KGM199" s="35"/>
      <c r="KGN199" s="35"/>
      <c r="KGO199" s="35"/>
      <c r="KGP199" s="35"/>
      <c r="KGQ199" s="35"/>
      <c r="KGR199" s="35"/>
      <c r="KGS199" s="35"/>
      <c r="KGT199" s="35"/>
      <c r="KGU199" s="35"/>
      <c r="KGV199" s="35"/>
      <c r="KGW199" s="35"/>
      <c r="KGX199" s="35"/>
      <c r="KGY199" s="35"/>
      <c r="KGZ199" s="35"/>
      <c r="KHA199" s="35"/>
      <c r="KHB199" s="35"/>
      <c r="KHC199" s="35"/>
      <c r="KHD199" s="35"/>
      <c r="KHE199" s="35"/>
      <c r="KHF199" s="35"/>
      <c r="KHG199" s="35"/>
      <c r="KHH199" s="35"/>
      <c r="KHI199" s="35"/>
      <c r="KHJ199" s="35"/>
      <c r="KHK199" s="35"/>
      <c r="KHL199" s="35"/>
      <c r="KHM199" s="35"/>
      <c r="KHN199" s="35"/>
      <c r="KHO199" s="35"/>
      <c r="KHP199" s="35"/>
      <c r="KHQ199" s="35"/>
      <c r="KHR199" s="35"/>
      <c r="KHS199" s="35"/>
      <c r="KHT199" s="35"/>
      <c r="KHU199" s="35"/>
      <c r="KHV199" s="35"/>
      <c r="KHW199" s="35"/>
      <c r="KHX199" s="35"/>
      <c r="KHY199" s="35"/>
      <c r="KHZ199" s="35"/>
      <c r="KIA199" s="35"/>
      <c r="KIB199" s="35"/>
      <c r="KIC199" s="35"/>
      <c r="KID199" s="35"/>
      <c r="KIE199" s="35"/>
      <c r="KIF199" s="35"/>
      <c r="KIG199" s="35"/>
      <c r="KIH199" s="35"/>
      <c r="KII199" s="35"/>
      <c r="KIJ199" s="35"/>
      <c r="KIK199" s="35"/>
      <c r="KIL199" s="35"/>
      <c r="KIM199" s="35"/>
      <c r="KIN199" s="35"/>
      <c r="KIO199" s="35"/>
      <c r="KIP199" s="35"/>
      <c r="KIQ199" s="35"/>
      <c r="KIR199" s="35"/>
      <c r="KIS199" s="35"/>
      <c r="KIT199" s="35"/>
      <c r="KIU199" s="35"/>
      <c r="KIV199" s="35"/>
      <c r="KIW199" s="35"/>
      <c r="KIX199" s="35"/>
      <c r="KIY199" s="35"/>
      <c r="KIZ199" s="35"/>
      <c r="KJA199" s="35"/>
      <c r="KJB199" s="35"/>
      <c r="KJC199" s="35"/>
      <c r="KJD199" s="35"/>
      <c r="KJE199" s="35"/>
      <c r="KJF199" s="35"/>
      <c r="KJG199" s="35"/>
      <c r="KJH199" s="35"/>
      <c r="KJI199" s="35"/>
      <c r="KJJ199" s="35"/>
      <c r="KJK199" s="35"/>
      <c r="KJL199" s="35"/>
      <c r="KJM199" s="35"/>
      <c r="KJN199" s="35"/>
      <c r="KJO199" s="35"/>
      <c r="KJP199" s="35"/>
      <c r="KJQ199" s="35"/>
      <c r="KJR199" s="35"/>
      <c r="KJS199" s="35"/>
      <c r="KJT199" s="35"/>
      <c r="KJU199" s="35"/>
      <c r="KJV199" s="35"/>
      <c r="KJW199" s="35"/>
      <c r="KJX199" s="35"/>
      <c r="KJY199" s="35"/>
      <c r="KJZ199" s="35"/>
      <c r="KKA199" s="35"/>
      <c r="KKB199" s="35"/>
      <c r="KKC199" s="35"/>
      <c r="KKD199" s="35"/>
      <c r="KKE199" s="35"/>
      <c r="KKF199" s="35"/>
      <c r="KKG199" s="35"/>
      <c r="KKH199" s="35"/>
      <c r="KKI199" s="35"/>
      <c r="KKJ199" s="35"/>
      <c r="KKK199" s="35"/>
      <c r="KKL199" s="35"/>
      <c r="KKM199" s="35"/>
      <c r="KKN199" s="35"/>
      <c r="KKO199" s="35"/>
      <c r="KKP199" s="35"/>
      <c r="KKQ199" s="35"/>
      <c r="KKR199" s="35"/>
      <c r="KKS199" s="35"/>
      <c r="KKT199" s="35"/>
      <c r="KKU199" s="35"/>
      <c r="KKV199" s="35"/>
      <c r="KKW199" s="35"/>
      <c r="KKX199" s="35"/>
      <c r="KKY199" s="35"/>
      <c r="KKZ199" s="35"/>
      <c r="KLA199" s="35"/>
      <c r="KLB199" s="35"/>
      <c r="KLC199" s="35"/>
      <c r="KLD199" s="35"/>
      <c r="KLE199" s="35"/>
      <c r="KLF199" s="35"/>
      <c r="KLG199" s="35"/>
      <c r="KLH199" s="35"/>
      <c r="KLI199" s="35"/>
      <c r="KLJ199" s="35"/>
      <c r="KLK199" s="35"/>
      <c r="KLL199" s="35"/>
      <c r="KLM199" s="35"/>
      <c r="KLN199" s="35"/>
      <c r="KLO199" s="35"/>
      <c r="KLP199" s="35"/>
      <c r="KLQ199" s="35"/>
      <c r="KLR199" s="35"/>
      <c r="KLS199" s="35"/>
      <c r="KLT199" s="35"/>
      <c r="KLU199" s="35"/>
      <c r="KLV199" s="35"/>
      <c r="KLW199" s="35"/>
      <c r="KLX199" s="35"/>
      <c r="KLY199" s="35"/>
      <c r="KLZ199" s="35"/>
      <c r="KMA199" s="35"/>
      <c r="KMB199" s="35"/>
      <c r="KMC199" s="35"/>
      <c r="KMD199" s="35"/>
      <c r="KME199" s="35"/>
      <c r="KMF199" s="35"/>
      <c r="KMG199" s="35"/>
      <c r="KMH199" s="35"/>
      <c r="KMI199" s="35"/>
      <c r="KMJ199" s="35"/>
      <c r="KMK199" s="35"/>
      <c r="KML199" s="35"/>
      <c r="KMM199" s="35"/>
      <c r="KMN199" s="35"/>
      <c r="KMO199" s="35"/>
      <c r="KMP199" s="35"/>
      <c r="KMQ199" s="35"/>
      <c r="KMR199" s="35"/>
      <c r="KMS199" s="35"/>
      <c r="KMT199" s="35"/>
      <c r="KMU199" s="35"/>
      <c r="KMV199" s="35"/>
      <c r="KMW199" s="35"/>
      <c r="KMX199" s="35"/>
      <c r="KMY199" s="35"/>
      <c r="KMZ199" s="35"/>
      <c r="KNA199" s="35"/>
      <c r="KNB199" s="35"/>
      <c r="KNC199" s="35"/>
      <c r="KND199" s="35"/>
      <c r="KNE199" s="35"/>
      <c r="KNF199" s="35"/>
      <c r="KNG199" s="35"/>
      <c r="KNH199" s="35"/>
      <c r="KNI199" s="35"/>
      <c r="KNJ199" s="35"/>
      <c r="KNK199" s="35"/>
      <c r="KNL199" s="35"/>
      <c r="KNM199" s="35"/>
      <c r="KNN199" s="35"/>
      <c r="KNO199" s="35"/>
      <c r="KNP199" s="35"/>
      <c r="KNQ199" s="35"/>
      <c r="KNR199" s="35"/>
      <c r="KNS199" s="35"/>
      <c r="KNT199" s="35"/>
      <c r="KNU199" s="35"/>
      <c r="KNV199" s="35"/>
      <c r="KNW199" s="35"/>
      <c r="KNX199" s="35"/>
      <c r="KNY199" s="35"/>
      <c r="KNZ199" s="35"/>
      <c r="KOA199" s="35"/>
      <c r="KOB199" s="35"/>
      <c r="KOC199" s="35"/>
      <c r="KOD199" s="35"/>
      <c r="KOE199" s="35"/>
      <c r="KOF199" s="35"/>
      <c r="KOG199" s="35"/>
      <c r="KOH199" s="35"/>
      <c r="KOI199" s="35"/>
      <c r="KOJ199" s="35"/>
      <c r="KOK199" s="35"/>
      <c r="KOL199" s="35"/>
      <c r="KOM199" s="35"/>
      <c r="KON199" s="35"/>
      <c r="KOO199" s="35"/>
      <c r="KOP199" s="35"/>
      <c r="KOQ199" s="35"/>
      <c r="KOR199" s="35"/>
      <c r="KOS199" s="35"/>
      <c r="KOT199" s="35"/>
      <c r="KOU199" s="35"/>
      <c r="KOV199" s="35"/>
      <c r="KOW199" s="35"/>
      <c r="KOX199" s="35"/>
      <c r="KOY199" s="35"/>
      <c r="KOZ199" s="35"/>
      <c r="KPA199" s="35"/>
      <c r="KPB199" s="35"/>
      <c r="KPC199" s="35"/>
      <c r="KPD199" s="35"/>
      <c r="KPE199" s="35"/>
      <c r="KPF199" s="35"/>
      <c r="KPG199" s="35"/>
      <c r="KPH199" s="35"/>
      <c r="KPI199" s="35"/>
      <c r="KPJ199" s="35"/>
      <c r="KPK199" s="35"/>
      <c r="KPL199" s="35"/>
      <c r="KPM199" s="35"/>
      <c r="KPN199" s="35"/>
      <c r="KPO199" s="35"/>
      <c r="KPP199" s="35"/>
      <c r="KPQ199" s="35"/>
      <c r="KPR199" s="35"/>
      <c r="KPS199" s="35"/>
      <c r="KPT199" s="35"/>
      <c r="KPU199" s="35"/>
      <c r="KPV199" s="35"/>
      <c r="KPW199" s="35"/>
      <c r="KPX199" s="35"/>
      <c r="KPY199" s="35"/>
      <c r="KPZ199" s="35"/>
      <c r="KQA199" s="35"/>
      <c r="KQB199" s="35"/>
      <c r="KQC199" s="35"/>
      <c r="KQD199" s="35"/>
      <c r="KQE199" s="35"/>
      <c r="KQF199" s="35"/>
      <c r="KQG199" s="35"/>
      <c r="KQH199" s="35"/>
      <c r="KQI199" s="35"/>
      <c r="KQJ199" s="35"/>
      <c r="KQK199" s="35"/>
      <c r="KQL199" s="35"/>
      <c r="KQM199" s="35"/>
      <c r="KQN199" s="35"/>
      <c r="KQO199" s="35"/>
      <c r="KQP199" s="35"/>
      <c r="KQQ199" s="35"/>
      <c r="KQR199" s="35"/>
      <c r="KQS199" s="35"/>
      <c r="KQT199" s="35"/>
      <c r="KQU199" s="35"/>
      <c r="KQV199" s="35"/>
      <c r="KQW199" s="35"/>
      <c r="KQX199" s="35"/>
      <c r="KQY199" s="35"/>
      <c r="KQZ199" s="35"/>
      <c r="KRA199" s="35"/>
      <c r="KRB199" s="35"/>
      <c r="KRC199" s="35"/>
      <c r="KRD199" s="35"/>
      <c r="KRE199" s="35"/>
      <c r="KRF199" s="35"/>
      <c r="KRG199" s="35"/>
      <c r="KRH199" s="35"/>
      <c r="KRI199" s="35"/>
      <c r="KRJ199" s="35"/>
      <c r="KRK199" s="35"/>
      <c r="KRL199" s="35"/>
      <c r="KRM199" s="35"/>
      <c r="KRN199" s="35"/>
      <c r="KRO199" s="35"/>
      <c r="KRP199" s="35"/>
      <c r="KRQ199" s="35"/>
      <c r="KRR199" s="35"/>
      <c r="KRS199" s="35"/>
      <c r="KRT199" s="35"/>
      <c r="KRU199" s="35"/>
      <c r="KRV199" s="35"/>
      <c r="KRW199" s="35"/>
      <c r="KRX199" s="35"/>
      <c r="KRY199" s="35"/>
      <c r="KRZ199" s="35"/>
      <c r="KSA199" s="35"/>
      <c r="KSB199" s="35"/>
      <c r="KSC199" s="35"/>
      <c r="KSD199" s="35"/>
      <c r="KSE199" s="35"/>
      <c r="KSF199" s="35"/>
      <c r="KSG199" s="35"/>
      <c r="KSH199" s="35"/>
      <c r="KSI199" s="35"/>
      <c r="KSJ199" s="35"/>
      <c r="KSK199" s="35"/>
      <c r="KSL199" s="35"/>
      <c r="KSM199" s="35"/>
      <c r="KSN199" s="35"/>
      <c r="KSO199" s="35"/>
      <c r="KSP199" s="35"/>
      <c r="KSQ199" s="35"/>
      <c r="KSR199" s="35"/>
      <c r="KSS199" s="35"/>
      <c r="KST199" s="35"/>
      <c r="KSU199" s="35"/>
      <c r="KSV199" s="35"/>
      <c r="KSW199" s="35"/>
      <c r="KSX199" s="35"/>
      <c r="KSY199" s="35"/>
      <c r="KSZ199" s="35"/>
      <c r="KTA199" s="35"/>
      <c r="KTB199" s="35"/>
      <c r="KTC199" s="35"/>
      <c r="KTD199" s="35"/>
      <c r="KTE199" s="35"/>
      <c r="KTF199" s="35"/>
      <c r="KTG199" s="35"/>
      <c r="KTH199" s="35"/>
      <c r="KTI199" s="35"/>
      <c r="KTJ199" s="35"/>
      <c r="KTK199" s="35"/>
      <c r="KTL199" s="35"/>
      <c r="KTM199" s="35"/>
      <c r="KTN199" s="35"/>
      <c r="KTO199" s="35"/>
      <c r="KTP199" s="35"/>
      <c r="KTQ199" s="35"/>
      <c r="KTR199" s="35"/>
      <c r="KTS199" s="35"/>
      <c r="KTT199" s="35"/>
      <c r="KTU199" s="35"/>
      <c r="KTV199" s="35"/>
      <c r="KTW199" s="35"/>
      <c r="KTX199" s="35"/>
      <c r="KTY199" s="35"/>
      <c r="KTZ199" s="35"/>
      <c r="KUA199" s="35"/>
      <c r="KUB199" s="35"/>
      <c r="KUC199" s="35"/>
      <c r="KUD199" s="35"/>
      <c r="KUE199" s="35"/>
      <c r="KUF199" s="35"/>
      <c r="KUG199" s="35"/>
      <c r="KUH199" s="35"/>
      <c r="KUI199" s="35"/>
      <c r="KUJ199" s="35"/>
      <c r="KUK199" s="35"/>
      <c r="KUL199" s="35"/>
      <c r="KUM199" s="35"/>
      <c r="KUN199" s="35"/>
      <c r="KUO199" s="35"/>
      <c r="KUP199" s="35"/>
      <c r="KUQ199" s="35"/>
      <c r="KUR199" s="35"/>
      <c r="KUS199" s="35"/>
      <c r="KUT199" s="35"/>
      <c r="KUU199" s="35"/>
      <c r="KUV199" s="35"/>
      <c r="KUW199" s="35"/>
      <c r="KUX199" s="35"/>
      <c r="KUY199" s="35"/>
      <c r="KUZ199" s="35"/>
      <c r="KVA199" s="35"/>
      <c r="KVB199" s="35"/>
      <c r="KVC199" s="35"/>
      <c r="KVD199" s="35"/>
      <c r="KVE199" s="35"/>
      <c r="KVF199" s="35"/>
      <c r="KVG199" s="35"/>
      <c r="KVH199" s="35"/>
      <c r="KVI199" s="35"/>
      <c r="KVJ199" s="35"/>
      <c r="KVK199" s="35"/>
      <c r="KVL199" s="35"/>
      <c r="KVM199" s="35"/>
      <c r="KVN199" s="35"/>
      <c r="KVO199" s="35"/>
      <c r="KVP199" s="35"/>
      <c r="KVQ199" s="35"/>
      <c r="KVR199" s="35"/>
      <c r="KVS199" s="35"/>
      <c r="KVT199" s="35"/>
      <c r="KVU199" s="35"/>
      <c r="KVV199" s="35"/>
      <c r="KVW199" s="35"/>
      <c r="KVX199" s="35"/>
      <c r="KVY199" s="35"/>
      <c r="KVZ199" s="35"/>
      <c r="KWA199" s="35"/>
      <c r="KWB199" s="35"/>
      <c r="KWC199" s="35"/>
      <c r="KWD199" s="35"/>
      <c r="KWE199" s="35"/>
      <c r="KWF199" s="35"/>
      <c r="KWG199" s="35"/>
      <c r="KWH199" s="35"/>
      <c r="KWI199" s="35"/>
      <c r="KWJ199" s="35"/>
      <c r="KWK199" s="35"/>
      <c r="KWL199" s="35"/>
      <c r="KWM199" s="35"/>
      <c r="KWN199" s="35"/>
      <c r="KWO199" s="35"/>
      <c r="KWP199" s="35"/>
      <c r="KWQ199" s="35"/>
      <c r="KWR199" s="35"/>
      <c r="KWS199" s="35"/>
      <c r="KWT199" s="35"/>
      <c r="KWU199" s="35"/>
      <c r="KWV199" s="35"/>
      <c r="KWW199" s="35"/>
      <c r="KWX199" s="35"/>
      <c r="KWY199" s="35"/>
      <c r="KWZ199" s="35"/>
      <c r="KXA199" s="35"/>
      <c r="KXB199" s="35"/>
      <c r="KXC199" s="35"/>
      <c r="KXD199" s="35"/>
      <c r="KXE199" s="35"/>
      <c r="KXF199" s="35"/>
      <c r="KXG199" s="35"/>
      <c r="KXH199" s="35"/>
      <c r="KXI199" s="35"/>
      <c r="KXJ199" s="35"/>
      <c r="KXK199" s="35"/>
      <c r="KXL199" s="35"/>
      <c r="KXM199" s="35"/>
      <c r="KXN199" s="35"/>
      <c r="KXO199" s="35"/>
      <c r="KXP199" s="35"/>
      <c r="KXQ199" s="35"/>
      <c r="KXR199" s="35"/>
      <c r="KXS199" s="35"/>
      <c r="KXT199" s="35"/>
      <c r="KXU199" s="35"/>
      <c r="KXV199" s="35"/>
      <c r="KXW199" s="35"/>
      <c r="KXX199" s="35"/>
      <c r="KXY199" s="35"/>
      <c r="KXZ199" s="35"/>
      <c r="KYA199" s="35"/>
      <c r="KYB199" s="35"/>
      <c r="KYC199" s="35"/>
      <c r="KYD199" s="35"/>
      <c r="KYE199" s="35"/>
      <c r="KYF199" s="35"/>
      <c r="KYG199" s="35"/>
      <c r="KYH199" s="35"/>
      <c r="KYI199" s="35"/>
      <c r="KYJ199" s="35"/>
      <c r="KYK199" s="35"/>
      <c r="KYL199" s="35"/>
      <c r="KYM199" s="35"/>
      <c r="KYN199" s="35"/>
      <c r="KYO199" s="35"/>
      <c r="KYP199" s="35"/>
      <c r="KYQ199" s="35"/>
      <c r="KYR199" s="35"/>
      <c r="KYS199" s="35"/>
      <c r="KYT199" s="35"/>
      <c r="KYU199" s="35"/>
      <c r="KYV199" s="35"/>
      <c r="KYW199" s="35"/>
      <c r="KYX199" s="35"/>
      <c r="KYY199" s="35"/>
      <c r="KYZ199" s="35"/>
      <c r="KZA199" s="35"/>
      <c r="KZB199" s="35"/>
      <c r="KZC199" s="35"/>
      <c r="KZD199" s="35"/>
      <c r="KZE199" s="35"/>
      <c r="KZF199" s="35"/>
      <c r="KZG199" s="35"/>
      <c r="KZH199" s="35"/>
      <c r="KZI199" s="35"/>
      <c r="KZJ199" s="35"/>
      <c r="KZK199" s="35"/>
      <c r="KZL199" s="35"/>
      <c r="KZM199" s="35"/>
      <c r="KZN199" s="35"/>
      <c r="KZO199" s="35"/>
      <c r="KZP199" s="35"/>
      <c r="KZQ199" s="35"/>
      <c r="KZR199" s="35"/>
      <c r="KZS199" s="35"/>
      <c r="KZT199" s="35"/>
      <c r="KZU199" s="35"/>
      <c r="KZV199" s="35"/>
      <c r="KZW199" s="35"/>
      <c r="KZX199" s="35"/>
      <c r="KZY199" s="35"/>
      <c r="KZZ199" s="35"/>
      <c r="LAA199" s="35"/>
      <c r="LAB199" s="35"/>
      <c r="LAC199" s="35"/>
      <c r="LAD199" s="35"/>
      <c r="LAE199" s="35"/>
      <c r="LAF199" s="35"/>
      <c r="LAG199" s="35"/>
      <c r="LAH199" s="35"/>
      <c r="LAI199" s="35"/>
      <c r="LAJ199" s="35"/>
      <c r="LAK199" s="35"/>
      <c r="LAL199" s="35"/>
      <c r="LAM199" s="35"/>
      <c r="LAN199" s="35"/>
      <c r="LAO199" s="35"/>
      <c r="LAP199" s="35"/>
      <c r="LAQ199" s="35"/>
      <c r="LAR199" s="35"/>
      <c r="LAS199" s="35"/>
      <c r="LAT199" s="35"/>
      <c r="LAU199" s="35"/>
      <c r="LAV199" s="35"/>
      <c r="LAW199" s="35"/>
      <c r="LAX199" s="35"/>
      <c r="LAY199" s="35"/>
      <c r="LAZ199" s="35"/>
      <c r="LBA199" s="35"/>
      <c r="LBB199" s="35"/>
      <c r="LBC199" s="35"/>
      <c r="LBD199" s="35"/>
      <c r="LBE199" s="35"/>
      <c r="LBF199" s="35"/>
      <c r="LBG199" s="35"/>
      <c r="LBH199" s="35"/>
      <c r="LBI199" s="35"/>
      <c r="LBJ199" s="35"/>
      <c r="LBK199" s="35"/>
      <c r="LBL199" s="35"/>
      <c r="LBM199" s="35"/>
      <c r="LBN199" s="35"/>
      <c r="LBO199" s="35"/>
      <c r="LBP199" s="35"/>
      <c r="LBQ199" s="35"/>
      <c r="LBR199" s="35"/>
      <c r="LBS199" s="35"/>
      <c r="LBT199" s="35"/>
      <c r="LBU199" s="35"/>
      <c r="LBV199" s="35"/>
      <c r="LBW199" s="35"/>
      <c r="LBX199" s="35"/>
      <c r="LBY199" s="35"/>
      <c r="LBZ199" s="35"/>
      <c r="LCA199" s="35"/>
      <c r="LCB199" s="35"/>
      <c r="LCC199" s="35"/>
      <c r="LCD199" s="35"/>
      <c r="LCE199" s="35"/>
      <c r="LCF199" s="35"/>
      <c r="LCG199" s="35"/>
      <c r="LCH199" s="35"/>
      <c r="LCI199" s="35"/>
      <c r="LCJ199" s="35"/>
      <c r="LCK199" s="35"/>
      <c r="LCL199" s="35"/>
      <c r="LCM199" s="35"/>
      <c r="LCN199" s="35"/>
      <c r="LCO199" s="35"/>
      <c r="LCP199" s="35"/>
      <c r="LCQ199" s="35"/>
      <c r="LCR199" s="35"/>
      <c r="LCS199" s="35"/>
      <c r="LCT199" s="35"/>
      <c r="LCU199" s="35"/>
      <c r="LCV199" s="35"/>
      <c r="LCW199" s="35"/>
      <c r="LCX199" s="35"/>
      <c r="LCY199" s="35"/>
      <c r="LCZ199" s="35"/>
      <c r="LDA199" s="35"/>
      <c r="LDB199" s="35"/>
      <c r="LDC199" s="35"/>
      <c r="LDD199" s="35"/>
      <c r="LDE199" s="35"/>
      <c r="LDF199" s="35"/>
      <c r="LDG199" s="35"/>
      <c r="LDH199" s="35"/>
      <c r="LDI199" s="35"/>
      <c r="LDJ199" s="35"/>
      <c r="LDK199" s="35"/>
      <c r="LDL199" s="35"/>
      <c r="LDM199" s="35"/>
      <c r="LDN199" s="35"/>
      <c r="LDO199" s="35"/>
      <c r="LDP199" s="35"/>
      <c r="LDQ199" s="35"/>
      <c r="LDR199" s="35"/>
      <c r="LDS199" s="35"/>
      <c r="LDT199" s="35"/>
      <c r="LDU199" s="35"/>
      <c r="LDV199" s="35"/>
      <c r="LDW199" s="35"/>
      <c r="LDX199" s="35"/>
      <c r="LDY199" s="35"/>
      <c r="LDZ199" s="35"/>
      <c r="LEA199" s="35"/>
      <c r="LEB199" s="35"/>
      <c r="LEC199" s="35"/>
      <c r="LED199" s="35"/>
      <c r="LEE199" s="35"/>
      <c r="LEF199" s="35"/>
      <c r="LEG199" s="35"/>
      <c r="LEH199" s="35"/>
      <c r="LEI199" s="35"/>
      <c r="LEJ199" s="35"/>
      <c r="LEK199" s="35"/>
      <c r="LEL199" s="35"/>
      <c r="LEM199" s="35"/>
      <c r="LEN199" s="35"/>
      <c r="LEO199" s="35"/>
      <c r="LEP199" s="35"/>
      <c r="LEQ199" s="35"/>
      <c r="LER199" s="35"/>
      <c r="LES199" s="35"/>
      <c r="LET199" s="35"/>
      <c r="LEU199" s="35"/>
      <c r="LEV199" s="35"/>
      <c r="LEW199" s="35"/>
      <c r="LEX199" s="35"/>
      <c r="LEY199" s="35"/>
      <c r="LEZ199" s="35"/>
      <c r="LFA199" s="35"/>
      <c r="LFB199" s="35"/>
      <c r="LFC199" s="35"/>
      <c r="LFD199" s="35"/>
      <c r="LFE199" s="35"/>
      <c r="LFF199" s="35"/>
      <c r="LFG199" s="35"/>
      <c r="LFH199" s="35"/>
      <c r="LFI199" s="35"/>
      <c r="LFJ199" s="35"/>
      <c r="LFK199" s="35"/>
      <c r="LFL199" s="35"/>
      <c r="LFM199" s="35"/>
      <c r="LFN199" s="35"/>
      <c r="LFO199" s="35"/>
      <c r="LFP199" s="35"/>
      <c r="LFQ199" s="35"/>
      <c r="LFR199" s="35"/>
      <c r="LFS199" s="35"/>
      <c r="LFT199" s="35"/>
      <c r="LFU199" s="35"/>
      <c r="LFV199" s="35"/>
      <c r="LFW199" s="35"/>
      <c r="LFX199" s="35"/>
      <c r="LFY199" s="35"/>
      <c r="LFZ199" s="35"/>
      <c r="LGA199" s="35"/>
      <c r="LGB199" s="35"/>
      <c r="LGC199" s="35"/>
      <c r="LGD199" s="35"/>
      <c r="LGE199" s="35"/>
      <c r="LGF199" s="35"/>
      <c r="LGG199" s="35"/>
      <c r="LGH199" s="35"/>
      <c r="LGI199" s="35"/>
      <c r="LGJ199" s="35"/>
      <c r="LGK199" s="35"/>
      <c r="LGL199" s="35"/>
      <c r="LGM199" s="35"/>
      <c r="LGN199" s="35"/>
      <c r="LGO199" s="35"/>
      <c r="LGP199" s="35"/>
      <c r="LGQ199" s="35"/>
      <c r="LGR199" s="35"/>
      <c r="LGS199" s="35"/>
      <c r="LGT199" s="35"/>
      <c r="LGU199" s="35"/>
      <c r="LGV199" s="35"/>
      <c r="LGW199" s="35"/>
      <c r="LGX199" s="35"/>
      <c r="LGY199" s="35"/>
      <c r="LGZ199" s="35"/>
      <c r="LHA199" s="35"/>
      <c r="LHB199" s="35"/>
      <c r="LHC199" s="35"/>
      <c r="LHD199" s="35"/>
      <c r="LHE199" s="35"/>
      <c r="LHF199" s="35"/>
      <c r="LHG199" s="35"/>
      <c r="LHH199" s="35"/>
      <c r="LHI199" s="35"/>
      <c r="LHJ199" s="35"/>
      <c r="LHK199" s="35"/>
      <c r="LHL199" s="35"/>
      <c r="LHM199" s="35"/>
      <c r="LHN199" s="35"/>
      <c r="LHO199" s="35"/>
      <c r="LHP199" s="35"/>
      <c r="LHQ199" s="35"/>
      <c r="LHR199" s="35"/>
      <c r="LHS199" s="35"/>
      <c r="LHT199" s="35"/>
      <c r="LHU199" s="35"/>
      <c r="LHV199" s="35"/>
      <c r="LHW199" s="35"/>
      <c r="LHX199" s="35"/>
      <c r="LHY199" s="35"/>
      <c r="LHZ199" s="35"/>
      <c r="LIA199" s="35"/>
      <c r="LIB199" s="35"/>
      <c r="LIC199" s="35"/>
      <c r="LID199" s="35"/>
      <c r="LIE199" s="35"/>
      <c r="LIF199" s="35"/>
      <c r="LIG199" s="35"/>
      <c r="LIH199" s="35"/>
      <c r="LII199" s="35"/>
      <c r="LIJ199" s="35"/>
      <c r="LIK199" s="35"/>
      <c r="LIL199" s="35"/>
      <c r="LIM199" s="35"/>
      <c r="LIN199" s="35"/>
      <c r="LIO199" s="35"/>
      <c r="LIP199" s="35"/>
      <c r="LIQ199" s="35"/>
      <c r="LIR199" s="35"/>
      <c r="LIS199" s="35"/>
      <c r="LIT199" s="35"/>
      <c r="LIU199" s="35"/>
      <c r="LIV199" s="35"/>
      <c r="LIW199" s="35"/>
      <c r="LIX199" s="35"/>
      <c r="LIY199" s="35"/>
      <c r="LIZ199" s="35"/>
      <c r="LJA199" s="35"/>
      <c r="LJB199" s="35"/>
      <c r="LJC199" s="35"/>
      <c r="LJD199" s="35"/>
      <c r="LJE199" s="35"/>
      <c r="LJF199" s="35"/>
      <c r="LJG199" s="35"/>
      <c r="LJH199" s="35"/>
      <c r="LJI199" s="35"/>
      <c r="LJJ199" s="35"/>
      <c r="LJK199" s="35"/>
      <c r="LJL199" s="35"/>
      <c r="LJM199" s="35"/>
      <c r="LJN199" s="35"/>
      <c r="LJO199" s="35"/>
      <c r="LJP199" s="35"/>
      <c r="LJQ199" s="35"/>
      <c r="LJR199" s="35"/>
      <c r="LJS199" s="35"/>
      <c r="LJT199" s="35"/>
      <c r="LJU199" s="35"/>
      <c r="LJV199" s="35"/>
      <c r="LJW199" s="35"/>
      <c r="LJX199" s="35"/>
      <c r="LJY199" s="35"/>
      <c r="LJZ199" s="35"/>
      <c r="LKA199" s="35"/>
      <c r="LKB199" s="35"/>
      <c r="LKC199" s="35"/>
      <c r="LKD199" s="35"/>
      <c r="LKE199" s="35"/>
      <c r="LKF199" s="35"/>
      <c r="LKG199" s="35"/>
      <c r="LKH199" s="35"/>
      <c r="LKI199" s="35"/>
      <c r="LKJ199" s="35"/>
      <c r="LKK199" s="35"/>
      <c r="LKL199" s="35"/>
      <c r="LKM199" s="35"/>
      <c r="LKN199" s="35"/>
      <c r="LKO199" s="35"/>
      <c r="LKP199" s="35"/>
      <c r="LKQ199" s="35"/>
      <c r="LKR199" s="35"/>
      <c r="LKS199" s="35"/>
      <c r="LKT199" s="35"/>
      <c r="LKU199" s="35"/>
      <c r="LKV199" s="35"/>
      <c r="LKW199" s="35"/>
      <c r="LKX199" s="35"/>
      <c r="LKY199" s="35"/>
      <c r="LKZ199" s="35"/>
      <c r="LLA199" s="35"/>
      <c r="LLB199" s="35"/>
      <c r="LLC199" s="35"/>
      <c r="LLD199" s="35"/>
      <c r="LLE199" s="35"/>
      <c r="LLF199" s="35"/>
      <c r="LLG199" s="35"/>
      <c r="LLH199" s="35"/>
      <c r="LLI199" s="35"/>
      <c r="LLJ199" s="35"/>
      <c r="LLK199" s="35"/>
      <c r="LLL199" s="35"/>
      <c r="LLM199" s="35"/>
      <c r="LLN199" s="35"/>
      <c r="LLO199" s="35"/>
      <c r="LLP199" s="35"/>
      <c r="LLQ199" s="35"/>
      <c r="LLR199" s="35"/>
      <c r="LLS199" s="35"/>
      <c r="LLT199" s="35"/>
      <c r="LLU199" s="35"/>
      <c r="LLV199" s="35"/>
      <c r="LLW199" s="35"/>
      <c r="LLX199" s="35"/>
      <c r="LLY199" s="35"/>
      <c r="LLZ199" s="35"/>
      <c r="LMA199" s="35"/>
      <c r="LMB199" s="35"/>
      <c r="LMC199" s="35"/>
      <c r="LMD199" s="35"/>
      <c r="LME199" s="35"/>
      <c r="LMF199" s="35"/>
      <c r="LMG199" s="35"/>
      <c r="LMH199" s="35"/>
      <c r="LMI199" s="35"/>
      <c r="LMJ199" s="35"/>
      <c r="LMK199" s="35"/>
      <c r="LML199" s="35"/>
      <c r="LMM199" s="35"/>
      <c r="LMN199" s="35"/>
      <c r="LMO199" s="35"/>
      <c r="LMP199" s="35"/>
      <c r="LMQ199" s="35"/>
      <c r="LMR199" s="35"/>
      <c r="LMS199" s="35"/>
      <c r="LMT199" s="35"/>
      <c r="LMU199" s="35"/>
      <c r="LMV199" s="35"/>
      <c r="LMW199" s="35"/>
      <c r="LMX199" s="35"/>
      <c r="LMY199" s="35"/>
      <c r="LMZ199" s="35"/>
      <c r="LNA199" s="35"/>
      <c r="LNB199" s="35"/>
      <c r="LNC199" s="35"/>
      <c r="LND199" s="35"/>
      <c r="LNE199" s="35"/>
      <c r="LNF199" s="35"/>
      <c r="LNG199" s="35"/>
      <c r="LNH199" s="35"/>
      <c r="LNI199" s="35"/>
      <c r="LNJ199" s="35"/>
      <c r="LNK199" s="35"/>
      <c r="LNL199" s="35"/>
      <c r="LNM199" s="35"/>
      <c r="LNN199" s="35"/>
      <c r="LNO199" s="35"/>
      <c r="LNP199" s="35"/>
      <c r="LNQ199" s="35"/>
      <c r="LNR199" s="35"/>
      <c r="LNS199" s="35"/>
      <c r="LNT199" s="35"/>
      <c r="LNU199" s="35"/>
      <c r="LNV199" s="35"/>
      <c r="LNW199" s="35"/>
      <c r="LNX199" s="35"/>
      <c r="LNY199" s="35"/>
      <c r="LNZ199" s="35"/>
      <c r="LOA199" s="35"/>
      <c r="LOB199" s="35"/>
      <c r="LOC199" s="35"/>
      <c r="LOD199" s="35"/>
      <c r="LOE199" s="35"/>
      <c r="LOF199" s="35"/>
      <c r="LOG199" s="35"/>
      <c r="LOH199" s="35"/>
      <c r="LOI199" s="35"/>
      <c r="LOJ199" s="35"/>
      <c r="LOK199" s="35"/>
      <c r="LOL199" s="35"/>
      <c r="LOM199" s="35"/>
      <c r="LON199" s="35"/>
      <c r="LOO199" s="35"/>
      <c r="LOP199" s="35"/>
      <c r="LOQ199" s="35"/>
      <c r="LOR199" s="35"/>
      <c r="LOS199" s="35"/>
      <c r="LOT199" s="35"/>
      <c r="LOU199" s="35"/>
      <c r="LOV199" s="35"/>
      <c r="LOW199" s="35"/>
      <c r="LOX199" s="35"/>
      <c r="LOY199" s="35"/>
      <c r="LOZ199" s="35"/>
      <c r="LPA199" s="35"/>
      <c r="LPB199" s="35"/>
      <c r="LPC199" s="35"/>
      <c r="LPD199" s="35"/>
      <c r="LPE199" s="35"/>
      <c r="LPF199" s="35"/>
      <c r="LPG199" s="35"/>
      <c r="LPH199" s="35"/>
      <c r="LPI199" s="35"/>
      <c r="LPJ199" s="35"/>
      <c r="LPK199" s="35"/>
      <c r="LPL199" s="35"/>
      <c r="LPM199" s="35"/>
      <c r="LPN199" s="35"/>
      <c r="LPO199" s="35"/>
      <c r="LPP199" s="35"/>
      <c r="LPQ199" s="35"/>
      <c r="LPR199" s="35"/>
      <c r="LPS199" s="35"/>
      <c r="LPT199" s="35"/>
      <c r="LPU199" s="35"/>
      <c r="LPV199" s="35"/>
      <c r="LPW199" s="35"/>
      <c r="LPX199" s="35"/>
      <c r="LPY199" s="35"/>
      <c r="LPZ199" s="35"/>
      <c r="LQA199" s="35"/>
      <c r="LQB199" s="35"/>
      <c r="LQC199" s="35"/>
      <c r="LQD199" s="35"/>
      <c r="LQE199" s="35"/>
      <c r="LQF199" s="35"/>
      <c r="LQG199" s="35"/>
      <c r="LQH199" s="35"/>
      <c r="LQI199" s="35"/>
      <c r="LQJ199" s="35"/>
      <c r="LQK199" s="35"/>
      <c r="LQL199" s="35"/>
      <c r="LQM199" s="35"/>
      <c r="LQN199" s="35"/>
      <c r="LQO199" s="35"/>
      <c r="LQP199" s="35"/>
      <c r="LQQ199" s="35"/>
      <c r="LQR199" s="35"/>
      <c r="LQS199" s="35"/>
      <c r="LQT199" s="35"/>
      <c r="LQU199" s="35"/>
      <c r="LQV199" s="35"/>
      <c r="LQW199" s="35"/>
      <c r="LQX199" s="35"/>
      <c r="LQY199" s="35"/>
      <c r="LQZ199" s="35"/>
      <c r="LRA199" s="35"/>
      <c r="LRB199" s="35"/>
      <c r="LRC199" s="35"/>
      <c r="LRD199" s="35"/>
      <c r="LRE199" s="35"/>
      <c r="LRF199" s="35"/>
      <c r="LRG199" s="35"/>
      <c r="LRH199" s="35"/>
      <c r="LRI199" s="35"/>
      <c r="LRJ199" s="35"/>
      <c r="LRK199" s="35"/>
      <c r="LRL199" s="35"/>
      <c r="LRM199" s="35"/>
      <c r="LRN199" s="35"/>
      <c r="LRO199" s="35"/>
      <c r="LRP199" s="35"/>
      <c r="LRQ199" s="35"/>
      <c r="LRR199" s="35"/>
      <c r="LRS199" s="35"/>
      <c r="LRT199" s="35"/>
      <c r="LRU199" s="35"/>
      <c r="LRV199" s="35"/>
      <c r="LRW199" s="35"/>
      <c r="LRX199" s="35"/>
      <c r="LRY199" s="35"/>
      <c r="LRZ199" s="35"/>
      <c r="LSA199" s="35"/>
      <c r="LSB199" s="35"/>
      <c r="LSC199" s="35"/>
      <c r="LSD199" s="35"/>
      <c r="LSE199" s="35"/>
      <c r="LSF199" s="35"/>
      <c r="LSG199" s="35"/>
      <c r="LSH199" s="35"/>
      <c r="LSI199" s="35"/>
      <c r="LSJ199" s="35"/>
      <c r="LSK199" s="35"/>
      <c r="LSL199" s="35"/>
      <c r="LSM199" s="35"/>
      <c r="LSN199" s="35"/>
      <c r="LSO199" s="35"/>
      <c r="LSP199" s="35"/>
      <c r="LSQ199" s="35"/>
      <c r="LSR199" s="35"/>
      <c r="LSS199" s="35"/>
      <c r="LST199" s="35"/>
      <c r="LSU199" s="35"/>
      <c r="LSV199" s="35"/>
      <c r="LSW199" s="35"/>
      <c r="LSX199" s="35"/>
      <c r="LSY199" s="35"/>
      <c r="LSZ199" s="35"/>
      <c r="LTA199" s="35"/>
      <c r="LTB199" s="35"/>
      <c r="LTC199" s="35"/>
      <c r="LTD199" s="35"/>
      <c r="LTE199" s="35"/>
      <c r="LTF199" s="35"/>
      <c r="LTG199" s="35"/>
      <c r="LTH199" s="35"/>
      <c r="LTI199" s="35"/>
      <c r="LTJ199" s="35"/>
      <c r="LTK199" s="35"/>
      <c r="LTL199" s="35"/>
      <c r="LTM199" s="35"/>
      <c r="LTN199" s="35"/>
      <c r="LTO199" s="35"/>
      <c r="LTP199" s="35"/>
      <c r="LTQ199" s="35"/>
      <c r="LTR199" s="35"/>
      <c r="LTS199" s="35"/>
      <c r="LTT199" s="35"/>
      <c r="LTU199" s="35"/>
      <c r="LTV199" s="35"/>
      <c r="LTW199" s="35"/>
      <c r="LTX199" s="35"/>
      <c r="LTY199" s="35"/>
      <c r="LTZ199" s="35"/>
      <c r="LUA199" s="35"/>
      <c r="LUB199" s="35"/>
      <c r="LUC199" s="35"/>
      <c r="LUD199" s="35"/>
      <c r="LUE199" s="35"/>
      <c r="LUF199" s="35"/>
      <c r="LUG199" s="35"/>
      <c r="LUH199" s="35"/>
      <c r="LUI199" s="35"/>
      <c r="LUJ199" s="35"/>
      <c r="LUK199" s="35"/>
      <c r="LUL199" s="35"/>
      <c r="LUM199" s="35"/>
      <c r="LUN199" s="35"/>
      <c r="LUO199" s="35"/>
      <c r="LUP199" s="35"/>
      <c r="LUQ199" s="35"/>
      <c r="LUR199" s="35"/>
      <c r="LUS199" s="35"/>
      <c r="LUT199" s="35"/>
      <c r="LUU199" s="35"/>
      <c r="LUV199" s="35"/>
      <c r="LUW199" s="35"/>
      <c r="LUX199" s="35"/>
      <c r="LUY199" s="35"/>
      <c r="LUZ199" s="35"/>
      <c r="LVA199" s="35"/>
      <c r="LVB199" s="35"/>
      <c r="LVC199" s="35"/>
      <c r="LVD199" s="35"/>
      <c r="LVE199" s="35"/>
      <c r="LVF199" s="35"/>
      <c r="LVG199" s="35"/>
      <c r="LVH199" s="35"/>
      <c r="LVI199" s="35"/>
      <c r="LVJ199" s="35"/>
      <c r="LVK199" s="35"/>
      <c r="LVL199" s="35"/>
      <c r="LVM199" s="35"/>
      <c r="LVN199" s="35"/>
      <c r="LVO199" s="35"/>
      <c r="LVP199" s="35"/>
      <c r="LVQ199" s="35"/>
      <c r="LVR199" s="35"/>
      <c r="LVS199" s="35"/>
      <c r="LVT199" s="35"/>
      <c r="LVU199" s="35"/>
      <c r="LVV199" s="35"/>
      <c r="LVW199" s="35"/>
      <c r="LVX199" s="35"/>
      <c r="LVY199" s="35"/>
      <c r="LVZ199" s="35"/>
      <c r="LWA199" s="35"/>
      <c r="LWB199" s="35"/>
      <c r="LWC199" s="35"/>
      <c r="LWD199" s="35"/>
      <c r="LWE199" s="35"/>
      <c r="LWF199" s="35"/>
      <c r="LWG199" s="35"/>
      <c r="LWH199" s="35"/>
      <c r="LWI199" s="35"/>
      <c r="LWJ199" s="35"/>
      <c r="LWK199" s="35"/>
      <c r="LWL199" s="35"/>
      <c r="LWM199" s="35"/>
      <c r="LWN199" s="35"/>
      <c r="LWO199" s="35"/>
      <c r="LWP199" s="35"/>
      <c r="LWQ199" s="35"/>
      <c r="LWR199" s="35"/>
      <c r="LWS199" s="35"/>
      <c r="LWT199" s="35"/>
      <c r="LWU199" s="35"/>
      <c r="LWV199" s="35"/>
      <c r="LWW199" s="35"/>
      <c r="LWX199" s="35"/>
      <c r="LWY199" s="35"/>
      <c r="LWZ199" s="35"/>
      <c r="LXA199" s="35"/>
      <c r="LXB199" s="35"/>
      <c r="LXC199" s="35"/>
      <c r="LXD199" s="35"/>
      <c r="LXE199" s="35"/>
      <c r="LXF199" s="35"/>
      <c r="LXG199" s="35"/>
      <c r="LXH199" s="35"/>
      <c r="LXI199" s="35"/>
      <c r="LXJ199" s="35"/>
      <c r="LXK199" s="35"/>
      <c r="LXL199" s="35"/>
      <c r="LXM199" s="35"/>
      <c r="LXN199" s="35"/>
      <c r="LXO199" s="35"/>
      <c r="LXP199" s="35"/>
      <c r="LXQ199" s="35"/>
      <c r="LXR199" s="35"/>
      <c r="LXS199" s="35"/>
      <c r="LXT199" s="35"/>
      <c r="LXU199" s="35"/>
      <c r="LXV199" s="35"/>
      <c r="LXW199" s="35"/>
      <c r="LXX199" s="35"/>
      <c r="LXY199" s="35"/>
      <c r="LXZ199" s="35"/>
      <c r="LYA199" s="35"/>
      <c r="LYB199" s="35"/>
      <c r="LYC199" s="35"/>
      <c r="LYD199" s="35"/>
      <c r="LYE199" s="35"/>
      <c r="LYF199" s="35"/>
      <c r="LYG199" s="35"/>
      <c r="LYH199" s="35"/>
      <c r="LYI199" s="35"/>
      <c r="LYJ199" s="35"/>
      <c r="LYK199" s="35"/>
      <c r="LYL199" s="35"/>
      <c r="LYM199" s="35"/>
      <c r="LYN199" s="35"/>
      <c r="LYO199" s="35"/>
      <c r="LYP199" s="35"/>
      <c r="LYQ199" s="35"/>
      <c r="LYR199" s="35"/>
      <c r="LYS199" s="35"/>
      <c r="LYT199" s="35"/>
      <c r="LYU199" s="35"/>
      <c r="LYV199" s="35"/>
      <c r="LYW199" s="35"/>
      <c r="LYX199" s="35"/>
      <c r="LYY199" s="35"/>
      <c r="LYZ199" s="35"/>
      <c r="LZA199" s="35"/>
      <c r="LZB199" s="35"/>
      <c r="LZC199" s="35"/>
      <c r="LZD199" s="35"/>
      <c r="LZE199" s="35"/>
      <c r="LZF199" s="35"/>
      <c r="LZG199" s="35"/>
      <c r="LZH199" s="35"/>
      <c r="LZI199" s="35"/>
      <c r="LZJ199" s="35"/>
      <c r="LZK199" s="35"/>
      <c r="LZL199" s="35"/>
      <c r="LZM199" s="35"/>
      <c r="LZN199" s="35"/>
      <c r="LZO199" s="35"/>
      <c r="LZP199" s="35"/>
      <c r="LZQ199" s="35"/>
      <c r="LZR199" s="35"/>
      <c r="LZS199" s="35"/>
      <c r="LZT199" s="35"/>
      <c r="LZU199" s="35"/>
      <c r="LZV199" s="35"/>
      <c r="LZW199" s="35"/>
      <c r="LZX199" s="35"/>
      <c r="LZY199" s="35"/>
      <c r="LZZ199" s="35"/>
      <c r="MAA199" s="35"/>
      <c r="MAB199" s="35"/>
      <c r="MAC199" s="35"/>
      <c r="MAD199" s="35"/>
      <c r="MAE199" s="35"/>
      <c r="MAF199" s="35"/>
      <c r="MAG199" s="35"/>
      <c r="MAH199" s="35"/>
      <c r="MAI199" s="35"/>
      <c r="MAJ199" s="35"/>
      <c r="MAK199" s="35"/>
      <c r="MAL199" s="35"/>
      <c r="MAM199" s="35"/>
      <c r="MAN199" s="35"/>
      <c r="MAO199" s="35"/>
      <c r="MAP199" s="35"/>
      <c r="MAQ199" s="35"/>
      <c r="MAR199" s="35"/>
      <c r="MAS199" s="35"/>
      <c r="MAT199" s="35"/>
      <c r="MAU199" s="35"/>
      <c r="MAV199" s="35"/>
      <c r="MAW199" s="35"/>
      <c r="MAX199" s="35"/>
      <c r="MAY199" s="35"/>
      <c r="MAZ199" s="35"/>
      <c r="MBA199" s="35"/>
      <c r="MBB199" s="35"/>
      <c r="MBC199" s="35"/>
      <c r="MBD199" s="35"/>
      <c r="MBE199" s="35"/>
      <c r="MBF199" s="35"/>
      <c r="MBG199" s="35"/>
      <c r="MBH199" s="35"/>
      <c r="MBI199" s="35"/>
      <c r="MBJ199" s="35"/>
      <c r="MBK199" s="35"/>
      <c r="MBL199" s="35"/>
      <c r="MBM199" s="35"/>
      <c r="MBN199" s="35"/>
      <c r="MBO199" s="35"/>
      <c r="MBP199" s="35"/>
      <c r="MBQ199" s="35"/>
      <c r="MBR199" s="35"/>
      <c r="MBS199" s="35"/>
      <c r="MBT199" s="35"/>
      <c r="MBU199" s="35"/>
      <c r="MBV199" s="35"/>
      <c r="MBW199" s="35"/>
      <c r="MBX199" s="35"/>
      <c r="MBY199" s="35"/>
      <c r="MBZ199" s="35"/>
      <c r="MCA199" s="35"/>
      <c r="MCB199" s="35"/>
      <c r="MCC199" s="35"/>
      <c r="MCD199" s="35"/>
      <c r="MCE199" s="35"/>
      <c r="MCF199" s="35"/>
      <c r="MCG199" s="35"/>
      <c r="MCH199" s="35"/>
      <c r="MCI199" s="35"/>
      <c r="MCJ199" s="35"/>
      <c r="MCK199" s="35"/>
      <c r="MCL199" s="35"/>
      <c r="MCM199" s="35"/>
      <c r="MCN199" s="35"/>
      <c r="MCO199" s="35"/>
      <c r="MCP199" s="35"/>
      <c r="MCQ199" s="35"/>
      <c r="MCR199" s="35"/>
      <c r="MCS199" s="35"/>
      <c r="MCT199" s="35"/>
      <c r="MCU199" s="35"/>
      <c r="MCV199" s="35"/>
      <c r="MCW199" s="35"/>
      <c r="MCX199" s="35"/>
      <c r="MCY199" s="35"/>
      <c r="MCZ199" s="35"/>
      <c r="MDA199" s="35"/>
      <c r="MDB199" s="35"/>
      <c r="MDC199" s="35"/>
      <c r="MDD199" s="35"/>
      <c r="MDE199" s="35"/>
      <c r="MDF199" s="35"/>
      <c r="MDG199" s="35"/>
      <c r="MDH199" s="35"/>
      <c r="MDI199" s="35"/>
      <c r="MDJ199" s="35"/>
      <c r="MDK199" s="35"/>
      <c r="MDL199" s="35"/>
      <c r="MDM199" s="35"/>
      <c r="MDN199" s="35"/>
      <c r="MDO199" s="35"/>
      <c r="MDP199" s="35"/>
      <c r="MDQ199" s="35"/>
      <c r="MDR199" s="35"/>
      <c r="MDS199" s="35"/>
      <c r="MDT199" s="35"/>
      <c r="MDU199" s="35"/>
      <c r="MDV199" s="35"/>
      <c r="MDW199" s="35"/>
      <c r="MDX199" s="35"/>
      <c r="MDY199" s="35"/>
      <c r="MDZ199" s="35"/>
      <c r="MEA199" s="35"/>
      <c r="MEB199" s="35"/>
      <c r="MEC199" s="35"/>
      <c r="MED199" s="35"/>
      <c r="MEE199" s="35"/>
      <c r="MEF199" s="35"/>
      <c r="MEG199" s="35"/>
      <c r="MEH199" s="35"/>
      <c r="MEI199" s="35"/>
      <c r="MEJ199" s="35"/>
      <c r="MEK199" s="35"/>
      <c r="MEL199" s="35"/>
      <c r="MEM199" s="35"/>
      <c r="MEN199" s="35"/>
      <c r="MEO199" s="35"/>
      <c r="MEP199" s="35"/>
      <c r="MEQ199" s="35"/>
      <c r="MER199" s="35"/>
      <c r="MES199" s="35"/>
      <c r="MET199" s="35"/>
      <c r="MEU199" s="35"/>
      <c r="MEV199" s="35"/>
      <c r="MEW199" s="35"/>
      <c r="MEX199" s="35"/>
      <c r="MEY199" s="35"/>
      <c r="MEZ199" s="35"/>
      <c r="MFA199" s="35"/>
      <c r="MFB199" s="35"/>
      <c r="MFC199" s="35"/>
      <c r="MFD199" s="35"/>
      <c r="MFE199" s="35"/>
      <c r="MFF199" s="35"/>
      <c r="MFG199" s="35"/>
      <c r="MFH199" s="35"/>
      <c r="MFI199" s="35"/>
      <c r="MFJ199" s="35"/>
      <c r="MFK199" s="35"/>
      <c r="MFL199" s="35"/>
      <c r="MFM199" s="35"/>
      <c r="MFN199" s="35"/>
      <c r="MFO199" s="35"/>
      <c r="MFP199" s="35"/>
      <c r="MFQ199" s="35"/>
      <c r="MFR199" s="35"/>
      <c r="MFS199" s="35"/>
      <c r="MFT199" s="35"/>
      <c r="MFU199" s="35"/>
      <c r="MFV199" s="35"/>
      <c r="MFW199" s="35"/>
      <c r="MFX199" s="35"/>
      <c r="MFY199" s="35"/>
      <c r="MFZ199" s="35"/>
      <c r="MGA199" s="35"/>
      <c r="MGB199" s="35"/>
      <c r="MGC199" s="35"/>
      <c r="MGD199" s="35"/>
      <c r="MGE199" s="35"/>
      <c r="MGF199" s="35"/>
      <c r="MGG199" s="35"/>
      <c r="MGH199" s="35"/>
      <c r="MGI199" s="35"/>
      <c r="MGJ199" s="35"/>
      <c r="MGK199" s="35"/>
      <c r="MGL199" s="35"/>
      <c r="MGM199" s="35"/>
      <c r="MGN199" s="35"/>
      <c r="MGO199" s="35"/>
      <c r="MGP199" s="35"/>
      <c r="MGQ199" s="35"/>
      <c r="MGR199" s="35"/>
      <c r="MGS199" s="35"/>
      <c r="MGT199" s="35"/>
      <c r="MGU199" s="35"/>
      <c r="MGV199" s="35"/>
      <c r="MGW199" s="35"/>
      <c r="MGX199" s="35"/>
      <c r="MGY199" s="35"/>
      <c r="MGZ199" s="35"/>
      <c r="MHA199" s="35"/>
      <c r="MHB199" s="35"/>
      <c r="MHC199" s="35"/>
      <c r="MHD199" s="35"/>
      <c r="MHE199" s="35"/>
      <c r="MHF199" s="35"/>
      <c r="MHG199" s="35"/>
      <c r="MHH199" s="35"/>
      <c r="MHI199" s="35"/>
      <c r="MHJ199" s="35"/>
      <c r="MHK199" s="35"/>
      <c r="MHL199" s="35"/>
      <c r="MHM199" s="35"/>
      <c r="MHN199" s="35"/>
      <c r="MHO199" s="35"/>
      <c r="MHP199" s="35"/>
      <c r="MHQ199" s="35"/>
      <c r="MHR199" s="35"/>
      <c r="MHS199" s="35"/>
      <c r="MHT199" s="35"/>
      <c r="MHU199" s="35"/>
      <c r="MHV199" s="35"/>
      <c r="MHW199" s="35"/>
      <c r="MHX199" s="35"/>
      <c r="MHY199" s="35"/>
      <c r="MHZ199" s="35"/>
      <c r="MIA199" s="35"/>
      <c r="MIB199" s="35"/>
      <c r="MIC199" s="35"/>
      <c r="MID199" s="35"/>
      <c r="MIE199" s="35"/>
      <c r="MIF199" s="35"/>
      <c r="MIG199" s="35"/>
      <c r="MIH199" s="35"/>
      <c r="MII199" s="35"/>
      <c r="MIJ199" s="35"/>
      <c r="MIK199" s="35"/>
      <c r="MIL199" s="35"/>
      <c r="MIM199" s="35"/>
      <c r="MIN199" s="35"/>
      <c r="MIO199" s="35"/>
      <c r="MIP199" s="35"/>
      <c r="MIQ199" s="35"/>
      <c r="MIR199" s="35"/>
      <c r="MIS199" s="35"/>
      <c r="MIT199" s="35"/>
      <c r="MIU199" s="35"/>
      <c r="MIV199" s="35"/>
      <c r="MIW199" s="35"/>
      <c r="MIX199" s="35"/>
      <c r="MIY199" s="35"/>
      <c r="MIZ199" s="35"/>
      <c r="MJA199" s="35"/>
      <c r="MJB199" s="35"/>
      <c r="MJC199" s="35"/>
      <c r="MJD199" s="35"/>
      <c r="MJE199" s="35"/>
      <c r="MJF199" s="35"/>
      <c r="MJG199" s="35"/>
      <c r="MJH199" s="35"/>
      <c r="MJI199" s="35"/>
      <c r="MJJ199" s="35"/>
      <c r="MJK199" s="35"/>
      <c r="MJL199" s="35"/>
      <c r="MJM199" s="35"/>
      <c r="MJN199" s="35"/>
      <c r="MJO199" s="35"/>
      <c r="MJP199" s="35"/>
      <c r="MJQ199" s="35"/>
      <c r="MJR199" s="35"/>
      <c r="MJS199" s="35"/>
      <c r="MJT199" s="35"/>
      <c r="MJU199" s="35"/>
      <c r="MJV199" s="35"/>
      <c r="MJW199" s="35"/>
      <c r="MJX199" s="35"/>
      <c r="MJY199" s="35"/>
      <c r="MJZ199" s="35"/>
      <c r="MKA199" s="35"/>
      <c r="MKB199" s="35"/>
      <c r="MKC199" s="35"/>
      <c r="MKD199" s="35"/>
      <c r="MKE199" s="35"/>
      <c r="MKF199" s="35"/>
      <c r="MKG199" s="35"/>
      <c r="MKH199" s="35"/>
      <c r="MKI199" s="35"/>
      <c r="MKJ199" s="35"/>
      <c r="MKK199" s="35"/>
      <c r="MKL199" s="35"/>
      <c r="MKM199" s="35"/>
      <c r="MKN199" s="35"/>
      <c r="MKO199" s="35"/>
      <c r="MKP199" s="35"/>
      <c r="MKQ199" s="35"/>
      <c r="MKR199" s="35"/>
      <c r="MKS199" s="35"/>
      <c r="MKT199" s="35"/>
      <c r="MKU199" s="35"/>
      <c r="MKV199" s="35"/>
      <c r="MKW199" s="35"/>
      <c r="MKX199" s="35"/>
      <c r="MKY199" s="35"/>
      <c r="MKZ199" s="35"/>
      <c r="MLA199" s="35"/>
      <c r="MLB199" s="35"/>
      <c r="MLC199" s="35"/>
      <c r="MLD199" s="35"/>
      <c r="MLE199" s="35"/>
      <c r="MLF199" s="35"/>
      <c r="MLG199" s="35"/>
      <c r="MLH199" s="35"/>
      <c r="MLI199" s="35"/>
      <c r="MLJ199" s="35"/>
      <c r="MLK199" s="35"/>
      <c r="MLL199" s="35"/>
      <c r="MLM199" s="35"/>
      <c r="MLN199" s="35"/>
      <c r="MLO199" s="35"/>
      <c r="MLP199" s="35"/>
      <c r="MLQ199" s="35"/>
      <c r="MLR199" s="35"/>
      <c r="MLS199" s="35"/>
      <c r="MLT199" s="35"/>
      <c r="MLU199" s="35"/>
      <c r="MLV199" s="35"/>
      <c r="MLW199" s="35"/>
      <c r="MLX199" s="35"/>
      <c r="MLY199" s="35"/>
      <c r="MLZ199" s="35"/>
      <c r="MMA199" s="35"/>
      <c r="MMB199" s="35"/>
      <c r="MMC199" s="35"/>
      <c r="MMD199" s="35"/>
      <c r="MME199" s="35"/>
      <c r="MMF199" s="35"/>
      <c r="MMG199" s="35"/>
      <c r="MMH199" s="35"/>
      <c r="MMI199" s="35"/>
      <c r="MMJ199" s="35"/>
      <c r="MMK199" s="35"/>
      <c r="MML199" s="35"/>
      <c r="MMM199" s="35"/>
      <c r="MMN199" s="35"/>
      <c r="MMO199" s="35"/>
      <c r="MMP199" s="35"/>
      <c r="MMQ199" s="35"/>
      <c r="MMR199" s="35"/>
      <c r="MMS199" s="35"/>
      <c r="MMT199" s="35"/>
      <c r="MMU199" s="35"/>
      <c r="MMV199" s="35"/>
      <c r="MMW199" s="35"/>
      <c r="MMX199" s="35"/>
      <c r="MMY199" s="35"/>
      <c r="MMZ199" s="35"/>
      <c r="MNA199" s="35"/>
      <c r="MNB199" s="35"/>
      <c r="MNC199" s="35"/>
      <c r="MND199" s="35"/>
      <c r="MNE199" s="35"/>
      <c r="MNF199" s="35"/>
      <c r="MNG199" s="35"/>
      <c r="MNH199" s="35"/>
      <c r="MNI199" s="35"/>
      <c r="MNJ199" s="35"/>
      <c r="MNK199" s="35"/>
      <c r="MNL199" s="35"/>
      <c r="MNM199" s="35"/>
      <c r="MNN199" s="35"/>
      <c r="MNO199" s="35"/>
      <c r="MNP199" s="35"/>
      <c r="MNQ199" s="35"/>
      <c r="MNR199" s="35"/>
      <c r="MNS199" s="35"/>
      <c r="MNT199" s="35"/>
      <c r="MNU199" s="35"/>
      <c r="MNV199" s="35"/>
      <c r="MNW199" s="35"/>
      <c r="MNX199" s="35"/>
      <c r="MNY199" s="35"/>
      <c r="MNZ199" s="35"/>
      <c r="MOA199" s="35"/>
      <c r="MOB199" s="35"/>
      <c r="MOC199" s="35"/>
      <c r="MOD199" s="35"/>
      <c r="MOE199" s="35"/>
      <c r="MOF199" s="35"/>
      <c r="MOG199" s="35"/>
      <c r="MOH199" s="35"/>
      <c r="MOI199" s="35"/>
      <c r="MOJ199" s="35"/>
      <c r="MOK199" s="35"/>
      <c r="MOL199" s="35"/>
      <c r="MOM199" s="35"/>
      <c r="MON199" s="35"/>
      <c r="MOO199" s="35"/>
      <c r="MOP199" s="35"/>
      <c r="MOQ199" s="35"/>
      <c r="MOR199" s="35"/>
      <c r="MOS199" s="35"/>
      <c r="MOT199" s="35"/>
      <c r="MOU199" s="35"/>
      <c r="MOV199" s="35"/>
      <c r="MOW199" s="35"/>
      <c r="MOX199" s="35"/>
      <c r="MOY199" s="35"/>
      <c r="MOZ199" s="35"/>
      <c r="MPA199" s="35"/>
      <c r="MPB199" s="35"/>
      <c r="MPC199" s="35"/>
      <c r="MPD199" s="35"/>
      <c r="MPE199" s="35"/>
      <c r="MPF199" s="35"/>
      <c r="MPG199" s="35"/>
      <c r="MPH199" s="35"/>
      <c r="MPI199" s="35"/>
      <c r="MPJ199" s="35"/>
      <c r="MPK199" s="35"/>
      <c r="MPL199" s="35"/>
      <c r="MPM199" s="35"/>
      <c r="MPN199" s="35"/>
      <c r="MPO199" s="35"/>
      <c r="MPP199" s="35"/>
      <c r="MPQ199" s="35"/>
      <c r="MPR199" s="35"/>
      <c r="MPS199" s="35"/>
      <c r="MPT199" s="35"/>
      <c r="MPU199" s="35"/>
      <c r="MPV199" s="35"/>
      <c r="MPW199" s="35"/>
      <c r="MPX199" s="35"/>
      <c r="MPY199" s="35"/>
      <c r="MPZ199" s="35"/>
      <c r="MQA199" s="35"/>
      <c r="MQB199" s="35"/>
      <c r="MQC199" s="35"/>
      <c r="MQD199" s="35"/>
      <c r="MQE199" s="35"/>
      <c r="MQF199" s="35"/>
      <c r="MQG199" s="35"/>
      <c r="MQH199" s="35"/>
      <c r="MQI199" s="35"/>
      <c r="MQJ199" s="35"/>
      <c r="MQK199" s="35"/>
      <c r="MQL199" s="35"/>
      <c r="MQM199" s="35"/>
      <c r="MQN199" s="35"/>
      <c r="MQO199" s="35"/>
      <c r="MQP199" s="35"/>
      <c r="MQQ199" s="35"/>
      <c r="MQR199" s="35"/>
      <c r="MQS199" s="35"/>
      <c r="MQT199" s="35"/>
      <c r="MQU199" s="35"/>
      <c r="MQV199" s="35"/>
      <c r="MQW199" s="35"/>
      <c r="MQX199" s="35"/>
      <c r="MQY199" s="35"/>
      <c r="MQZ199" s="35"/>
      <c r="MRA199" s="35"/>
      <c r="MRB199" s="35"/>
      <c r="MRC199" s="35"/>
      <c r="MRD199" s="35"/>
      <c r="MRE199" s="35"/>
      <c r="MRF199" s="35"/>
      <c r="MRG199" s="35"/>
      <c r="MRH199" s="35"/>
      <c r="MRI199" s="35"/>
      <c r="MRJ199" s="35"/>
      <c r="MRK199" s="35"/>
      <c r="MRL199" s="35"/>
      <c r="MRM199" s="35"/>
      <c r="MRN199" s="35"/>
      <c r="MRO199" s="35"/>
      <c r="MRP199" s="35"/>
      <c r="MRQ199" s="35"/>
      <c r="MRR199" s="35"/>
      <c r="MRS199" s="35"/>
      <c r="MRT199" s="35"/>
      <c r="MRU199" s="35"/>
      <c r="MRV199" s="35"/>
      <c r="MRW199" s="35"/>
      <c r="MRX199" s="35"/>
      <c r="MRY199" s="35"/>
      <c r="MRZ199" s="35"/>
      <c r="MSA199" s="35"/>
      <c r="MSB199" s="35"/>
      <c r="MSC199" s="35"/>
      <c r="MSD199" s="35"/>
      <c r="MSE199" s="35"/>
      <c r="MSF199" s="35"/>
      <c r="MSG199" s="35"/>
      <c r="MSH199" s="35"/>
      <c r="MSI199" s="35"/>
      <c r="MSJ199" s="35"/>
      <c r="MSK199" s="35"/>
      <c r="MSL199" s="35"/>
      <c r="MSM199" s="35"/>
      <c r="MSN199" s="35"/>
      <c r="MSO199" s="35"/>
      <c r="MSP199" s="35"/>
      <c r="MSQ199" s="35"/>
      <c r="MSR199" s="35"/>
      <c r="MSS199" s="35"/>
      <c r="MST199" s="35"/>
      <c r="MSU199" s="35"/>
      <c r="MSV199" s="35"/>
      <c r="MSW199" s="35"/>
      <c r="MSX199" s="35"/>
      <c r="MSY199" s="35"/>
      <c r="MSZ199" s="35"/>
      <c r="MTA199" s="35"/>
      <c r="MTB199" s="35"/>
      <c r="MTC199" s="35"/>
      <c r="MTD199" s="35"/>
      <c r="MTE199" s="35"/>
      <c r="MTF199" s="35"/>
      <c r="MTG199" s="35"/>
      <c r="MTH199" s="35"/>
      <c r="MTI199" s="35"/>
      <c r="MTJ199" s="35"/>
      <c r="MTK199" s="35"/>
      <c r="MTL199" s="35"/>
      <c r="MTM199" s="35"/>
      <c r="MTN199" s="35"/>
      <c r="MTO199" s="35"/>
      <c r="MTP199" s="35"/>
      <c r="MTQ199" s="35"/>
      <c r="MTR199" s="35"/>
      <c r="MTS199" s="35"/>
      <c r="MTT199" s="35"/>
      <c r="MTU199" s="35"/>
      <c r="MTV199" s="35"/>
      <c r="MTW199" s="35"/>
      <c r="MTX199" s="35"/>
      <c r="MTY199" s="35"/>
      <c r="MTZ199" s="35"/>
      <c r="MUA199" s="35"/>
      <c r="MUB199" s="35"/>
      <c r="MUC199" s="35"/>
      <c r="MUD199" s="35"/>
      <c r="MUE199" s="35"/>
      <c r="MUF199" s="35"/>
      <c r="MUG199" s="35"/>
      <c r="MUH199" s="35"/>
      <c r="MUI199" s="35"/>
      <c r="MUJ199" s="35"/>
      <c r="MUK199" s="35"/>
      <c r="MUL199" s="35"/>
      <c r="MUM199" s="35"/>
      <c r="MUN199" s="35"/>
      <c r="MUO199" s="35"/>
      <c r="MUP199" s="35"/>
      <c r="MUQ199" s="35"/>
      <c r="MUR199" s="35"/>
      <c r="MUS199" s="35"/>
      <c r="MUT199" s="35"/>
      <c r="MUU199" s="35"/>
      <c r="MUV199" s="35"/>
      <c r="MUW199" s="35"/>
      <c r="MUX199" s="35"/>
      <c r="MUY199" s="35"/>
      <c r="MUZ199" s="35"/>
      <c r="MVA199" s="35"/>
      <c r="MVB199" s="35"/>
      <c r="MVC199" s="35"/>
      <c r="MVD199" s="35"/>
      <c r="MVE199" s="35"/>
      <c r="MVF199" s="35"/>
      <c r="MVG199" s="35"/>
      <c r="MVH199" s="35"/>
      <c r="MVI199" s="35"/>
      <c r="MVJ199" s="35"/>
      <c r="MVK199" s="35"/>
      <c r="MVL199" s="35"/>
      <c r="MVM199" s="35"/>
      <c r="MVN199" s="35"/>
      <c r="MVO199" s="35"/>
      <c r="MVP199" s="35"/>
      <c r="MVQ199" s="35"/>
      <c r="MVR199" s="35"/>
      <c r="MVS199" s="35"/>
      <c r="MVT199" s="35"/>
      <c r="MVU199" s="35"/>
      <c r="MVV199" s="35"/>
      <c r="MVW199" s="35"/>
      <c r="MVX199" s="35"/>
      <c r="MVY199" s="35"/>
      <c r="MVZ199" s="35"/>
      <c r="MWA199" s="35"/>
      <c r="MWB199" s="35"/>
      <c r="MWC199" s="35"/>
      <c r="MWD199" s="35"/>
      <c r="MWE199" s="35"/>
      <c r="MWF199" s="35"/>
      <c r="MWG199" s="35"/>
      <c r="MWH199" s="35"/>
      <c r="MWI199" s="35"/>
      <c r="MWJ199" s="35"/>
      <c r="MWK199" s="35"/>
      <c r="MWL199" s="35"/>
      <c r="MWM199" s="35"/>
      <c r="MWN199" s="35"/>
      <c r="MWO199" s="35"/>
      <c r="MWP199" s="35"/>
      <c r="MWQ199" s="35"/>
      <c r="MWR199" s="35"/>
      <c r="MWS199" s="35"/>
      <c r="MWT199" s="35"/>
      <c r="MWU199" s="35"/>
      <c r="MWV199" s="35"/>
      <c r="MWW199" s="35"/>
      <c r="MWX199" s="35"/>
      <c r="MWY199" s="35"/>
      <c r="MWZ199" s="35"/>
      <c r="MXA199" s="35"/>
      <c r="MXB199" s="35"/>
      <c r="MXC199" s="35"/>
      <c r="MXD199" s="35"/>
      <c r="MXE199" s="35"/>
      <c r="MXF199" s="35"/>
      <c r="MXG199" s="35"/>
      <c r="MXH199" s="35"/>
      <c r="MXI199" s="35"/>
      <c r="MXJ199" s="35"/>
      <c r="MXK199" s="35"/>
      <c r="MXL199" s="35"/>
      <c r="MXM199" s="35"/>
      <c r="MXN199" s="35"/>
      <c r="MXO199" s="35"/>
      <c r="MXP199" s="35"/>
      <c r="MXQ199" s="35"/>
      <c r="MXR199" s="35"/>
      <c r="MXS199" s="35"/>
      <c r="MXT199" s="35"/>
      <c r="MXU199" s="35"/>
      <c r="MXV199" s="35"/>
      <c r="MXW199" s="35"/>
      <c r="MXX199" s="35"/>
      <c r="MXY199" s="35"/>
      <c r="MXZ199" s="35"/>
      <c r="MYA199" s="35"/>
      <c r="MYB199" s="35"/>
      <c r="MYC199" s="35"/>
      <c r="MYD199" s="35"/>
      <c r="MYE199" s="35"/>
      <c r="MYF199" s="35"/>
      <c r="MYG199" s="35"/>
      <c r="MYH199" s="35"/>
      <c r="MYI199" s="35"/>
      <c r="MYJ199" s="35"/>
      <c r="MYK199" s="35"/>
      <c r="MYL199" s="35"/>
      <c r="MYM199" s="35"/>
      <c r="MYN199" s="35"/>
      <c r="MYO199" s="35"/>
      <c r="MYP199" s="35"/>
      <c r="MYQ199" s="35"/>
      <c r="MYR199" s="35"/>
      <c r="MYS199" s="35"/>
      <c r="MYT199" s="35"/>
      <c r="MYU199" s="35"/>
      <c r="MYV199" s="35"/>
      <c r="MYW199" s="35"/>
      <c r="MYX199" s="35"/>
      <c r="MYY199" s="35"/>
      <c r="MYZ199" s="35"/>
      <c r="MZA199" s="35"/>
      <c r="MZB199" s="35"/>
      <c r="MZC199" s="35"/>
      <c r="MZD199" s="35"/>
      <c r="MZE199" s="35"/>
      <c r="MZF199" s="35"/>
      <c r="MZG199" s="35"/>
      <c r="MZH199" s="35"/>
      <c r="MZI199" s="35"/>
      <c r="MZJ199" s="35"/>
      <c r="MZK199" s="35"/>
      <c r="MZL199" s="35"/>
      <c r="MZM199" s="35"/>
      <c r="MZN199" s="35"/>
      <c r="MZO199" s="35"/>
      <c r="MZP199" s="35"/>
      <c r="MZQ199" s="35"/>
      <c r="MZR199" s="35"/>
      <c r="MZS199" s="35"/>
      <c r="MZT199" s="35"/>
      <c r="MZU199" s="35"/>
      <c r="MZV199" s="35"/>
      <c r="MZW199" s="35"/>
      <c r="MZX199" s="35"/>
      <c r="MZY199" s="35"/>
      <c r="MZZ199" s="35"/>
      <c r="NAA199" s="35"/>
      <c r="NAB199" s="35"/>
      <c r="NAC199" s="35"/>
      <c r="NAD199" s="35"/>
      <c r="NAE199" s="35"/>
      <c r="NAF199" s="35"/>
      <c r="NAG199" s="35"/>
      <c r="NAH199" s="35"/>
      <c r="NAI199" s="35"/>
      <c r="NAJ199" s="35"/>
      <c r="NAK199" s="35"/>
      <c r="NAL199" s="35"/>
      <c r="NAM199" s="35"/>
      <c r="NAN199" s="35"/>
      <c r="NAO199" s="35"/>
      <c r="NAP199" s="35"/>
      <c r="NAQ199" s="35"/>
      <c r="NAR199" s="35"/>
      <c r="NAS199" s="35"/>
      <c r="NAT199" s="35"/>
      <c r="NAU199" s="35"/>
      <c r="NAV199" s="35"/>
      <c r="NAW199" s="35"/>
      <c r="NAX199" s="35"/>
      <c r="NAY199" s="35"/>
      <c r="NAZ199" s="35"/>
      <c r="NBA199" s="35"/>
      <c r="NBB199" s="35"/>
      <c r="NBC199" s="35"/>
      <c r="NBD199" s="35"/>
      <c r="NBE199" s="35"/>
      <c r="NBF199" s="35"/>
      <c r="NBG199" s="35"/>
      <c r="NBH199" s="35"/>
      <c r="NBI199" s="35"/>
      <c r="NBJ199" s="35"/>
      <c r="NBK199" s="35"/>
      <c r="NBL199" s="35"/>
      <c r="NBM199" s="35"/>
      <c r="NBN199" s="35"/>
      <c r="NBO199" s="35"/>
      <c r="NBP199" s="35"/>
      <c r="NBQ199" s="35"/>
      <c r="NBR199" s="35"/>
      <c r="NBS199" s="35"/>
      <c r="NBT199" s="35"/>
      <c r="NBU199" s="35"/>
      <c r="NBV199" s="35"/>
      <c r="NBW199" s="35"/>
      <c r="NBX199" s="35"/>
      <c r="NBY199" s="35"/>
      <c r="NBZ199" s="35"/>
      <c r="NCA199" s="35"/>
      <c r="NCB199" s="35"/>
      <c r="NCC199" s="35"/>
      <c r="NCD199" s="35"/>
      <c r="NCE199" s="35"/>
      <c r="NCF199" s="35"/>
      <c r="NCG199" s="35"/>
      <c r="NCH199" s="35"/>
      <c r="NCI199" s="35"/>
      <c r="NCJ199" s="35"/>
      <c r="NCK199" s="35"/>
      <c r="NCL199" s="35"/>
      <c r="NCM199" s="35"/>
      <c r="NCN199" s="35"/>
      <c r="NCO199" s="35"/>
      <c r="NCP199" s="35"/>
      <c r="NCQ199" s="35"/>
      <c r="NCR199" s="35"/>
      <c r="NCS199" s="35"/>
      <c r="NCT199" s="35"/>
      <c r="NCU199" s="35"/>
      <c r="NCV199" s="35"/>
      <c r="NCW199" s="35"/>
      <c r="NCX199" s="35"/>
      <c r="NCY199" s="35"/>
      <c r="NCZ199" s="35"/>
      <c r="NDA199" s="35"/>
      <c r="NDB199" s="35"/>
      <c r="NDC199" s="35"/>
      <c r="NDD199" s="35"/>
      <c r="NDE199" s="35"/>
      <c r="NDF199" s="35"/>
      <c r="NDG199" s="35"/>
      <c r="NDH199" s="35"/>
      <c r="NDI199" s="35"/>
      <c r="NDJ199" s="35"/>
      <c r="NDK199" s="35"/>
      <c r="NDL199" s="35"/>
      <c r="NDM199" s="35"/>
      <c r="NDN199" s="35"/>
      <c r="NDO199" s="35"/>
      <c r="NDP199" s="35"/>
      <c r="NDQ199" s="35"/>
      <c r="NDR199" s="35"/>
      <c r="NDS199" s="35"/>
      <c r="NDT199" s="35"/>
      <c r="NDU199" s="35"/>
      <c r="NDV199" s="35"/>
      <c r="NDW199" s="35"/>
      <c r="NDX199" s="35"/>
      <c r="NDY199" s="35"/>
      <c r="NDZ199" s="35"/>
      <c r="NEA199" s="35"/>
      <c r="NEB199" s="35"/>
      <c r="NEC199" s="35"/>
      <c r="NED199" s="35"/>
      <c r="NEE199" s="35"/>
      <c r="NEF199" s="35"/>
      <c r="NEG199" s="35"/>
      <c r="NEH199" s="35"/>
      <c r="NEI199" s="35"/>
      <c r="NEJ199" s="35"/>
      <c r="NEK199" s="35"/>
      <c r="NEL199" s="35"/>
      <c r="NEM199" s="35"/>
      <c r="NEN199" s="35"/>
      <c r="NEO199" s="35"/>
      <c r="NEP199" s="35"/>
      <c r="NEQ199" s="35"/>
      <c r="NER199" s="35"/>
      <c r="NES199" s="35"/>
      <c r="NET199" s="35"/>
      <c r="NEU199" s="35"/>
      <c r="NEV199" s="35"/>
      <c r="NEW199" s="35"/>
      <c r="NEX199" s="35"/>
      <c r="NEY199" s="35"/>
      <c r="NEZ199" s="35"/>
      <c r="NFA199" s="35"/>
      <c r="NFB199" s="35"/>
      <c r="NFC199" s="35"/>
      <c r="NFD199" s="35"/>
      <c r="NFE199" s="35"/>
      <c r="NFF199" s="35"/>
      <c r="NFG199" s="35"/>
      <c r="NFH199" s="35"/>
      <c r="NFI199" s="35"/>
      <c r="NFJ199" s="35"/>
      <c r="NFK199" s="35"/>
      <c r="NFL199" s="35"/>
      <c r="NFM199" s="35"/>
      <c r="NFN199" s="35"/>
      <c r="NFO199" s="35"/>
      <c r="NFP199" s="35"/>
      <c r="NFQ199" s="35"/>
      <c r="NFR199" s="35"/>
      <c r="NFS199" s="35"/>
      <c r="NFT199" s="35"/>
      <c r="NFU199" s="35"/>
      <c r="NFV199" s="35"/>
      <c r="NFW199" s="35"/>
      <c r="NFX199" s="35"/>
      <c r="NFY199" s="35"/>
      <c r="NFZ199" s="35"/>
      <c r="NGA199" s="35"/>
      <c r="NGB199" s="35"/>
      <c r="NGC199" s="35"/>
      <c r="NGD199" s="35"/>
      <c r="NGE199" s="35"/>
      <c r="NGF199" s="35"/>
      <c r="NGG199" s="35"/>
      <c r="NGH199" s="35"/>
      <c r="NGI199" s="35"/>
      <c r="NGJ199" s="35"/>
      <c r="NGK199" s="35"/>
      <c r="NGL199" s="35"/>
      <c r="NGM199" s="35"/>
      <c r="NGN199" s="35"/>
      <c r="NGO199" s="35"/>
      <c r="NGP199" s="35"/>
      <c r="NGQ199" s="35"/>
      <c r="NGR199" s="35"/>
      <c r="NGS199" s="35"/>
      <c r="NGT199" s="35"/>
      <c r="NGU199" s="35"/>
      <c r="NGV199" s="35"/>
      <c r="NGW199" s="35"/>
      <c r="NGX199" s="35"/>
      <c r="NGY199" s="35"/>
      <c r="NGZ199" s="35"/>
      <c r="NHA199" s="35"/>
      <c r="NHB199" s="35"/>
      <c r="NHC199" s="35"/>
      <c r="NHD199" s="35"/>
      <c r="NHE199" s="35"/>
      <c r="NHF199" s="35"/>
      <c r="NHG199" s="35"/>
      <c r="NHH199" s="35"/>
      <c r="NHI199" s="35"/>
      <c r="NHJ199" s="35"/>
      <c r="NHK199" s="35"/>
      <c r="NHL199" s="35"/>
      <c r="NHM199" s="35"/>
      <c r="NHN199" s="35"/>
      <c r="NHO199" s="35"/>
      <c r="NHP199" s="35"/>
      <c r="NHQ199" s="35"/>
      <c r="NHR199" s="35"/>
      <c r="NHS199" s="35"/>
      <c r="NHT199" s="35"/>
      <c r="NHU199" s="35"/>
      <c r="NHV199" s="35"/>
      <c r="NHW199" s="35"/>
      <c r="NHX199" s="35"/>
      <c r="NHY199" s="35"/>
      <c r="NHZ199" s="35"/>
      <c r="NIA199" s="35"/>
      <c r="NIB199" s="35"/>
      <c r="NIC199" s="35"/>
      <c r="NID199" s="35"/>
      <c r="NIE199" s="35"/>
      <c r="NIF199" s="35"/>
      <c r="NIG199" s="35"/>
      <c r="NIH199" s="35"/>
      <c r="NII199" s="35"/>
      <c r="NIJ199" s="35"/>
      <c r="NIK199" s="35"/>
      <c r="NIL199" s="35"/>
      <c r="NIM199" s="35"/>
      <c r="NIN199" s="35"/>
      <c r="NIO199" s="35"/>
      <c r="NIP199" s="35"/>
      <c r="NIQ199" s="35"/>
      <c r="NIR199" s="35"/>
      <c r="NIS199" s="35"/>
      <c r="NIT199" s="35"/>
      <c r="NIU199" s="35"/>
      <c r="NIV199" s="35"/>
      <c r="NIW199" s="35"/>
      <c r="NIX199" s="35"/>
      <c r="NIY199" s="35"/>
      <c r="NIZ199" s="35"/>
      <c r="NJA199" s="35"/>
      <c r="NJB199" s="35"/>
      <c r="NJC199" s="35"/>
      <c r="NJD199" s="35"/>
      <c r="NJE199" s="35"/>
      <c r="NJF199" s="35"/>
      <c r="NJG199" s="35"/>
      <c r="NJH199" s="35"/>
      <c r="NJI199" s="35"/>
      <c r="NJJ199" s="35"/>
      <c r="NJK199" s="35"/>
      <c r="NJL199" s="35"/>
      <c r="NJM199" s="35"/>
      <c r="NJN199" s="35"/>
      <c r="NJO199" s="35"/>
      <c r="NJP199" s="35"/>
      <c r="NJQ199" s="35"/>
      <c r="NJR199" s="35"/>
      <c r="NJS199" s="35"/>
      <c r="NJT199" s="35"/>
      <c r="NJU199" s="35"/>
      <c r="NJV199" s="35"/>
      <c r="NJW199" s="35"/>
      <c r="NJX199" s="35"/>
      <c r="NJY199" s="35"/>
      <c r="NJZ199" s="35"/>
      <c r="NKA199" s="35"/>
      <c r="NKB199" s="35"/>
      <c r="NKC199" s="35"/>
      <c r="NKD199" s="35"/>
      <c r="NKE199" s="35"/>
      <c r="NKF199" s="35"/>
      <c r="NKG199" s="35"/>
      <c r="NKH199" s="35"/>
      <c r="NKI199" s="35"/>
      <c r="NKJ199" s="35"/>
      <c r="NKK199" s="35"/>
      <c r="NKL199" s="35"/>
      <c r="NKM199" s="35"/>
      <c r="NKN199" s="35"/>
      <c r="NKO199" s="35"/>
      <c r="NKP199" s="35"/>
      <c r="NKQ199" s="35"/>
      <c r="NKR199" s="35"/>
      <c r="NKS199" s="35"/>
      <c r="NKT199" s="35"/>
      <c r="NKU199" s="35"/>
      <c r="NKV199" s="35"/>
      <c r="NKW199" s="35"/>
      <c r="NKX199" s="35"/>
      <c r="NKY199" s="35"/>
      <c r="NKZ199" s="35"/>
      <c r="NLA199" s="35"/>
      <c r="NLB199" s="35"/>
      <c r="NLC199" s="35"/>
      <c r="NLD199" s="35"/>
      <c r="NLE199" s="35"/>
      <c r="NLF199" s="35"/>
      <c r="NLG199" s="35"/>
      <c r="NLH199" s="35"/>
      <c r="NLI199" s="35"/>
      <c r="NLJ199" s="35"/>
      <c r="NLK199" s="35"/>
      <c r="NLL199" s="35"/>
      <c r="NLM199" s="35"/>
      <c r="NLN199" s="35"/>
      <c r="NLO199" s="35"/>
      <c r="NLP199" s="35"/>
      <c r="NLQ199" s="35"/>
      <c r="NLR199" s="35"/>
      <c r="NLS199" s="35"/>
      <c r="NLT199" s="35"/>
      <c r="NLU199" s="35"/>
      <c r="NLV199" s="35"/>
      <c r="NLW199" s="35"/>
      <c r="NLX199" s="35"/>
      <c r="NLY199" s="35"/>
      <c r="NLZ199" s="35"/>
      <c r="NMA199" s="35"/>
      <c r="NMB199" s="35"/>
      <c r="NMC199" s="35"/>
      <c r="NMD199" s="35"/>
      <c r="NME199" s="35"/>
      <c r="NMF199" s="35"/>
      <c r="NMG199" s="35"/>
      <c r="NMH199" s="35"/>
      <c r="NMI199" s="35"/>
      <c r="NMJ199" s="35"/>
      <c r="NMK199" s="35"/>
      <c r="NML199" s="35"/>
      <c r="NMM199" s="35"/>
      <c r="NMN199" s="35"/>
      <c r="NMO199" s="35"/>
      <c r="NMP199" s="35"/>
      <c r="NMQ199" s="35"/>
      <c r="NMR199" s="35"/>
      <c r="NMS199" s="35"/>
      <c r="NMT199" s="35"/>
      <c r="NMU199" s="35"/>
      <c r="NMV199" s="35"/>
      <c r="NMW199" s="35"/>
      <c r="NMX199" s="35"/>
      <c r="NMY199" s="35"/>
      <c r="NMZ199" s="35"/>
      <c r="NNA199" s="35"/>
      <c r="NNB199" s="35"/>
      <c r="NNC199" s="35"/>
      <c r="NND199" s="35"/>
      <c r="NNE199" s="35"/>
      <c r="NNF199" s="35"/>
      <c r="NNG199" s="35"/>
      <c r="NNH199" s="35"/>
      <c r="NNI199" s="35"/>
      <c r="NNJ199" s="35"/>
      <c r="NNK199" s="35"/>
      <c r="NNL199" s="35"/>
      <c r="NNM199" s="35"/>
      <c r="NNN199" s="35"/>
      <c r="NNO199" s="35"/>
      <c r="NNP199" s="35"/>
      <c r="NNQ199" s="35"/>
      <c r="NNR199" s="35"/>
      <c r="NNS199" s="35"/>
      <c r="NNT199" s="35"/>
      <c r="NNU199" s="35"/>
      <c r="NNV199" s="35"/>
      <c r="NNW199" s="35"/>
      <c r="NNX199" s="35"/>
      <c r="NNY199" s="35"/>
      <c r="NNZ199" s="35"/>
      <c r="NOA199" s="35"/>
      <c r="NOB199" s="35"/>
      <c r="NOC199" s="35"/>
      <c r="NOD199" s="35"/>
      <c r="NOE199" s="35"/>
      <c r="NOF199" s="35"/>
      <c r="NOG199" s="35"/>
      <c r="NOH199" s="35"/>
      <c r="NOI199" s="35"/>
      <c r="NOJ199" s="35"/>
      <c r="NOK199" s="35"/>
      <c r="NOL199" s="35"/>
      <c r="NOM199" s="35"/>
      <c r="NON199" s="35"/>
      <c r="NOO199" s="35"/>
      <c r="NOP199" s="35"/>
      <c r="NOQ199" s="35"/>
      <c r="NOR199" s="35"/>
      <c r="NOS199" s="35"/>
      <c r="NOT199" s="35"/>
      <c r="NOU199" s="35"/>
      <c r="NOV199" s="35"/>
      <c r="NOW199" s="35"/>
      <c r="NOX199" s="35"/>
      <c r="NOY199" s="35"/>
      <c r="NOZ199" s="35"/>
      <c r="NPA199" s="35"/>
      <c r="NPB199" s="35"/>
      <c r="NPC199" s="35"/>
      <c r="NPD199" s="35"/>
      <c r="NPE199" s="35"/>
      <c r="NPF199" s="35"/>
      <c r="NPG199" s="35"/>
      <c r="NPH199" s="35"/>
      <c r="NPI199" s="35"/>
      <c r="NPJ199" s="35"/>
      <c r="NPK199" s="35"/>
      <c r="NPL199" s="35"/>
      <c r="NPM199" s="35"/>
      <c r="NPN199" s="35"/>
      <c r="NPO199" s="35"/>
      <c r="NPP199" s="35"/>
      <c r="NPQ199" s="35"/>
      <c r="NPR199" s="35"/>
      <c r="NPS199" s="35"/>
      <c r="NPT199" s="35"/>
      <c r="NPU199" s="35"/>
      <c r="NPV199" s="35"/>
      <c r="NPW199" s="35"/>
      <c r="NPX199" s="35"/>
      <c r="NPY199" s="35"/>
      <c r="NPZ199" s="35"/>
      <c r="NQA199" s="35"/>
      <c r="NQB199" s="35"/>
      <c r="NQC199" s="35"/>
      <c r="NQD199" s="35"/>
      <c r="NQE199" s="35"/>
      <c r="NQF199" s="35"/>
      <c r="NQG199" s="35"/>
      <c r="NQH199" s="35"/>
      <c r="NQI199" s="35"/>
      <c r="NQJ199" s="35"/>
      <c r="NQK199" s="35"/>
      <c r="NQL199" s="35"/>
      <c r="NQM199" s="35"/>
      <c r="NQN199" s="35"/>
      <c r="NQO199" s="35"/>
      <c r="NQP199" s="35"/>
      <c r="NQQ199" s="35"/>
      <c r="NQR199" s="35"/>
      <c r="NQS199" s="35"/>
      <c r="NQT199" s="35"/>
      <c r="NQU199" s="35"/>
      <c r="NQV199" s="35"/>
      <c r="NQW199" s="35"/>
      <c r="NQX199" s="35"/>
      <c r="NQY199" s="35"/>
      <c r="NQZ199" s="35"/>
      <c r="NRA199" s="35"/>
      <c r="NRB199" s="35"/>
      <c r="NRC199" s="35"/>
      <c r="NRD199" s="35"/>
      <c r="NRE199" s="35"/>
      <c r="NRF199" s="35"/>
      <c r="NRG199" s="35"/>
      <c r="NRH199" s="35"/>
      <c r="NRI199" s="35"/>
      <c r="NRJ199" s="35"/>
      <c r="NRK199" s="35"/>
      <c r="NRL199" s="35"/>
      <c r="NRM199" s="35"/>
      <c r="NRN199" s="35"/>
      <c r="NRO199" s="35"/>
      <c r="NRP199" s="35"/>
      <c r="NRQ199" s="35"/>
      <c r="NRR199" s="35"/>
      <c r="NRS199" s="35"/>
      <c r="NRT199" s="35"/>
      <c r="NRU199" s="35"/>
      <c r="NRV199" s="35"/>
      <c r="NRW199" s="35"/>
      <c r="NRX199" s="35"/>
      <c r="NRY199" s="35"/>
      <c r="NRZ199" s="35"/>
      <c r="NSA199" s="35"/>
      <c r="NSB199" s="35"/>
      <c r="NSC199" s="35"/>
      <c r="NSD199" s="35"/>
      <c r="NSE199" s="35"/>
      <c r="NSF199" s="35"/>
      <c r="NSG199" s="35"/>
      <c r="NSH199" s="35"/>
      <c r="NSI199" s="35"/>
      <c r="NSJ199" s="35"/>
      <c r="NSK199" s="35"/>
      <c r="NSL199" s="35"/>
      <c r="NSM199" s="35"/>
      <c r="NSN199" s="35"/>
      <c r="NSO199" s="35"/>
      <c r="NSP199" s="35"/>
      <c r="NSQ199" s="35"/>
      <c r="NSR199" s="35"/>
      <c r="NSS199" s="35"/>
      <c r="NST199" s="35"/>
      <c r="NSU199" s="35"/>
      <c r="NSV199" s="35"/>
      <c r="NSW199" s="35"/>
      <c r="NSX199" s="35"/>
      <c r="NSY199" s="35"/>
      <c r="NSZ199" s="35"/>
      <c r="NTA199" s="35"/>
      <c r="NTB199" s="35"/>
      <c r="NTC199" s="35"/>
      <c r="NTD199" s="35"/>
      <c r="NTE199" s="35"/>
      <c r="NTF199" s="35"/>
      <c r="NTG199" s="35"/>
      <c r="NTH199" s="35"/>
      <c r="NTI199" s="35"/>
      <c r="NTJ199" s="35"/>
      <c r="NTK199" s="35"/>
      <c r="NTL199" s="35"/>
      <c r="NTM199" s="35"/>
      <c r="NTN199" s="35"/>
      <c r="NTO199" s="35"/>
      <c r="NTP199" s="35"/>
      <c r="NTQ199" s="35"/>
      <c r="NTR199" s="35"/>
      <c r="NTS199" s="35"/>
      <c r="NTT199" s="35"/>
      <c r="NTU199" s="35"/>
      <c r="NTV199" s="35"/>
      <c r="NTW199" s="35"/>
      <c r="NTX199" s="35"/>
      <c r="NTY199" s="35"/>
      <c r="NTZ199" s="35"/>
      <c r="NUA199" s="35"/>
      <c r="NUB199" s="35"/>
      <c r="NUC199" s="35"/>
      <c r="NUD199" s="35"/>
      <c r="NUE199" s="35"/>
      <c r="NUF199" s="35"/>
      <c r="NUG199" s="35"/>
      <c r="NUH199" s="35"/>
      <c r="NUI199" s="35"/>
      <c r="NUJ199" s="35"/>
      <c r="NUK199" s="35"/>
      <c r="NUL199" s="35"/>
      <c r="NUM199" s="35"/>
      <c r="NUN199" s="35"/>
      <c r="NUO199" s="35"/>
      <c r="NUP199" s="35"/>
      <c r="NUQ199" s="35"/>
      <c r="NUR199" s="35"/>
      <c r="NUS199" s="35"/>
      <c r="NUT199" s="35"/>
      <c r="NUU199" s="35"/>
      <c r="NUV199" s="35"/>
      <c r="NUW199" s="35"/>
      <c r="NUX199" s="35"/>
      <c r="NUY199" s="35"/>
      <c r="NUZ199" s="35"/>
      <c r="NVA199" s="35"/>
      <c r="NVB199" s="35"/>
      <c r="NVC199" s="35"/>
      <c r="NVD199" s="35"/>
      <c r="NVE199" s="35"/>
      <c r="NVF199" s="35"/>
      <c r="NVG199" s="35"/>
      <c r="NVH199" s="35"/>
      <c r="NVI199" s="35"/>
      <c r="NVJ199" s="35"/>
      <c r="NVK199" s="35"/>
      <c r="NVL199" s="35"/>
      <c r="NVM199" s="35"/>
      <c r="NVN199" s="35"/>
      <c r="NVO199" s="35"/>
      <c r="NVP199" s="35"/>
      <c r="NVQ199" s="35"/>
      <c r="NVR199" s="35"/>
      <c r="NVS199" s="35"/>
      <c r="NVT199" s="35"/>
      <c r="NVU199" s="35"/>
      <c r="NVV199" s="35"/>
      <c r="NVW199" s="35"/>
      <c r="NVX199" s="35"/>
      <c r="NVY199" s="35"/>
      <c r="NVZ199" s="35"/>
      <c r="NWA199" s="35"/>
      <c r="NWB199" s="35"/>
      <c r="NWC199" s="35"/>
      <c r="NWD199" s="35"/>
      <c r="NWE199" s="35"/>
      <c r="NWF199" s="35"/>
      <c r="NWG199" s="35"/>
      <c r="NWH199" s="35"/>
      <c r="NWI199" s="35"/>
      <c r="NWJ199" s="35"/>
      <c r="NWK199" s="35"/>
      <c r="NWL199" s="35"/>
      <c r="NWM199" s="35"/>
      <c r="NWN199" s="35"/>
      <c r="NWO199" s="35"/>
      <c r="NWP199" s="35"/>
      <c r="NWQ199" s="35"/>
      <c r="NWR199" s="35"/>
      <c r="NWS199" s="35"/>
      <c r="NWT199" s="35"/>
      <c r="NWU199" s="35"/>
      <c r="NWV199" s="35"/>
      <c r="NWW199" s="35"/>
      <c r="NWX199" s="35"/>
      <c r="NWY199" s="35"/>
      <c r="NWZ199" s="35"/>
      <c r="NXA199" s="35"/>
      <c r="NXB199" s="35"/>
      <c r="NXC199" s="35"/>
      <c r="NXD199" s="35"/>
      <c r="NXE199" s="35"/>
      <c r="NXF199" s="35"/>
      <c r="NXG199" s="35"/>
      <c r="NXH199" s="35"/>
      <c r="NXI199" s="35"/>
      <c r="NXJ199" s="35"/>
      <c r="NXK199" s="35"/>
      <c r="NXL199" s="35"/>
      <c r="NXM199" s="35"/>
      <c r="NXN199" s="35"/>
      <c r="NXO199" s="35"/>
      <c r="NXP199" s="35"/>
      <c r="NXQ199" s="35"/>
      <c r="NXR199" s="35"/>
      <c r="NXS199" s="35"/>
      <c r="NXT199" s="35"/>
      <c r="NXU199" s="35"/>
      <c r="NXV199" s="35"/>
      <c r="NXW199" s="35"/>
      <c r="NXX199" s="35"/>
      <c r="NXY199" s="35"/>
      <c r="NXZ199" s="35"/>
      <c r="NYA199" s="35"/>
      <c r="NYB199" s="35"/>
      <c r="NYC199" s="35"/>
      <c r="NYD199" s="35"/>
      <c r="NYE199" s="35"/>
      <c r="NYF199" s="35"/>
      <c r="NYG199" s="35"/>
      <c r="NYH199" s="35"/>
      <c r="NYI199" s="35"/>
      <c r="NYJ199" s="35"/>
      <c r="NYK199" s="35"/>
      <c r="NYL199" s="35"/>
      <c r="NYM199" s="35"/>
      <c r="NYN199" s="35"/>
      <c r="NYO199" s="35"/>
      <c r="NYP199" s="35"/>
      <c r="NYQ199" s="35"/>
      <c r="NYR199" s="35"/>
      <c r="NYS199" s="35"/>
      <c r="NYT199" s="35"/>
      <c r="NYU199" s="35"/>
      <c r="NYV199" s="35"/>
      <c r="NYW199" s="35"/>
      <c r="NYX199" s="35"/>
      <c r="NYY199" s="35"/>
      <c r="NYZ199" s="35"/>
      <c r="NZA199" s="35"/>
      <c r="NZB199" s="35"/>
      <c r="NZC199" s="35"/>
      <c r="NZD199" s="35"/>
      <c r="NZE199" s="35"/>
      <c r="NZF199" s="35"/>
      <c r="NZG199" s="35"/>
      <c r="NZH199" s="35"/>
      <c r="NZI199" s="35"/>
      <c r="NZJ199" s="35"/>
      <c r="NZK199" s="35"/>
      <c r="NZL199" s="35"/>
      <c r="NZM199" s="35"/>
      <c r="NZN199" s="35"/>
      <c r="NZO199" s="35"/>
      <c r="NZP199" s="35"/>
      <c r="NZQ199" s="35"/>
      <c r="NZR199" s="35"/>
      <c r="NZS199" s="35"/>
      <c r="NZT199" s="35"/>
      <c r="NZU199" s="35"/>
      <c r="NZV199" s="35"/>
      <c r="NZW199" s="35"/>
      <c r="NZX199" s="35"/>
      <c r="NZY199" s="35"/>
      <c r="NZZ199" s="35"/>
      <c r="OAA199" s="35"/>
      <c r="OAB199" s="35"/>
      <c r="OAC199" s="35"/>
      <c r="OAD199" s="35"/>
      <c r="OAE199" s="35"/>
      <c r="OAF199" s="35"/>
      <c r="OAG199" s="35"/>
      <c r="OAH199" s="35"/>
      <c r="OAI199" s="35"/>
      <c r="OAJ199" s="35"/>
      <c r="OAK199" s="35"/>
      <c r="OAL199" s="35"/>
      <c r="OAM199" s="35"/>
      <c r="OAN199" s="35"/>
      <c r="OAO199" s="35"/>
      <c r="OAP199" s="35"/>
      <c r="OAQ199" s="35"/>
      <c r="OAR199" s="35"/>
      <c r="OAS199" s="35"/>
      <c r="OAT199" s="35"/>
      <c r="OAU199" s="35"/>
      <c r="OAV199" s="35"/>
      <c r="OAW199" s="35"/>
      <c r="OAX199" s="35"/>
      <c r="OAY199" s="35"/>
      <c r="OAZ199" s="35"/>
      <c r="OBA199" s="35"/>
      <c r="OBB199" s="35"/>
      <c r="OBC199" s="35"/>
      <c r="OBD199" s="35"/>
      <c r="OBE199" s="35"/>
      <c r="OBF199" s="35"/>
      <c r="OBG199" s="35"/>
      <c r="OBH199" s="35"/>
      <c r="OBI199" s="35"/>
      <c r="OBJ199" s="35"/>
      <c r="OBK199" s="35"/>
      <c r="OBL199" s="35"/>
      <c r="OBM199" s="35"/>
      <c r="OBN199" s="35"/>
      <c r="OBO199" s="35"/>
      <c r="OBP199" s="35"/>
      <c r="OBQ199" s="35"/>
      <c r="OBR199" s="35"/>
      <c r="OBS199" s="35"/>
      <c r="OBT199" s="35"/>
      <c r="OBU199" s="35"/>
      <c r="OBV199" s="35"/>
      <c r="OBW199" s="35"/>
      <c r="OBX199" s="35"/>
      <c r="OBY199" s="35"/>
      <c r="OBZ199" s="35"/>
      <c r="OCA199" s="35"/>
      <c r="OCB199" s="35"/>
      <c r="OCC199" s="35"/>
      <c r="OCD199" s="35"/>
      <c r="OCE199" s="35"/>
      <c r="OCF199" s="35"/>
      <c r="OCG199" s="35"/>
      <c r="OCH199" s="35"/>
      <c r="OCI199" s="35"/>
      <c r="OCJ199" s="35"/>
      <c r="OCK199" s="35"/>
      <c r="OCL199" s="35"/>
      <c r="OCM199" s="35"/>
      <c r="OCN199" s="35"/>
      <c r="OCO199" s="35"/>
      <c r="OCP199" s="35"/>
      <c r="OCQ199" s="35"/>
      <c r="OCR199" s="35"/>
      <c r="OCS199" s="35"/>
      <c r="OCT199" s="35"/>
      <c r="OCU199" s="35"/>
      <c r="OCV199" s="35"/>
      <c r="OCW199" s="35"/>
      <c r="OCX199" s="35"/>
      <c r="OCY199" s="35"/>
      <c r="OCZ199" s="35"/>
      <c r="ODA199" s="35"/>
      <c r="ODB199" s="35"/>
      <c r="ODC199" s="35"/>
      <c r="ODD199" s="35"/>
      <c r="ODE199" s="35"/>
      <c r="ODF199" s="35"/>
      <c r="ODG199" s="35"/>
      <c r="ODH199" s="35"/>
      <c r="ODI199" s="35"/>
      <c r="ODJ199" s="35"/>
      <c r="ODK199" s="35"/>
      <c r="ODL199" s="35"/>
      <c r="ODM199" s="35"/>
      <c r="ODN199" s="35"/>
      <c r="ODO199" s="35"/>
      <c r="ODP199" s="35"/>
      <c r="ODQ199" s="35"/>
      <c r="ODR199" s="35"/>
      <c r="ODS199" s="35"/>
      <c r="ODT199" s="35"/>
      <c r="ODU199" s="35"/>
      <c r="ODV199" s="35"/>
      <c r="ODW199" s="35"/>
      <c r="ODX199" s="35"/>
      <c r="ODY199" s="35"/>
      <c r="ODZ199" s="35"/>
      <c r="OEA199" s="35"/>
      <c r="OEB199" s="35"/>
      <c r="OEC199" s="35"/>
      <c r="OED199" s="35"/>
      <c r="OEE199" s="35"/>
      <c r="OEF199" s="35"/>
      <c r="OEG199" s="35"/>
      <c r="OEH199" s="35"/>
      <c r="OEI199" s="35"/>
      <c r="OEJ199" s="35"/>
      <c r="OEK199" s="35"/>
      <c r="OEL199" s="35"/>
      <c r="OEM199" s="35"/>
      <c r="OEN199" s="35"/>
      <c r="OEO199" s="35"/>
      <c r="OEP199" s="35"/>
      <c r="OEQ199" s="35"/>
      <c r="OER199" s="35"/>
      <c r="OES199" s="35"/>
      <c r="OET199" s="35"/>
      <c r="OEU199" s="35"/>
      <c r="OEV199" s="35"/>
      <c r="OEW199" s="35"/>
      <c r="OEX199" s="35"/>
      <c r="OEY199" s="35"/>
      <c r="OEZ199" s="35"/>
      <c r="OFA199" s="35"/>
      <c r="OFB199" s="35"/>
      <c r="OFC199" s="35"/>
      <c r="OFD199" s="35"/>
      <c r="OFE199" s="35"/>
      <c r="OFF199" s="35"/>
      <c r="OFG199" s="35"/>
      <c r="OFH199" s="35"/>
      <c r="OFI199" s="35"/>
      <c r="OFJ199" s="35"/>
      <c r="OFK199" s="35"/>
      <c r="OFL199" s="35"/>
      <c r="OFM199" s="35"/>
      <c r="OFN199" s="35"/>
      <c r="OFO199" s="35"/>
      <c r="OFP199" s="35"/>
      <c r="OFQ199" s="35"/>
      <c r="OFR199" s="35"/>
      <c r="OFS199" s="35"/>
      <c r="OFT199" s="35"/>
      <c r="OFU199" s="35"/>
      <c r="OFV199" s="35"/>
      <c r="OFW199" s="35"/>
      <c r="OFX199" s="35"/>
      <c r="OFY199" s="35"/>
      <c r="OFZ199" s="35"/>
      <c r="OGA199" s="35"/>
      <c r="OGB199" s="35"/>
      <c r="OGC199" s="35"/>
      <c r="OGD199" s="35"/>
      <c r="OGE199" s="35"/>
      <c r="OGF199" s="35"/>
      <c r="OGG199" s="35"/>
      <c r="OGH199" s="35"/>
      <c r="OGI199" s="35"/>
      <c r="OGJ199" s="35"/>
      <c r="OGK199" s="35"/>
      <c r="OGL199" s="35"/>
      <c r="OGM199" s="35"/>
      <c r="OGN199" s="35"/>
      <c r="OGO199" s="35"/>
      <c r="OGP199" s="35"/>
      <c r="OGQ199" s="35"/>
      <c r="OGR199" s="35"/>
      <c r="OGS199" s="35"/>
      <c r="OGT199" s="35"/>
      <c r="OGU199" s="35"/>
      <c r="OGV199" s="35"/>
      <c r="OGW199" s="35"/>
      <c r="OGX199" s="35"/>
      <c r="OGY199" s="35"/>
      <c r="OGZ199" s="35"/>
      <c r="OHA199" s="35"/>
      <c r="OHB199" s="35"/>
      <c r="OHC199" s="35"/>
      <c r="OHD199" s="35"/>
      <c r="OHE199" s="35"/>
      <c r="OHF199" s="35"/>
      <c r="OHG199" s="35"/>
      <c r="OHH199" s="35"/>
      <c r="OHI199" s="35"/>
      <c r="OHJ199" s="35"/>
      <c r="OHK199" s="35"/>
      <c r="OHL199" s="35"/>
      <c r="OHM199" s="35"/>
      <c r="OHN199" s="35"/>
      <c r="OHO199" s="35"/>
      <c r="OHP199" s="35"/>
      <c r="OHQ199" s="35"/>
      <c r="OHR199" s="35"/>
      <c r="OHS199" s="35"/>
      <c r="OHT199" s="35"/>
      <c r="OHU199" s="35"/>
      <c r="OHV199" s="35"/>
      <c r="OHW199" s="35"/>
      <c r="OHX199" s="35"/>
      <c r="OHY199" s="35"/>
      <c r="OHZ199" s="35"/>
      <c r="OIA199" s="35"/>
      <c r="OIB199" s="35"/>
      <c r="OIC199" s="35"/>
      <c r="OID199" s="35"/>
      <c r="OIE199" s="35"/>
      <c r="OIF199" s="35"/>
      <c r="OIG199" s="35"/>
      <c r="OIH199" s="35"/>
      <c r="OII199" s="35"/>
      <c r="OIJ199" s="35"/>
      <c r="OIK199" s="35"/>
      <c r="OIL199" s="35"/>
      <c r="OIM199" s="35"/>
      <c r="OIN199" s="35"/>
      <c r="OIO199" s="35"/>
      <c r="OIP199" s="35"/>
      <c r="OIQ199" s="35"/>
      <c r="OIR199" s="35"/>
      <c r="OIS199" s="35"/>
      <c r="OIT199" s="35"/>
      <c r="OIU199" s="35"/>
      <c r="OIV199" s="35"/>
      <c r="OIW199" s="35"/>
      <c r="OIX199" s="35"/>
      <c r="OIY199" s="35"/>
      <c r="OIZ199" s="35"/>
      <c r="OJA199" s="35"/>
      <c r="OJB199" s="35"/>
      <c r="OJC199" s="35"/>
      <c r="OJD199" s="35"/>
      <c r="OJE199" s="35"/>
      <c r="OJF199" s="35"/>
      <c r="OJG199" s="35"/>
      <c r="OJH199" s="35"/>
      <c r="OJI199" s="35"/>
      <c r="OJJ199" s="35"/>
      <c r="OJK199" s="35"/>
      <c r="OJL199" s="35"/>
      <c r="OJM199" s="35"/>
      <c r="OJN199" s="35"/>
      <c r="OJO199" s="35"/>
      <c r="OJP199" s="35"/>
      <c r="OJQ199" s="35"/>
      <c r="OJR199" s="35"/>
      <c r="OJS199" s="35"/>
      <c r="OJT199" s="35"/>
      <c r="OJU199" s="35"/>
      <c r="OJV199" s="35"/>
      <c r="OJW199" s="35"/>
      <c r="OJX199" s="35"/>
      <c r="OJY199" s="35"/>
      <c r="OJZ199" s="35"/>
      <c r="OKA199" s="35"/>
      <c r="OKB199" s="35"/>
      <c r="OKC199" s="35"/>
      <c r="OKD199" s="35"/>
      <c r="OKE199" s="35"/>
      <c r="OKF199" s="35"/>
      <c r="OKG199" s="35"/>
      <c r="OKH199" s="35"/>
      <c r="OKI199" s="35"/>
      <c r="OKJ199" s="35"/>
      <c r="OKK199" s="35"/>
      <c r="OKL199" s="35"/>
      <c r="OKM199" s="35"/>
      <c r="OKN199" s="35"/>
      <c r="OKO199" s="35"/>
      <c r="OKP199" s="35"/>
      <c r="OKQ199" s="35"/>
      <c r="OKR199" s="35"/>
      <c r="OKS199" s="35"/>
      <c r="OKT199" s="35"/>
      <c r="OKU199" s="35"/>
      <c r="OKV199" s="35"/>
      <c r="OKW199" s="35"/>
      <c r="OKX199" s="35"/>
      <c r="OKY199" s="35"/>
      <c r="OKZ199" s="35"/>
      <c r="OLA199" s="35"/>
      <c r="OLB199" s="35"/>
      <c r="OLC199" s="35"/>
      <c r="OLD199" s="35"/>
      <c r="OLE199" s="35"/>
      <c r="OLF199" s="35"/>
      <c r="OLG199" s="35"/>
      <c r="OLH199" s="35"/>
      <c r="OLI199" s="35"/>
      <c r="OLJ199" s="35"/>
      <c r="OLK199" s="35"/>
      <c r="OLL199" s="35"/>
      <c r="OLM199" s="35"/>
      <c r="OLN199" s="35"/>
      <c r="OLO199" s="35"/>
      <c r="OLP199" s="35"/>
      <c r="OLQ199" s="35"/>
      <c r="OLR199" s="35"/>
      <c r="OLS199" s="35"/>
      <c r="OLT199" s="35"/>
      <c r="OLU199" s="35"/>
      <c r="OLV199" s="35"/>
      <c r="OLW199" s="35"/>
      <c r="OLX199" s="35"/>
      <c r="OLY199" s="35"/>
      <c r="OLZ199" s="35"/>
      <c r="OMA199" s="35"/>
      <c r="OMB199" s="35"/>
      <c r="OMC199" s="35"/>
      <c r="OMD199" s="35"/>
      <c r="OME199" s="35"/>
      <c r="OMF199" s="35"/>
      <c r="OMG199" s="35"/>
      <c r="OMH199" s="35"/>
      <c r="OMI199" s="35"/>
      <c r="OMJ199" s="35"/>
      <c r="OMK199" s="35"/>
      <c r="OML199" s="35"/>
      <c r="OMM199" s="35"/>
      <c r="OMN199" s="35"/>
      <c r="OMO199" s="35"/>
      <c r="OMP199" s="35"/>
      <c r="OMQ199" s="35"/>
      <c r="OMR199" s="35"/>
      <c r="OMS199" s="35"/>
      <c r="OMT199" s="35"/>
      <c r="OMU199" s="35"/>
      <c r="OMV199" s="35"/>
      <c r="OMW199" s="35"/>
      <c r="OMX199" s="35"/>
      <c r="OMY199" s="35"/>
      <c r="OMZ199" s="35"/>
      <c r="ONA199" s="35"/>
      <c r="ONB199" s="35"/>
      <c r="ONC199" s="35"/>
      <c r="OND199" s="35"/>
      <c r="ONE199" s="35"/>
      <c r="ONF199" s="35"/>
      <c r="ONG199" s="35"/>
      <c r="ONH199" s="35"/>
      <c r="ONI199" s="35"/>
      <c r="ONJ199" s="35"/>
      <c r="ONK199" s="35"/>
      <c r="ONL199" s="35"/>
      <c r="ONM199" s="35"/>
      <c r="ONN199" s="35"/>
      <c r="ONO199" s="35"/>
      <c r="ONP199" s="35"/>
      <c r="ONQ199" s="35"/>
      <c r="ONR199" s="35"/>
      <c r="ONS199" s="35"/>
      <c r="ONT199" s="35"/>
      <c r="ONU199" s="35"/>
      <c r="ONV199" s="35"/>
      <c r="ONW199" s="35"/>
      <c r="ONX199" s="35"/>
      <c r="ONY199" s="35"/>
      <c r="ONZ199" s="35"/>
      <c r="OOA199" s="35"/>
      <c r="OOB199" s="35"/>
      <c r="OOC199" s="35"/>
      <c r="OOD199" s="35"/>
      <c r="OOE199" s="35"/>
      <c r="OOF199" s="35"/>
      <c r="OOG199" s="35"/>
      <c r="OOH199" s="35"/>
      <c r="OOI199" s="35"/>
      <c r="OOJ199" s="35"/>
      <c r="OOK199" s="35"/>
      <c r="OOL199" s="35"/>
      <c r="OOM199" s="35"/>
      <c r="OON199" s="35"/>
      <c r="OOO199" s="35"/>
      <c r="OOP199" s="35"/>
      <c r="OOQ199" s="35"/>
      <c r="OOR199" s="35"/>
      <c r="OOS199" s="35"/>
      <c r="OOT199" s="35"/>
      <c r="OOU199" s="35"/>
      <c r="OOV199" s="35"/>
      <c r="OOW199" s="35"/>
      <c r="OOX199" s="35"/>
      <c r="OOY199" s="35"/>
      <c r="OOZ199" s="35"/>
      <c r="OPA199" s="35"/>
      <c r="OPB199" s="35"/>
      <c r="OPC199" s="35"/>
      <c r="OPD199" s="35"/>
      <c r="OPE199" s="35"/>
      <c r="OPF199" s="35"/>
      <c r="OPG199" s="35"/>
      <c r="OPH199" s="35"/>
      <c r="OPI199" s="35"/>
      <c r="OPJ199" s="35"/>
      <c r="OPK199" s="35"/>
      <c r="OPL199" s="35"/>
      <c r="OPM199" s="35"/>
      <c r="OPN199" s="35"/>
      <c r="OPO199" s="35"/>
      <c r="OPP199" s="35"/>
      <c r="OPQ199" s="35"/>
      <c r="OPR199" s="35"/>
      <c r="OPS199" s="35"/>
      <c r="OPT199" s="35"/>
      <c r="OPU199" s="35"/>
      <c r="OPV199" s="35"/>
      <c r="OPW199" s="35"/>
      <c r="OPX199" s="35"/>
      <c r="OPY199" s="35"/>
      <c r="OPZ199" s="35"/>
      <c r="OQA199" s="35"/>
      <c r="OQB199" s="35"/>
      <c r="OQC199" s="35"/>
      <c r="OQD199" s="35"/>
      <c r="OQE199" s="35"/>
      <c r="OQF199" s="35"/>
      <c r="OQG199" s="35"/>
      <c r="OQH199" s="35"/>
      <c r="OQI199" s="35"/>
      <c r="OQJ199" s="35"/>
      <c r="OQK199" s="35"/>
      <c r="OQL199" s="35"/>
      <c r="OQM199" s="35"/>
      <c r="OQN199" s="35"/>
      <c r="OQO199" s="35"/>
      <c r="OQP199" s="35"/>
      <c r="OQQ199" s="35"/>
      <c r="OQR199" s="35"/>
      <c r="OQS199" s="35"/>
      <c r="OQT199" s="35"/>
      <c r="OQU199" s="35"/>
      <c r="OQV199" s="35"/>
      <c r="OQW199" s="35"/>
      <c r="OQX199" s="35"/>
      <c r="OQY199" s="35"/>
      <c r="OQZ199" s="35"/>
      <c r="ORA199" s="35"/>
      <c r="ORB199" s="35"/>
      <c r="ORC199" s="35"/>
      <c r="ORD199" s="35"/>
      <c r="ORE199" s="35"/>
      <c r="ORF199" s="35"/>
      <c r="ORG199" s="35"/>
      <c r="ORH199" s="35"/>
      <c r="ORI199" s="35"/>
      <c r="ORJ199" s="35"/>
      <c r="ORK199" s="35"/>
      <c r="ORL199" s="35"/>
      <c r="ORM199" s="35"/>
      <c r="ORN199" s="35"/>
      <c r="ORO199" s="35"/>
      <c r="ORP199" s="35"/>
      <c r="ORQ199" s="35"/>
      <c r="ORR199" s="35"/>
      <c r="ORS199" s="35"/>
      <c r="ORT199" s="35"/>
      <c r="ORU199" s="35"/>
      <c r="ORV199" s="35"/>
      <c r="ORW199" s="35"/>
      <c r="ORX199" s="35"/>
      <c r="ORY199" s="35"/>
      <c r="ORZ199" s="35"/>
      <c r="OSA199" s="35"/>
      <c r="OSB199" s="35"/>
      <c r="OSC199" s="35"/>
      <c r="OSD199" s="35"/>
      <c r="OSE199" s="35"/>
      <c r="OSF199" s="35"/>
      <c r="OSG199" s="35"/>
      <c r="OSH199" s="35"/>
      <c r="OSI199" s="35"/>
      <c r="OSJ199" s="35"/>
      <c r="OSK199" s="35"/>
      <c r="OSL199" s="35"/>
      <c r="OSM199" s="35"/>
      <c r="OSN199" s="35"/>
      <c r="OSO199" s="35"/>
      <c r="OSP199" s="35"/>
      <c r="OSQ199" s="35"/>
      <c r="OSR199" s="35"/>
      <c r="OSS199" s="35"/>
      <c r="OST199" s="35"/>
      <c r="OSU199" s="35"/>
      <c r="OSV199" s="35"/>
      <c r="OSW199" s="35"/>
      <c r="OSX199" s="35"/>
      <c r="OSY199" s="35"/>
      <c r="OSZ199" s="35"/>
      <c r="OTA199" s="35"/>
      <c r="OTB199" s="35"/>
      <c r="OTC199" s="35"/>
      <c r="OTD199" s="35"/>
      <c r="OTE199" s="35"/>
      <c r="OTF199" s="35"/>
      <c r="OTG199" s="35"/>
      <c r="OTH199" s="35"/>
      <c r="OTI199" s="35"/>
      <c r="OTJ199" s="35"/>
      <c r="OTK199" s="35"/>
      <c r="OTL199" s="35"/>
      <c r="OTM199" s="35"/>
      <c r="OTN199" s="35"/>
      <c r="OTO199" s="35"/>
      <c r="OTP199" s="35"/>
      <c r="OTQ199" s="35"/>
      <c r="OTR199" s="35"/>
      <c r="OTS199" s="35"/>
      <c r="OTT199" s="35"/>
      <c r="OTU199" s="35"/>
      <c r="OTV199" s="35"/>
      <c r="OTW199" s="35"/>
      <c r="OTX199" s="35"/>
      <c r="OTY199" s="35"/>
      <c r="OTZ199" s="35"/>
      <c r="OUA199" s="35"/>
      <c r="OUB199" s="35"/>
      <c r="OUC199" s="35"/>
      <c r="OUD199" s="35"/>
      <c r="OUE199" s="35"/>
      <c r="OUF199" s="35"/>
      <c r="OUG199" s="35"/>
      <c r="OUH199" s="35"/>
      <c r="OUI199" s="35"/>
      <c r="OUJ199" s="35"/>
      <c r="OUK199" s="35"/>
      <c r="OUL199" s="35"/>
      <c r="OUM199" s="35"/>
      <c r="OUN199" s="35"/>
      <c r="OUO199" s="35"/>
      <c r="OUP199" s="35"/>
      <c r="OUQ199" s="35"/>
      <c r="OUR199" s="35"/>
      <c r="OUS199" s="35"/>
      <c r="OUT199" s="35"/>
      <c r="OUU199" s="35"/>
      <c r="OUV199" s="35"/>
      <c r="OUW199" s="35"/>
      <c r="OUX199" s="35"/>
      <c r="OUY199" s="35"/>
      <c r="OUZ199" s="35"/>
      <c r="OVA199" s="35"/>
      <c r="OVB199" s="35"/>
      <c r="OVC199" s="35"/>
      <c r="OVD199" s="35"/>
      <c r="OVE199" s="35"/>
      <c r="OVF199" s="35"/>
      <c r="OVG199" s="35"/>
      <c r="OVH199" s="35"/>
      <c r="OVI199" s="35"/>
      <c r="OVJ199" s="35"/>
      <c r="OVK199" s="35"/>
      <c r="OVL199" s="35"/>
      <c r="OVM199" s="35"/>
      <c r="OVN199" s="35"/>
      <c r="OVO199" s="35"/>
      <c r="OVP199" s="35"/>
      <c r="OVQ199" s="35"/>
      <c r="OVR199" s="35"/>
      <c r="OVS199" s="35"/>
      <c r="OVT199" s="35"/>
      <c r="OVU199" s="35"/>
      <c r="OVV199" s="35"/>
      <c r="OVW199" s="35"/>
      <c r="OVX199" s="35"/>
      <c r="OVY199" s="35"/>
      <c r="OVZ199" s="35"/>
      <c r="OWA199" s="35"/>
      <c r="OWB199" s="35"/>
      <c r="OWC199" s="35"/>
      <c r="OWD199" s="35"/>
      <c r="OWE199" s="35"/>
      <c r="OWF199" s="35"/>
      <c r="OWG199" s="35"/>
      <c r="OWH199" s="35"/>
      <c r="OWI199" s="35"/>
      <c r="OWJ199" s="35"/>
      <c r="OWK199" s="35"/>
      <c r="OWL199" s="35"/>
      <c r="OWM199" s="35"/>
      <c r="OWN199" s="35"/>
      <c r="OWO199" s="35"/>
      <c r="OWP199" s="35"/>
      <c r="OWQ199" s="35"/>
      <c r="OWR199" s="35"/>
      <c r="OWS199" s="35"/>
      <c r="OWT199" s="35"/>
      <c r="OWU199" s="35"/>
      <c r="OWV199" s="35"/>
      <c r="OWW199" s="35"/>
      <c r="OWX199" s="35"/>
      <c r="OWY199" s="35"/>
      <c r="OWZ199" s="35"/>
      <c r="OXA199" s="35"/>
      <c r="OXB199" s="35"/>
      <c r="OXC199" s="35"/>
      <c r="OXD199" s="35"/>
      <c r="OXE199" s="35"/>
      <c r="OXF199" s="35"/>
      <c r="OXG199" s="35"/>
      <c r="OXH199" s="35"/>
      <c r="OXI199" s="35"/>
      <c r="OXJ199" s="35"/>
      <c r="OXK199" s="35"/>
      <c r="OXL199" s="35"/>
      <c r="OXM199" s="35"/>
      <c r="OXN199" s="35"/>
      <c r="OXO199" s="35"/>
      <c r="OXP199" s="35"/>
      <c r="OXQ199" s="35"/>
      <c r="OXR199" s="35"/>
      <c r="OXS199" s="35"/>
      <c r="OXT199" s="35"/>
      <c r="OXU199" s="35"/>
      <c r="OXV199" s="35"/>
      <c r="OXW199" s="35"/>
      <c r="OXX199" s="35"/>
      <c r="OXY199" s="35"/>
      <c r="OXZ199" s="35"/>
      <c r="OYA199" s="35"/>
      <c r="OYB199" s="35"/>
      <c r="OYC199" s="35"/>
      <c r="OYD199" s="35"/>
      <c r="OYE199" s="35"/>
      <c r="OYF199" s="35"/>
      <c r="OYG199" s="35"/>
      <c r="OYH199" s="35"/>
      <c r="OYI199" s="35"/>
      <c r="OYJ199" s="35"/>
      <c r="OYK199" s="35"/>
      <c r="OYL199" s="35"/>
      <c r="OYM199" s="35"/>
      <c r="OYN199" s="35"/>
      <c r="OYO199" s="35"/>
      <c r="OYP199" s="35"/>
      <c r="OYQ199" s="35"/>
      <c r="OYR199" s="35"/>
      <c r="OYS199" s="35"/>
      <c r="OYT199" s="35"/>
      <c r="OYU199" s="35"/>
      <c r="OYV199" s="35"/>
      <c r="OYW199" s="35"/>
      <c r="OYX199" s="35"/>
      <c r="OYY199" s="35"/>
      <c r="OYZ199" s="35"/>
      <c r="OZA199" s="35"/>
      <c r="OZB199" s="35"/>
      <c r="OZC199" s="35"/>
      <c r="OZD199" s="35"/>
      <c r="OZE199" s="35"/>
      <c r="OZF199" s="35"/>
      <c r="OZG199" s="35"/>
      <c r="OZH199" s="35"/>
      <c r="OZI199" s="35"/>
      <c r="OZJ199" s="35"/>
      <c r="OZK199" s="35"/>
      <c r="OZL199" s="35"/>
      <c r="OZM199" s="35"/>
      <c r="OZN199" s="35"/>
      <c r="OZO199" s="35"/>
      <c r="OZP199" s="35"/>
      <c r="OZQ199" s="35"/>
      <c r="OZR199" s="35"/>
      <c r="OZS199" s="35"/>
      <c r="OZT199" s="35"/>
      <c r="OZU199" s="35"/>
      <c r="OZV199" s="35"/>
      <c r="OZW199" s="35"/>
      <c r="OZX199" s="35"/>
      <c r="OZY199" s="35"/>
      <c r="OZZ199" s="35"/>
      <c r="PAA199" s="35"/>
      <c r="PAB199" s="35"/>
      <c r="PAC199" s="35"/>
      <c r="PAD199" s="35"/>
      <c r="PAE199" s="35"/>
      <c r="PAF199" s="35"/>
      <c r="PAG199" s="35"/>
      <c r="PAH199" s="35"/>
      <c r="PAI199" s="35"/>
      <c r="PAJ199" s="35"/>
      <c r="PAK199" s="35"/>
      <c r="PAL199" s="35"/>
      <c r="PAM199" s="35"/>
      <c r="PAN199" s="35"/>
      <c r="PAO199" s="35"/>
      <c r="PAP199" s="35"/>
      <c r="PAQ199" s="35"/>
      <c r="PAR199" s="35"/>
      <c r="PAS199" s="35"/>
      <c r="PAT199" s="35"/>
      <c r="PAU199" s="35"/>
      <c r="PAV199" s="35"/>
      <c r="PAW199" s="35"/>
      <c r="PAX199" s="35"/>
      <c r="PAY199" s="35"/>
      <c r="PAZ199" s="35"/>
      <c r="PBA199" s="35"/>
      <c r="PBB199" s="35"/>
      <c r="PBC199" s="35"/>
      <c r="PBD199" s="35"/>
      <c r="PBE199" s="35"/>
      <c r="PBF199" s="35"/>
      <c r="PBG199" s="35"/>
      <c r="PBH199" s="35"/>
      <c r="PBI199" s="35"/>
      <c r="PBJ199" s="35"/>
      <c r="PBK199" s="35"/>
      <c r="PBL199" s="35"/>
      <c r="PBM199" s="35"/>
      <c r="PBN199" s="35"/>
      <c r="PBO199" s="35"/>
      <c r="PBP199" s="35"/>
      <c r="PBQ199" s="35"/>
      <c r="PBR199" s="35"/>
      <c r="PBS199" s="35"/>
      <c r="PBT199" s="35"/>
      <c r="PBU199" s="35"/>
      <c r="PBV199" s="35"/>
      <c r="PBW199" s="35"/>
      <c r="PBX199" s="35"/>
      <c r="PBY199" s="35"/>
      <c r="PBZ199" s="35"/>
      <c r="PCA199" s="35"/>
      <c r="PCB199" s="35"/>
      <c r="PCC199" s="35"/>
      <c r="PCD199" s="35"/>
      <c r="PCE199" s="35"/>
      <c r="PCF199" s="35"/>
      <c r="PCG199" s="35"/>
      <c r="PCH199" s="35"/>
      <c r="PCI199" s="35"/>
      <c r="PCJ199" s="35"/>
      <c r="PCK199" s="35"/>
      <c r="PCL199" s="35"/>
      <c r="PCM199" s="35"/>
      <c r="PCN199" s="35"/>
      <c r="PCO199" s="35"/>
      <c r="PCP199" s="35"/>
      <c r="PCQ199" s="35"/>
      <c r="PCR199" s="35"/>
      <c r="PCS199" s="35"/>
      <c r="PCT199" s="35"/>
      <c r="PCU199" s="35"/>
      <c r="PCV199" s="35"/>
      <c r="PCW199" s="35"/>
      <c r="PCX199" s="35"/>
      <c r="PCY199" s="35"/>
      <c r="PCZ199" s="35"/>
      <c r="PDA199" s="35"/>
      <c r="PDB199" s="35"/>
      <c r="PDC199" s="35"/>
      <c r="PDD199" s="35"/>
      <c r="PDE199" s="35"/>
      <c r="PDF199" s="35"/>
      <c r="PDG199" s="35"/>
      <c r="PDH199" s="35"/>
      <c r="PDI199" s="35"/>
      <c r="PDJ199" s="35"/>
      <c r="PDK199" s="35"/>
      <c r="PDL199" s="35"/>
      <c r="PDM199" s="35"/>
      <c r="PDN199" s="35"/>
      <c r="PDO199" s="35"/>
      <c r="PDP199" s="35"/>
      <c r="PDQ199" s="35"/>
      <c r="PDR199" s="35"/>
      <c r="PDS199" s="35"/>
      <c r="PDT199" s="35"/>
      <c r="PDU199" s="35"/>
      <c r="PDV199" s="35"/>
      <c r="PDW199" s="35"/>
      <c r="PDX199" s="35"/>
      <c r="PDY199" s="35"/>
      <c r="PDZ199" s="35"/>
      <c r="PEA199" s="35"/>
      <c r="PEB199" s="35"/>
      <c r="PEC199" s="35"/>
      <c r="PED199" s="35"/>
      <c r="PEE199" s="35"/>
      <c r="PEF199" s="35"/>
      <c r="PEG199" s="35"/>
      <c r="PEH199" s="35"/>
      <c r="PEI199" s="35"/>
      <c r="PEJ199" s="35"/>
      <c r="PEK199" s="35"/>
      <c r="PEL199" s="35"/>
      <c r="PEM199" s="35"/>
      <c r="PEN199" s="35"/>
      <c r="PEO199" s="35"/>
      <c r="PEP199" s="35"/>
      <c r="PEQ199" s="35"/>
      <c r="PER199" s="35"/>
      <c r="PES199" s="35"/>
      <c r="PET199" s="35"/>
      <c r="PEU199" s="35"/>
      <c r="PEV199" s="35"/>
      <c r="PEW199" s="35"/>
      <c r="PEX199" s="35"/>
      <c r="PEY199" s="35"/>
      <c r="PEZ199" s="35"/>
      <c r="PFA199" s="35"/>
      <c r="PFB199" s="35"/>
      <c r="PFC199" s="35"/>
      <c r="PFD199" s="35"/>
      <c r="PFE199" s="35"/>
      <c r="PFF199" s="35"/>
      <c r="PFG199" s="35"/>
      <c r="PFH199" s="35"/>
      <c r="PFI199" s="35"/>
      <c r="PFJ199" s="35"/>
      <c r="PFK199" s="35"/>
      <c r="PFL199" s="35"/>
      <c r="PFM199" s="35"/>
      <c r="PFN199" s="35"/>
      <c r="PFO199" s="35"/>
      <c r="PFP199" s="35"/>
      <c r="PFQ199" s="35"/>
      <c r="PFR199" s="35"/>
      <c r="PFS199" s="35"/>
      <c r="PFT199" s="35"/>
      <c r="PFU199" s="35"/>
      <c r="PFV199" s="35"/>
      <c r="PFW199" s="35"/>
      <c r="PFX199" s="35"/>
      <c r="PFY199" s="35"/>
      <c r="PFZ199" s="35"/>
      <c r="PGA199" s="35"/>
      <c r="PGB199" s="35"/>
      <c r="PGC199" s="35"/>
      <c r="PGD199" s="35"/>
      <c r="PGE199" s="35"/>
      <c r="PGF199" s="35"/>
      <c r="PGG199" s="35"/>
      <c r="PGH199" s="35"/>
      <c r="PGI199" s="35"/>
      <c r="PGJ199" s="35"/>
      <c r="PGK199" s="35"/>
      <c r="PGL199" s="35"/>
      <c r="PGM199" s="35"/>
      <c r="PGN199" s="35"/>
      <c r="PGO199" s="35"/>
      <c r="PGP199" s="35"/>
      <c r="PGQ199" s="35"/>
      <c r="PGR199" s="35"/>
      <c r="PGS199" s="35"/>
      <c r="PGT199" s="35"/>
      <c r="PGU199" s="35"/>
      <c r="PGV199" s="35"/>
      <c r="PGW199" s="35"/>
      <c r="PGX199" s="35"/>
      <c r="PGY199" s="35"/>
      <c r="PGZ199" s="35"/>
      <c r="PHA199" s="35"/>
      <c r="PHB199" s="35"/>
      <c r="PHC199" s="35"/>
      <c r="PHD199" s="35"/>
      <c r="PHE199" s="35"/>
      <c r="PHF199" s="35"/>
      <c r="PHG199" s="35"/>
      <c r="PHH199" s="35"/>
      <c r="PHI199" s="35"/>
      <c r="PHJ199" s="35"/>
      <c r="PHK199" s="35"/>
      <c r="PHL199" s="35"/>
      <c r="PHM199" s="35"/>
      <c r="PHN199" s="35"/>
      <c r="PHO199" s="35"/>
      <c r="PHP199" s="35"/>
      <c r="PHQ199" s="35"/>
      <c r="PHR199" s="35"/>
      <c r="PHS199" s="35"/>
      <c r="PHT199" s="35"/>
      <c r="PHU199" s="35"/>
      <c r="PHV199" s="35"/>
      <c r="PHW199" s="35"/>
      <c r="PHX199" s="35"/>
      <c r="PHY199" s="35"/>
      <c r="PHZ199" s="35"/>
      <c r="PIA199" s="35"/>
      <c r="PIB199" s="35"/>
      <c r="PIC199" s="35"/>
      <c r="PID199" s="35"/>
      <c r="PIE199" s="35"/>
      <c r="PIF199" s="35"/>
      <c r="PIG199" s="35"/>
      <c r="PIH199" s="35"/>
      <c r="PII199" s="35"/>
      <c r="PIJ199" s="35"/>
      <c r="PIK199" s="35"/>
      <c r="PIL199" s="35"/>
      <c r="PIM199" s="35"/>
      <c r="PIN199" s="35"/>
      <c r="PIO199" s="35"/>
      <c r="PIP199" s="35"/>
      <c r="PIQ199" s="35"/>
      <c r="PIR199" s="35"/>
      <c r="PIS199" s="35"/>
      <c r="PIT199" s="35"/>
      <c r="PIU199" s="35"/>
      <c r="PIV199" s="35"/>
      <c r="PIW199" s="35"/>
      <c r="PIX199" s="35"/>
      <c r="PIY199" s="35"/>
      <c r="PIZ199" s="35"/>
      <c r="PJA199" s="35"/>
      <c r="PJB199" s="35"/>
      <c r="PJC199" s="35"/>
      <c r="PJD199" s="35"/>
      <c r="PJE199" s="35"/>
      <c r="PJF199" s="35"/>
      <c r="PJG199" s="35"/>
      <c r="PJH199" s="35"/>
      <c r="PJI199" s="35"/>
      <c r="PJJ199" s="35"/>
      <c r="PJK199" s="35"/>
      <c r="PJL199" s="35"/>
      <c r="PJM199" s="35"/>
      <c r="PJN199" s="35"/>
      <c r="PJO199" s="35"/>
      <c r="PJP199" s="35"/>
      <c r="PJQ199" s="35"/>
      <c r="PJR199" s="35"/>
      <c r="PJS199" s="35"/>
      <c r="PJT199" s="35"/>
      <c r="PJU199" s="35"/>
      <c r="PJV199" s="35"/>
      <c r="PJW199" s="35"/>
      <c r="PJX199" s="35"/>
      <c r="PJY199" s="35"/>
      <c r="PJZ199" s="35"/>
      <c r="PKA199" s="35"/>
      <c r="PKB199" s="35"/>
      <c r="PKC199" s="35"/>
      <c r="PKD199" s="35"/>
      <c r="PKE199" s="35"/>
      <c r="PKF199" s="35"/>
      <c r="PKG199" s="35"/>
      <c r="PKH199" s="35"/>
      <c r="PKI199" s="35"/>
      <c r="PKJ199" s="35"/>
      <c r="PKK199" s="35"/>
      <c r="PKL199" s="35"/>
      <c r="PKM199" s="35"/>
      <c r="PKN199" s="35"/>
      <c r="PKO199" s="35"/>
      <c r="PKP199" s="35"/>
      <c r="PKQ199" s="35"/>
      <c r="PKR199" s="35"/>
      <c r="PKS199" s="35"/>
      <c r="PKT199" s="35"/>
      <c r="PKU199" s="35"/>
      <c r="PKV199" s="35"/>
      <c r="PKW199" s="35"/>
      <c r="PKX199" s="35"/>
      <c r="PKY199" s="35"/>
      <c r="PKZ199" s="35"/>
      <c r="PLA199" s="35"/>
      <c r="PLB199" s="35"/>
      <c r="PLC199" s="35"/>
      <c r="PLD199" s="35"/>
      <c r="PLE199" s="35"/>
      <c r="PLF199" s="35"/>
      <c r="PLG199" s="35"/>
      <c r="PLH199" s="35"/>
      <c r="PLI199" s="35"/>
      <c r="PLJ199" s="35"/>
      <c r="PLK199" s="35"/>
      <c r="PLL199" s="35"/>
      <c r="PLM199" s="35"/>
      <c r="PLN199" s="35"/>
      <c r="PLO199" s="35"/>
      <c r="PLP199" s="35"/>
      <c r="PLQ199" s="35"/>
      <c r="PLR199" s="35"/>
      <c r="PLS199" s="35"/>
      <c r="PLT199" s="35"/>
      <c r="PLU199" s="35"/>
      <c r="PLV199" s="35"/>
      <c r="PLW199" s="35"/>
      <c r="PLX199" s="35"/>
      <c r="PLY199" s="35"/>
      <c r="PLZ199" s="35"/>
      <c r="PMA199" s="35"/>
      <c r="PMB199" s="35"/>
      <c r="PMC199" s="35"/>
      <c r="PMD199" s="35"/>
      <c r="PME199" s="35"/>
      <c r="PMF199" s="35"/>
      <c r="PMG199" s="35"/>
      <c r="PMH199" s="35"/>
      <c r="PMI199" s="35"/>
      <c r="PMJ199" s="35"/>
      <c r="PMK199" s="35"/>
      <c r="PML199" s="35"/>
      <c r="PMM199" s="35"/>
      <c r="PMN199" s="35"/>
      <c r="PMO199" s="35"/>
      <c r="PMP199" s="35"/>
      <c r="PMQ199" s="35"/>
      <c r="PMR199" s="35"/>
      <c r="PMS199" s="35"/>
      <c r="PMT199" s="35"/>
      <c r="PMU199" s="35"/>
      <c r="PMV199" s="35"/>
      <c r="PMW199" s="35"/>
      <c r="PMX199" s="35"/>
      <c r="PMY199" s="35"/>
      <c r="PMZ199" s="35"/>
      <c r="PNA199" s="35"/>
      <c r="PNB199" s="35"/>
      <c r="PNC199" s="35"/>
      <c r="PND199" s="35"/>
      <c r="PNE199" s="35"/>
      <c r="PNF199" s="35"/>
      <c r="PNG199" s="35"/>
      <c r="PNH199" s="35"/>
      <c r="PNI199" s="35"/>
      <c r="PNJ199" s="35"/>
      <c r="PNK199" s="35"/>
      <c r="PNL199" s="35"/>
      <c r="PNM199" s="35"/>
      <c r="PNN199" s="35"/>
      <c r="PNO199" s="35"/>
      <c r="PNP199" s="35"/>
      <c r="PNQ199" s="35"/>
      <c r="PNR199" s="35"/>
      <c r="PNS199" s="35"/>
      <c r="PNT199" s="35"/>
      <c r="PNU199" s="35"/>
      <c r="PNV199" s="35"/>
      <c r="PNW199" s="35"/>
      <c r="PNX199" s="35"/>
      <c r="PNY199" s="35"/>
      <c r="PNZ199" s="35"/>
      <c r="POA199" s="35"/>
      <c r="POB199" s="35"/>
      <c r="POC199" s="35"/>
      <c r="POD199" s="35"/>
      <c r="POE199" s="35"/>
      <c r="POF199" s="35"/>
      <c r="POG199" s="35"/>
      <c r="POH199" s="35"/>
      <c r="POI199" s="35"/>
      <c r="POJ199" s="35"/>
      <c r="POK199" s="35"/>
      <c r="POL199" s="35"/>
      <c r="POM199" s="35"/>
      <c r="PON199" s="35"/>
      <c r="POO199" s="35"/>
      <c r="POP199" s="35"/>
      <c r="POQ199" s="35"/>
      <c r="POR199" s="35"/>
      <c r="POS199" s="35"/>
      <c r="POT199" s="35"/>
      <c r="POU199" s="35"/>
      <c r="POV199" s="35"/>
      <c r="POW199" s="35"/>
      <c r="POX199" s="35"/>
      <c r="POY199" s="35"/>
      <c r="POZ199" s="35"/>
      <c r="PPA199" s="35"/>
      <c r="PPB199" s="35"/>
      <c r="PPC199" s="35"/>
      <c r="PPD199" s="35"/>
      <c r="PPE199" s="35"/>
      <c r="PPF199" s="35"/>
      <c r="PPG199" s="35"/>
      <c r="PPH199" s="35"/>
      <c r="PPI199" s="35"/>
      <c r="PPJ199" s="35"/>
      <c r="PPK199" s="35"/>
      <c r="PPL199" s="35"/>
      <c r="PPM199" s="35"/>
      <c r="PPN199" s="35"/>
      <c r="PPO199" s="35"/>
      <c r="PPP199" s="35"/>
      <c r="PPQ199" s="35"/>
      <c r="PPR199" s="35"/>
      <c r="PPS199" s="35"/>
      <c r="PPT199" s="35"/>
      <c r="PPU199" s="35"/>
      <c r="PPV199" s="35"/>
      <c r="PPW199" s="35"/>
      <c r="PPX199" s="35"/>
      <c r="PPY199" s="35"/>
      <c r="PPZ199" s="35"/>
      <c r="PQA199" s="35"/>
      <c r="PQB199" s="35"/>
      <c r="PQC199" s="35"/>
      <c r="PQD199" s="35"/>
      <c r="PQE199" s="35"/>
      <c r="PQF199" s="35"/>
      <c r="PQG199" s="35"/>
      <c r="PQH199" s="35"/>
      <c r="PQI199" s="35"/>
      <c r="PQJ199" s="35"/>
      <c r="PQK199" s="35"/>
      <c r="PQL199" s="35"/>
      <c r="PQM199" s="35"/>
      <c r="PQN199" s="35"/>
      <c r="PQO199" s="35"/>
      <c r="PQP199" s="35"/>
      <c r="PQQ199" s="35"/>
      <c r="PQR199" s="35"/>
      <c r="PQS199" s="35"/>
      <c r="PQT199" s="35"/>
      <c r="PQU199" s="35"/>
      <c r="PQV199" s="35"/>
      <c r="PQW199" s="35"/>
      <c r="PQX199" s="35"/>
      <c r="PQY199" s="35"/>
      <c r="PQZ199" s="35"/>
      <c r="PRA199" s="35"/>
      <c r="PRB199" s="35"/>
      <c r="PRC199" s="35"/>
      <c r="PRD199" s="35"/>
      <c r="PRE199" s="35"/>
      <c r="PRF199" s="35"/>
      <c r="PRG199" s="35"/>
      <c r="PRH199" s="35"/>
      <c r="PRI199" s="35"/>
      <c r="PRJ199" s="35"/>
      <c r="PRK199" s="35"/>
      <c r="PRL199" s="35"/>
      <c r="PRM199" s="35"/>
      <c r="PRN199" s="35"/>
      <c r="PRO199" s="35"/>
      <c r="PRP199" s="35"/>
      <c r="PRQ199" s="35"/>
      <c r="PRR199" s="35"/>
      <c r="PRS199" s="35"/>
      <c r="PRT199" s="35"/>
      <c r="PRU199" s="35"/>
      <c r="PRV199" s="35"/>
      <c r="PRW199" s="35"/>
      <c r="PRX199" s="35"/>
      <c r="PRY199" s="35"/>
      <c r="PRZ199" s="35"/>
      <c r="PSA199" s="35"/>
      <c r="PSB199" s="35"/>
      <c r="PSC199" s="35"/>
      <c r="PSD199" s="35"/>
      <c r="PSE199" s="35"/>
      <c r="PSF199" s="35"/>
      <c r="PSG199" s="35"/>
      <c r="PSH199" s="35"/>
      <c r="PSI199" s="35"/>
      <c r="PSJ199" s="35"/>
      <c r="PSK199" s="35"/>
      <c r="PSL199" s="35"/>
      <c r="PSM199" s="35"/>
      <c r="PSN199" s="35"/>
      <c r="PSO199" s="35"/>
      <c r="PSP199" s="35"/>
      <c r="PSQ199" s="35"/>
      <c r="PSR199" s="35"/>
      <c r="PSS199" s="35"/>
      <c r="PST199" s="35"/>
      <c r="PSU199" s="35"/>
      <c r="PSV199" s="35"/>
      <c r="PSW199" s="35"/>
      <c r="PSX199" s="35"/>
      <c r="PSY199" s="35"/>
      <c r="PSZ199" s="35"/>
      <c r="PTA199" s="35"/>
      <c r="PTB199" s="35"/>
      <c r="PTC199" s="35"/>
      <c r="PTD199" s="35"/>
      <c r="PTE199" s="35"/>
      <c r="PTF199" s="35"/>
      <c r="PTG199" s="35"/>
      <c r="PTH199" s="35"/>
      <c r="PTI199" s="35"/>
      <c r="PTJ199" s="35"/>
      <c r="PTK199" s="35"/>
      <c r="PTL199" s="35"/>
      <c r="PTM199" s="35"/>
      <c r="PTN199" s="35"/>
      <c r="PTO199" s="35"/>
      <c r="PTP199" s="35"/>
      <c r="PTQ199" s="35"/>
      <c r="PTR199" s="35"/>
      <c r="PTS199" s="35"/>
      <c r="PTT199" s="35"/>
      <c r="PTU199" s="35"/>
      <c r="PTV199" s="35"/>
      <c r="PTW199" s="35"/>
      <c r="PTX199" s="35"/>
      <c r="PTY199" s="35"/>
      <c r="PTZ199" s="35"/>
      <c r="PUA199" s="35"/>
      <c r="PUB199" s="35"/>
      <c r="PUC199" s="35"/>
      <c r="PUD199" s="35"/>
      <c r="PUE199" s="35"/>
      <c r="PUF199" s="35"/>
      <c r="PUG199" s="35"/>
      <c r="PUH199" s="35"/>
      <c r="PUI199" s="35"/>
      <c r="PUJ199" s="35"/>
      <c r="PUK199" s="35"/>
      <c r="PUL199" s="35"/>
      <c r="PUM199" s="35"/>
      <c r="PUN199" s="35"/>
      <c r="PUO199" s="35"/>
      <c r="PUP199" s="35"/>
      <c r="PUQ199" s="35"/>
      <c r="PUR199" s="35"/>
      <c r="PUS199" s="35"/>
      <c r="PUT199" s="35"/>
      <c r="PUU199" s="35"/>
      <c r="PUV199" s="35"/>
      <c r="PUW199" s="35"/>
      <c r="PUX199" s="35"/>
      <c r="PUY199" s="35"/>
      <c r="PUZ199" s="35"/>
      <c r="PVA199" s="35"/>
      <c r="PVB199" s="35"/>
      <c r="PVC199" s="35"/>
      <c r="PVD199" s="35"/>
      <c r="PVE199" s="35"/>
      <c r="PVF199" s="35"/>
      <c r="PVG199" s="35"/>
      <c r="PVH199" s="35"/>
      <c r="PVI199" s="35"/>
      <c r="PVJ199" s="35"/>
      <c r="PVK199" s="35"/>
      <c r="PVL199" s="35"/>
      <c r="PVM199" s="35"/>
      <c r="PVN199" s="35"/>
      <c r="PVO199" s="35"/>
      <c r="PVP199" s="35"/>
      <c r="PVQ199" s="35"/>
      <c r="PVR199" s="35"/>
      <c r="PVS199" s="35"/>
      <c r="PVT199" s="35"/>
      <c r="PVU199" s="35"/>
      <c r="PVV199" s="35"/>
      <c r="PVW199" s="35"/>
      <c r="PVX199" s="35"/>
      <c r="PVY199" s="35"/>
      <c r="PVZ199" s="35"/>
      <c r="PWA199" s="35"/>
      <c r="PWB199" s="35"/>
      <c r="PWC199" s="35"/>
      <c r="PWD199" s="35"/>
      <c r="PWE199" s="35"/>
      <c r="PWF199" s="35"/>
      <c r="PWG199" s="35"/>
      <c r="PWH199" s="35"/>
      <c r="PWI199" s="35"/>
      <c r="PWJ199" s="35"/>
      <c r="PWK199" s="35"/>
      <c r="PWL199" s="35"/>
      <c r="PWM199" s="35"/>
      <c r="PWN199" s="35"/>
      <c r="PWO199" s="35"/>
      <c r="PWP199" s="35"/>
      <c r="PWQ199" s="35"/>
      <c r="PWR199" s="35"/>
      <c r="PWS199" s="35"/>
      <c r="PWT199" s="35"/>
      <c r="PWU199" s="35"/>
      <c r="PWV199" s="35"/>
      <c r="PWW199" s="35"/>
      <c r="PWX199" s="35"/>
      <c r="PWY199" s="35"/>
      <c r="PWZ199" s="35"/>
      <c r="PXA199" s="35"/>
      <c r="PXB199" s="35"/>
      <c r="PXC199" s="35"/>
      <c r="PXD199" s="35"/>
      <c r="PXE199" s="35"/>
      <c r="PXF199" s="35"/>
      <c r="PXG199" s="35"/>
      <c r="PXH199" s="35"/>
      <c r="PXI199" s="35"/>
      <c r="PXJ199" s="35"/>
      <c r="PXK199" s="35"/>
      <c r="PXL199" s="35"/>
      <c r="PXM199" s="35"/>
      <c r="PXN199" s="35"/>
      <c r="PXO199" s="35"/>
      <c r="PXP199" s="35"/>
      <c r="PXQ199" s="35"/>
      <c r="PXR199" s="35"/>
      <c r="PXS199" s="35"/>
      <c r="PXT199" s="35"/>
      <c r="PXU199" s="35"/>
      <c r="PXV199" s="35"/>
      <c r="PXW199" s="35"/>
      <c r="PXX199" s="35"/>
      <c r="PXY199" s="35"/>
      <c r="PXZ199" s="35"/>
      <c r="PYA199" s="35"/>
      <c r="PYB199" s="35"/>
      <c r="PYC199" s="35"/>
      <c r="PYD199" s="35"/>
      <c r="PYE199" s="35"/>
      <c r="PYF199" s="35"/>
      <c r="PYG199" s="35"/>
      <c r="PYH199" s="35"/>
      <c r="PYI199" s="35"/>
      <c r="PYJ199" s="35"/>
      <c r="PYK199" s="35"/>
      <c r="PYL199" s="35"/>
      <c r="PYM199" s="35"/>
      <c r="PYN199" s="35"/>
      <c r="PYO199" s="35"/>
      <c r="PYP199" s="35"/>
      <c r="PYQ199" s="35"/>
      <c r="PYR199" s="35"/>
      <c r="PYS199" s="35"/>
      <c r="PYT199" s="35"/>
      <c r="PYU199" s="35"/>
      <c r="PYV199" s="35"/>
      <c r="PYW199" s="35"/>
      <c r="PYX199" s="35"/>
      <c r="PYY199" s="35"/>
      <c r="PYZ199" s="35"/>
      <c r="PZA199" s="35"/>
      <c r="PZB199" s="35"/>
      <c r="PZC199" s="35"/>
      <c r="PZD199" s="35"/>
      <c r="PZE199" s="35"/>
      <c r="PZF199" s="35"/>
      <c r="PZG199" s="35"/>
      <c r="PZH199" s="35"/>
      <c r="PZI199" s="35"/>
      <c r="PZJ199" s="35"/>
      <c r="PZK199" s="35"/>
      <c r="PZL199" s="35"/>
      <c r="PZM199" s="35"/>
      <c r="PZN199" s="35"/>
      <c r="PZO199" s="35"/>
      <c r="PZP199" s="35"/>
      <c r="PZQ199" s="35"/>
      <c r="PZR199" s="35"/>
      <c r="PZS199" s="35"/>
      <c r="PZT199" s="35"/>
      <c r="PZU199" s="35"/>
      <c r="PZV199" s="35"/>
      <c r="PZW199" s="35"/>
      <c r="PZX199" s="35"/>
      <c r="PZY199" s="35"/>
      <c r="PZZ199" s="35"/>
      <c r="QAA199" s="35"/>
      <c r="QAB199" s="35"/>
      <c r="QAC199" s="35"/>
      <c r="QAD199" s="35"/>
      <c r="QAE199" s="35"/>
      <c r="QAF199" s="35"/>
      <c r="QAG199" s="35"/>
      <c r="QAH199" s="35"/>
      <c r="QAI199" s="35"/>
      <c r="QAJ199" s="35"/>
      <c r="QAK199" s="35"/>
      <c r="QAL199" s="35"/>
      <c r="QAM199" s="35"/>
      <c r="QAN199" s="35"/>
      <c r="QAO199" s="35"/>
      <c r="QAP199" s="35"/>
      <c r="QAQ199" s="35"/>
      <c r="QAR199" s="35"/>
      <c r="QAS199" s="35"/>
      <c r="QAT199" s="35"/>
      <c r="QAU199" s="35"/>
      <c r="QAV199" s="35"/>
      <c r="QAW199" s="35"/>
      <c r="QAX199" s="35"/>
      <c r="QAY199" s="35"/>
      <c r="QAZ199" s="35"/>
      <c r="QBA199" s="35"/>
      <c r="QBB199" s="35"/>
      <c r="QBC199" s="35"/>
      <c r="QBD199" s="35"/>
      <c r="QBE199" s="35"/>
      <c r="QBF199" s="35"/>
      <c r="QBG199" s="35"/>
      <c r="QBH199" s="35"/>
      <c r="QBI199" s="35"/>
      <c r="QBJ199" s="35"/>
      <c r="QBK199" s="35"/>
      <c r="QBL199" s="35"/>
      <c r="QBM199" s="35"/>
      <c r="QBN199" s="35"/>
      <c r="QBO199" s="35"/>
      <c r="QBP199" s="35"/>
      <c r="QBQ199" s="35"/>
      <c r="QBR199" s="35"/>
      <c r="QBS199" s="35"/>
      <c r="QBT199" s="35"/>
      <c r="QBU199" s="35"/>
      <c r="QBV199" s="35"/>
      <c r="QBW199" s="35"/>
      <c r="QBX199" s="35"/>
      <c r="QBY199" s="35"/>
      <c r="QBZ199" s="35"/>
      <c r="QCA199" s="35"/>
      <c r="QCB199" s="35"/>
      <c r="QCC199" s="35"/>
      <c r="QCD199" s="35"/>
      <c r="QCE199" s="35"/>
      <c r="QCF199" s="35"/>
      <c r="QCG199" s="35"/>
      <c r="QCH199" s="35"/>
      <c r="QCI199" s="35"/>
      <c r="QCJ199" s="35"/>
      <c r="QCK199" s="35"/>
      <c r="QCL199" s="35"/>
      <c r="QCM199" s="35"/>
      <c r="QCN199" s="35"/>
      <c r="QCO199" s="35"/>
      <c r="QCP199" s="35"/>
      <c r="QCQ199" s="35"/>
      <c r="QCR199" s="35"/>
      <c r="QCS199" s="35"/>
      <c r="QCT199" s="35"/>
      <c r="QCU199" s="35"/>
      <c r="QCV199" s="35"/>
      <c r="QCW199" s="35"/>
      <c r="QCX199" s="35"/>
      <c r="QCY199" s="35"/>
      <c r="QCZ199" s="35"/>
      <c r="QDA199" s="35"/>
      <c r="QDB199" s="35"/>
      <c r="QDC199" s="35"/>
      <c r="QDD199" s="35"/>
      <c r="QDE199" s="35"/>
      <c r="QDF199" s="35"/>
      <c r="QDG199" s="35"/>
      <c r="QDH199" s="35"/>
      <c r="QDI199" s="35"/>
      <c r="QDJ199" s="35"/>
      <c r="QDK199" s="35"/>
      <c r="QDL199" s="35"/>
      <c r="QDM199" s="35"/>
      <c r="QDN199" s="35"/>
      <c r="QDO199" s="35"/>
      <c r="QDP199" s="35"/>
      <c r="QDQ199" s="35"/>
      <c r="QDR199" s="35"/>
      <c r="QDS199" s="35"/>
      <c r="QDT199" s="35"/>
      <c r="QDU199" s="35"/>
      <c r="QDV199" s="35"/>
      <c r="QDW199" s="35"/>
      <c r="QDX199" s="35"/>
      <c r="QDY199" s="35"/>
      <c r="QDZ199" s="35"/>
      <c r="QEA199" s="35"/>
      <c r="QEB199" s="35"/>
      <c r="QEC199" s="35"/>
      <c r="QED199" s="35"/>
      <c r="QEE199" s="35"/>
      <c r="QEF199" s="35"/>
      <c r="QEG199" s="35"/>
      <c r="QEH199" s="35"/>
      <c r="QEI199" s="35"/>
      <c r="QEJ199" s="35"/>
      <c r="QEK199" s="35"/>
      <c r="QEL199" s="35"/>
      <c r="QEM199" s="35"/>
      <c r="QEN199" s="35"/>
      <c r="QEO199" s="35"/>
      <c r="QEP199" s="35"/>
      <c r="QEQ199" s="35"/>
      <c r="QER199" s="35"/>
      <c r="QES199" s="35"/>
      <c r="QET199" s="35"/>
      <c r="QEU199" s="35"/>
      <c r="QEV199" s="35"/>
      <c r="QEW199" s="35"/>
      <c r="QEX199" s="35"/>
      <c r="QEY199" s="35"/>
      <c r="QEZ199" s="35"/>
      <c r="QFA199" s="35"/>
      <c r="QFB199" s="35"/>
      <c r="QFC199" s="35"/>
      <c r="QFD199" s="35"/>
      <c r="QFE199" s="35"/>
      <c r="QFF199" s="35"/>
      <c r="QFG199" s="35"/>
      <c r="QFH199" s="35"/>
      <c r="QFI199" s="35"/>
      <c r="QFJ199" s="35"/>
      <c r="QFK199" s="35"/>
      <c r="QFL199" s="35"/>
      <c r="QFM199" s="35"/>
      <c r="QFN199" s="35"/>
      <c r="QFO199" s="35"/>
      <c r="QFP199" s="35"/>
      <c r="QFQ199" s="35"/>
      <c r="QFR199" s="35"/>
      <c r="QFS199" s="35"/>
      <c r="QFT199" s="35"/>
      <c r="QFU199" s="35"/>
      <c r="QFV199" s="35"/>
      <c r="QFW199" s="35"/>
      <c r="QFX199" s="35"/>
      <c r="QFY199" s="35"/>
      <c r="QFZ199" s="35"/>
      <c r="QGA199" s="35"/>
      <c r="QGB199" s="35"/>
      <c r="QGC199" s="35"/>
      <c r="QGD199" s="35"/>
      <c r="QGE199" s="35"/>
      <c r="QGF199" s="35"/>
      <c r="QGG199" s="35"/>
      <c r="QGH199" s="35"/>
      <c r="QGI199" s="35"/>
      <c r="QGJ199" s="35"/>
      <c r="QGK199" s="35"/>
      <c r="QGL199" s="35"/>
      <c r="QGM199" s="35"/>
      <c r="QGN199" s="35"/>
      <c r="QGO199" s="35"/>
      <c r="QGP199" s="35"/>
      <c r="QGQ199" s="35"/>
      <c r="QGR199" s="35"/>
      <c r="QGS199" s="35"/>
      <c r="QGT199" s="35"/>
      <c r="QGU199" s="35"/>
      <c r="QGV199" s="35"/>
      <c r="QGW199" s="35"/>
      <c r="QGX199" s="35"/>
      <c r="QGY199" s="35"/>
      <c r="QGZ199" s="35"/>
      <c r="QHA199" s="35"/>
      <c r="QHB199" s="35"/>
      <c r="QHC199" s="35"/>
      <c r="QHD199" s="35"/>
      <c r="QHE199" s="35"/>
      <c r="QHF199" s="35"/>
      <c r="QHG199" s="35"/>
      <c r="QHH199" s="35"/>
      <c r="QHI199" s="35"/>
      <c r="QHJ199" s="35"/>
      <c r="QHK199" s="35"/>
      <c r="QHL199" s="35"/>
      <c r="QHM199" s="35"/>
      <c r="QHN199" s="35"/>
      <c r="QHO199" s="35"/>
      <c r="QHP199" s="35"/>
      <c r="QHQ199" s="35"/>
      <c r="QHR199" s="35"/>
      <c r="QHS199" s="35"/>
      <c r="QHT199" s="35"/>
      <c r="QHU199" s="35"/>
      <c r="QHV199" s="35"/>
      <c r="QHW199" s="35"/>
      <c r="QHX199" s="35"/>
      <c r="QHY199" s="35"/>
      <c r="QHZ199" s="35"/>
      <c r="QIA199" s="35"/>
      <c r="QIB199" s="35"/>
      <c r="QIC199" s="35"/>
      <c r="QID199" s="35"/>
      <c r="QIE199" s="35"/>
      <c r="QIF199" s="35"/>
      <c r="QIG199" s="35"/>
      <c r="QIH199" s="35"/>
      <c r="QII199" s="35"/>
      <c r="QIJ199" s="35"/>
      <c r="QIK199" s="35"/>
      <c r="QIL199" s="35"/>
      <c r="QIM199" s="35"/>
      <c r="QIN199" s="35"/>
      <c r="QIO199" s="35"/>
      <c r="QIP199" s="35"/>
      <c r="QIQ199" s="35"/>
      <c r="QIR199" s="35"/>
      <c r="QIS199" s="35"/>
      <c r="QIT199" s="35"/>
      <c r="QIU199" s="35"/>
      <c r="QIV199" s="35"/>
      <c r="QIW199" s="35"/>
      <c r="QIX199" s="35"/>
      <c r="QIY199" s="35"/>
      <c r="QIZ199" s="35"/>
      <c r="QJA199" s="35"/>
      <c r="QJB199" s="35"/>
      <c r="QJC199" s="35"/>
      <c r="QJD199" s="35"/>
      <c r="QJE199" s="35"/>
      <c r="QJF199" s="35"/>
      <c r="QJG199" s="35"/>
      <c r="QJH199" s="35"/>
      <c r="QJI199" s="35"/>
      <c r="QJJ199" s="35"/>
      <c r="QJK199" s="35"/>
      <c r="QJL199" s="35"/>
      <c r="QJM199" s="35"/>
      <c r="QJN199" s="35"/>
      <c r="QJO199" s="35"/>
      <c r="QJP199" s="35"/>
      <c r="QJQ199" s="35"/>
      <c r="QJR199" s="35"/>
      <c r="QJS199" s="35"/>
      <c r="QJT199" s="35"/>
      <c r="QJU199" s="35"/>
      <c r="QJV199" s="35"/>
      <c r="QJW199" s="35"/>
      <c r="QJX199" s="35"/>
      <c r="QJY199" s="35"/>
      <c r="QJZ199" s="35"/>
      <c r="QKA199" s="35"/>
      <c r="QKB199" s="35"/>
      <c r="QKC199" s="35"/>
      <c r="QKD199" s="35"/>
      <c r="QKE199" s="35"/>
      <c r="QKF199" s="35"/>
      <c r="QKG199" s="35"/>
      <c r="QKH199" s="35"/>
      <c r="QKI199" s="35"/>
      <c r="QKJ199" s="35"/>
      <c r="QKK199" s="35"/>
      <c r="QKL199" s="35"/>
      <c r="QKM199" s="35"/>
      <c r="QKN199" s="35"/>
      <c r="QKO199" s="35"/>
      <c r="QKP199" s="35"/>
      <c r="QKQ199" s="35"/>
      <c r="QKR199" s="35"/>
      <c r="QKS199" s="35"/>
      <c r="QKT199" s="35"/>
      <c r="QKU199" s="35"/>
      <c r="QKV199" s="35"/>
      <c r="QKW199" s="35"/>
      <c r="QKX199" s="35"/>
      <c r="QKY199" s="35"/>
      <c r="QKZ199" s="35"/>
      <c r="QLA199" s="35"/>
      <c r="QLB199" s="35"/>
      <c r="QLC199" s="35"/>
      <c r="QLD199" s="35"/>
      <c r="QLE199" s="35"/>
      <c r="QLF199" s="35"/>
      <c r="QLG199" s="35"/>
      <c r="QLH199" s="35"/>
      <c r="QLI199" s="35"/>
      <c r="QLJ199" s="35"/>
      <c r="QLK199" s="35"/>
      <c r="QLL199" s="35"/>
      <c r="QLM199" s="35"/>
      <c r="QLN199" s="35"/>
      <c r="QLO199" s="35"/>
      <c r="QLP199" s="35"/>
      <c r="QLQ199" s="35"/>
      <c r="QLR199" s="35"/>
      <c r="QLS199" s="35"/>
      <c r="QLT199" s="35"/>
      <c r="QLU199" s="35"/>
      <c r="QLV199" s="35"/>
      <c r="QLW199" s="35"/>
      <c r="QLX199" s="35"/>
      <c r="QLY199" s="35"/>
      <c r="QLZ199" s="35"/>
      <c r="QMA199" s="35"/>
      <c r="QMB199" s="35"/>
      <c r="QMC199" s="35"/>
      <c r="QMD199" s="35"/>
      <c r="QME199" s="35"/>
      <c r="QMF199" s="35"/>
      <c r="QMG199" s="35"/>
      <c r="QMH199" s="35"/>
      <c r="QMI199" s="35"/>
      <c r="QMJ199" s="35"/>
      <c r="QMK199" s="35"/>
      <c r="QML199" s="35"/>
      <c r="QMM199" s="35"/>
      <c r="QMN199" s="35"/>
      <c r="QMO199" s="35"/>
      <c r="QMP199" s="35"/>
      <c r="QMQ199" s="35"/>
      <c r="QMR199" s="35"/>
      <c r="QMS199" s="35"/>
      <c r="QMT199" s="35"/>
      <c r="QMU199" s="35"/>
      <c r="QMV199" s="35"/>
      <c r="QMW199" s="35"/>
      <c r="QMX199" s="35"/>
      <c r="QMY199" s="35"/>
      <c r="QMZ199" s="35"/>
      <c r="QNA199" s="35"/>
      <c r="QNB199" s="35"/>
      <c r="QNC199" s="35"/>
      <c r="QND199" s="35"/>
      <c r="QNE199" s="35"/>
      <c r="QNF199" s="35"/>
      <c r="QNG199" s="35"/>
      <c r="QNH199" s="35"/>
      <c r="QNI199" s="35"/>
      <c r="QNJ199" s="35"/>
      <c r="QNK199" s="35"/>
      <c r="QNL199" s="35"/>
      <c r="QNM199" s="35"/>
      <c r="QNN199" s="35"/>
      <c r="QNO199" s="35"/>
      <c r="QNP199" s="35"/>
      <c r="QNQ199" s="35"/>
      <c r="QNR199" s="35"/>
      <c r="QNS199" s="35"/>
      <c r="QNT199" s="35"/>
      <c r="QNU199" s="35"/>
      <c r="QNV199" s="35"/>
      <c r="QNW199" s="35"/>
      <c r="QNX199" s="35"/>
      <c r="QNY199" s="35"/>
      <c r="QNZ199" s="35"/>
      <c r="QOA199" s="35"/>
      <c r="QOB199" s="35"/>
      <c r="QOC199" s="35"/>
      <c r="QOD199" s="35"/>
      <c r="QOE199" s="35"/>
      <c r="QOF199" s="35"/>
      <c r="QOG199" s="35"/>
      <c r="QOH199" s="35"/>
      <c r="QOI199" s="35"/>
      <c r="QOJ199" s="35"/>
      <c r="QOK199" s="35"/>
      <c r="QOL199" s="35"/>
      <c r="QOM199" s="35"/>
      <c r="QON199" s="35"/>
      <c r="QOO199" s="35"/>
      <c r="QOP199" s="35"/>
      <c r="QOQ199" s="35"/>
      <c r="QOR199" s="35"/>
      <c r="QOS199" s="35"/>
      <c r="QOT199" s="35"/>
      <c r="QOU199" s="35"/>
      <c r="QOV199" s="35"/>
      <c r="QOW199" s="35"/>
      <c r="QOX199" s="35"/>
      <c r="QOY199" s="35"/>
      <c r="QOZ199" s="35"/>
      <c r="QPA199" s="35"/>
      <c r="QPB199" s="35"/>
      <c r="QPC199" s="35"/>
      <c r="QPD199" s="35"/>
      <c r="QPE199" s="35"/>
      <c r="QPF199" s="35"/>
      <c r="QPG199" s="35"/>
      <c r="QPH199" s="35"/>
      <c r="QPI199" s="35"/>
      <c r="QPJ199" s="35"/>
      <c r="QPK199" s="35"/>
      <c r="QPL199" s="35"/>
      <c r="QPM199" s="35"/>
      <c r="QPN199" s="35"/>
      <c r="QPO199" s="35"/>
      <c r="QPP199" s="35"/>
      <c r="QPQ199" s="35"/>
      <c r="QPR199" s="35"/>
      <c r="QPS199" s="35"/>
      <c r="QPT199" s="35"/>
      <c r="QPU199" s="35"/>
      <c r="QPV199" s="35"/>
      <c r="QPW199" s="35"/>
      <c r="QPX199" s="35"/>
      <c r="QPY199" s="35"/>
      <c r="QPZ199" s="35"/>
      <c r="QQA199" s="35"/>
      <c r="QQB199" s="35"/>
      <c r="QQC199" s="35"/>
      <c r="QQD199" s="35"/>
      <c r="QQE199" s="35"/>
      <c r="QQF199" s="35"/>
      <c r="QQG199" s="35"/>
      <c r="QQH199" s="35"/>
      <c r="QQI199" s="35"/>
      <c r="QQJ199" s="35"/>
      <c r="QQK199" s="35"/>
      <c r="QQL199" s="35"/>
      <c r="QQM199" s="35"/>
      <c r="QQN199" s="35"/>
      <c r="QQO199" s="35"/>
      <c r="QQP199" s="35"/>
      <c r="QQQ199" s="35"/>
      <c r="QQR199" s="35"/>
      <c r="QQS199" s="35"/>
      <c r="QQT199" s="35"/>
      <c r="QQU199" s="35"/>
      <c r="QQV199" s="35"/>
      <c r="QQW199" s="35"/>
      <c r="QQX199" s="35"/>
      <c r="QQY199" s="35"/>
      <c r="QQZ199" s="35"/>
      <c r="QRA199" s="35"/>
      <c r="QRB199" s="35"/>
      <c r="QRC199" s="35"/>
      <c r="QRD199" s="35"/>
      <c r="QRE199" s="35"/>
      <c r="QRF199" s="35"/>
      <c r="QRG199" s="35"/>
      <c r="QRH199" s="35"/>
      <c r="QRI199" s="35"/>
      <c r="QRJ199" s="35"/>
      <c r="QRK199" s="35"/>
      <c r="QRL199" s="35"/>
      <c r="QRM199" s="35"/>
      <c r="QRN199" s="35"/>
      <c r="QRO199" s="35"/>
      <c r="QRP199" s="35"/>
      <c r="QRQ199" s="35"/>
      <c r="QRR199" s="35"/>
      <c r="QRS199" s="35"/>
      <c r="QRT199" s="35"/>
      <c r="QRU199" s="35"/>
      <c r="QRV199" s="35"/>
      <c r="QRW199" s="35"/>
      <c r="QRX199" s="35"/>
      <c r="QRY199" s="35"/>
      <c r="QRZ199" s="35"/>
      <c r="QSA199" s="35"/>
      <c r="QSB199" s="35"/>
      <c r="QSC199" s="35"/>
      <c r="QSD199" s="35"/>
      <c r="QSE199" s="35"/>
      <c r="QSF199" s="35"/>
      <c r="QSG199" s="35"/>
      <c r="QSH199" s="35"/>
      <c r="QSI199" s="35"/>
      <c r="QSJ199" s="35"/>
      <c r="QSK199" s="35"/>
      <c r="QSL199" s="35"/>
      <c r="QSM199" s="35"/>
      <c r="QSN199" s="35"/>
      <c r="QSO199" s="35"/>
      <c r="QSP199" s="35"/>
      <c r="QSQ199" s="35"/>
      <c r="QSR199" s="35"/>
      <c r="QSS199" s="35"/>
      <c r="QST199" s="35"/>
      <c r="QSU199" s="35"/>
      <c r="QSV199" s="35"/>
      <c r="QSW199" s="35"/>
      <c r="QSX199" s="35"/>
      <c r="QSY199" s="35"/>
      <c r="QSZ199" s="35"/>
      <c r="QTA199" s="35"/>
      <c r="QTB199" s="35"/>
      <c r="QTC199" s="35"/>
      <c r="QTD199" s="35"/>
      <c r="QTE199" s="35"/>
      <c r="QTF199" s="35"/>
      <c r="QTG199" s="35"/>
      <c r="QTH199" s="35"/>
      <c r="QTI199" s="35"/>
      <c r="QTJ199" s="35"/>
      <c r="QTK199" s="35"/>
      <c r="QTL199" s="35"/>
      <c r="QTM199" s="35"/>
      <c r="QTN199" s="35"/>
      <c r="QTO199" s="35"/>
      <c r="QTP199" s="35"/>
      <c r="QTQ199" s="35"/>
      <c r="QTR199" s="35"/>
      <c r="QTS199" s="35"/>
      <c r="QTT199" s="35"/>
      <c r="QTU199" s="35"/>
      <c r="QTV199" s="35"/>
      <c r="QTW199" s="35"/>
      <c r="QTX199" s="35"/>
      <c r="QTY199" s="35"/>
      <c r="QTZ199" s="35"/>
      <c r="QUA199" s="35"/>
      <c r="QUB199" s="35"/>
      <c r="QUC199" s="35"/>
      <c r="QUD199" s="35"/>
      <c r="QUE199" s="35"/>
      <c r="QUF199" s="35"/>
      <c r="QUG199" s="35"/>
      <c r="QUH199" s="35"/>
      <c r="QUI199" s="35"/>
      <c r="QUJ199" s="35"/>
      <c r="QUK199" s="35"/>
      <c r="QUL199" s="35"/>
      <c r="QUM199" s="35"/>
      <c r="QUN199" s="35"/>
      <c r="QUO199" s="35"/>
      <c r="QUP199" s="35"/>
      <c r="QUQ199" s="35"/>
      <c r="QUR199" s="35"/>
      <c r="QUS199" s="35"/>
      <c r="QUT199" s="35"/>
      <c r="QUU199" s="35"/>
      <c r="QUV199" s="35"/>
      <c r="QUW199" s="35"/>
      <c r="QUX199" s="35"/>
      <c r="QUY199" s="35"/>
      <c r="QUZ199" s="35"/>
      <c r="QVA199" s="35"/>
      <c r="QVB199" s="35"/>
      <c r="QVC199" s="35"/>
      <c r="QVD199" s="35"/>
      <c r="QVE199" s="35"/>
      <c r="QVF199" s="35"/>
      <c r="QVG199" s="35"/>
      <c r="QVH199" s="35"/>
      <c r="QVI199" s="35"/>
      <c r="QVJ199" s="35"/>
      <c r="QVK199" s="35"/>
      <c r="QVL199" s="35"/>
      <c r="QVM199" s="35"/>
      <c r="QVN199" s="35"/>
      <c r="QVO199" s="35"/>
      <c r="QVP199" s="35"/>
      <c r="QVQ199" s="35"/>
      <c r="QVR199" s="35"/>
      <c r="QVS199" s="35"/>
      <c r="QVT199" s="35"/>
      <c r="QVU199" s="35"/>
      <c r="QVV199" s="35"/>
      <c r="QVW199" s="35"/>
      <c r="QVX199" s="35"/>
      <c r="QVY199" s="35"/>
      <c r="QVZ199" s="35"/>
      <c r="QWA199" s="35"/>
      <c r="QWB199" s="35"/>
      <c r="QWC199" s="35"/>
      <c r="QWD199" s="35"/>
      <c r="QWE199" s="35"/>
      <c r="QWF199" s="35"/>
      <c r="QWG199" s="35"/>
      <c r="QWH199" s="35"/>
      <c r="QWI199" s="35"/>
      <c r="QWJ199" s="35"/>
      <c r="QWK199" s="35"/>
      <c r="QWL199" s="35"/>
      <c r="QWM199" s="35"/>
      <c r="QWN199" s="35"/>
      <c r="QWO199" s="35"/>
      <c r="QWP199" s="35"/>
      <c r="QWQ199" s="35"/>
      <c r="QWR199" s="35"/>
      <c r="QWS199" s="35"/>
      <c r="QWT199" s="35"/>
      <c r="QWU199" s="35"/>
      <c r="QWV199" s="35"/>
      <c r="QWW199" s="35"/>
      <c r="QWX199" s="35"/>
      <c r="QWY199" s="35"/>
      <c r="QWZ199" s="35"/>
      <c r="QXA199" s="35"/>
      <c r="QXB199" s="35"/>
      <c r="QXC199" s="35"/>
      <c r="QXD199" s="35"/>
      <c r="QXE199" s="35"/>
      <c r="QXF199" s="35"/>
      <c r="QXG199" s="35"/>
      <c r="QXH199" s="35"/>
      <c r="QXI199" s="35"/>
      <c r="QXJ199" s="35"/>
      <c r="QXK199" s="35"/>
      <c r="QXL199" s="35"/>
      <c r="QXM199" s="35"/>
      <c r="QXN199" s="35"/>
      <c r="QXO199" s="35"/>
      <c r="QXP199" s="35"/>
      <c r="QXQ199" s="35"/>
      <c r="QXR199" s="35"/>
      <c r="QXS199" s="35"/>
      <c r="QXT199" s="35"/>
      <c r="QXU199" s="35"/>
      <c r="QXV199" s="35"/>
      <c r="QXW199" s="35"/>
      <c r="QXX199" s="35"/>
      <c r="QXY199" s="35"/>
      <c r="QXZ199" s="35"/>
      <c r="QYA199" s="35"/>
      <c r="QYB199" s="35"/>
      <c r="QYC199" s="35"/>
      <c r="QYD199" s="35"/>
      <c r="QYE199" s="35"/>
      <c r="QYF199" s="35"/>
      <c r="QYG199" s="35"/>
      <c r="QYH199" s="35"/>
      <c r="QYI199" s="35"/>
      <c r="QYJ199" s="35"/>
      <c r="QYK199" s="35"/>
      <c r="QYL199" s="35"/>
      <c r="QYM199" s="35"/>
      <c r="QYN199" s="35"/>
      <c r="QYO199" s="35"/>
      <c r="QYP199" s="35"/>
      <c r="QYQ199" s="35"/>
      <c r="QYR199" s="35"/>
      <c r="QYS199" s="35"/>
      <c r="QYT199" s="35"/>
      <c r="QYU199" s="35"/>
      <c r="QYV199" s="35"/>
      <c r="QYW199" s="35"/>
      <c r="QYX199" s="35"/>
      <c r="QYY199" s="35"/>
      <c r="QYZ199" s="35"/>
      <c r="QZA199" s="35"/>
      <c r="QZB199" s="35"/>
      <c r="QZC199" s="35"/>
      <c r="QZD199" s="35"/>
      <c r="QZE199" s="35"/>
      <c r="QZF199" s="35"/>
      <c r="QZG199" s="35"/>
      <c r="QZH199" s="35"/>
      <c r="QZI199" s="35"/>
      <c r="QZJ199" s="35"/>
      <c r="QZK199" s="35"/>
      <c r="QZL199" s="35"/>
      <c r="QZM199" s="35"/>
      <c r="QZN199" s="35"/>
      <c r="QZO199" s="35"/>
      <c r="QZP199" s="35"/>
      <c r="QZQ199" s="35"/>
      <c r="QZR199" s="35"/>
      <c r="QZS199" s="35"/>
      <c r="QZT199" s="35"/>
      <c r="QZU199" s="35"/>
      <c r="QZV199" s="35"/>
      <c r="QZW199" s="35"/>
      <c r="QZX199" s="35"/>
      <c r="QZY199" s="35"/>
      <c r="QZZ199" s="35"/>
      <c r="RAA199" s="35"/>
      <c r="RAB199" s="35"/>
      <c r="RAC199" s="35"/>
      <c r="RAD199" s="35"/>
      <c r="RAE199" s="35"/>
      <c r="RAF199" s="35"/>
      <c r="RAG199" s="35"/>
      <c r="RAH199" s="35"/>
      <c r="RAI199" s="35"/>
      <c r="RAJ199" s="35"/>
      <c r="RAK199" s="35"/>
      <c r="RAL199" s="35"/>
      <c r="RAM199" s="35"/>
      <c r="RAN199" s="35"/>
      <c r="RAO199" s="35"/>
      <c r="RAP199" s="35"/>
      <c r="RAQ199" s="35"/>
      <c r="RAR199" s="35"/>
      <c r="RAS199" s="35"/>
      <c r="RAT199" s="35"/>
      <c r="RAU199" s="35"/>
      <c r="RAV199" s="35"/>
      <c r="RAW199" s="35"/>
      <c r="RAX199" s="35"/>
      <c r="RAY199" s="35"/>
      <c r="RAZ199" s="35"/>
      <c r="RBA199" s="35"/>
      <c r="RBB199" s="35"/>
      <c r="RBC199" s="35"/>
      <c r="RBD199" s="35"/>
      <c r="RBE199" s="35"/>
      <c r="RBF199" s="35"/>
      <c r="RBG199" s="35"/>
      <c r="RBH199" s="35"/>
      <c r="RBI199" s="35"/>
      <c r="RBJ199" s="35"/>
      <c r="RBK199" s="35"/>
      <c r="RBL199" s="35"/>
      <c r="RBM199" s="35"/>
      <c r="RBN199" s="35"/>
      <c r="RBO199" s="35"/>
      <c r="RBP199" s="35"/>
      <c r="RBQ199" s="35"/>
      <c r="RBR199" s="35"/>
      <c r="RBS199" s="35"/>
      <c r="RBT199" s="35"/>
      <c r="RBU199" s="35"/>
      <c r="RBV199" s="35"/>
      <c r="RBW199" s="35"/>
      <c r="RBX199" s="35"/>
      <c r="RBY199" s="35"/>
      <c r="RBZ199" s="35"/>
      <c r="RCA199" s="35"/>
      <c r="RCB199" s="35"/>
      <c r="RCC199" s="35"/>
      <c r="RCD199" s="35"/>
      <c r="RCE199" s="35"/>
      <c r="RCF199" s="35"/>
      <c r="RCG199" s="35"/>
      <c r="RCH199" s="35"/>
      <c r="RCI199" s="35"/>
      <c r="RCJ199" s="35"/>
      <c r="RCK199" s="35"/>
      <c r="RCL199" s="35"/>
      <c r="RCM199" s="35"/>
      <c r="RCN199" s="35"/>
      <c r="RCO199" s="35"/>
      <c r="RCP199" s="35"/>
      <c r="RCQ199" s="35"/>
      <c r="RCR199" s="35"/>
      <c r="RCS199" s="35"/>
      <c r="RCT199" s="35"/>
      <c r="RCU199" s="35"/>
      <c r="RCV199" s="35"/>
      <c r="RCW199" s="35"/>
      <c r="RCX199" s="35"/>
      <c r="RCY199" s="35"/>
      <c r="RCZ199" s="35"/>
      <c r="RDA199" s="35"/>
      <c r="RDB199" s="35"/>
      <c r="RDC199" s="35"/>
      <c r="RDD199" s="35"/>
      <c r="RDE199" s="35"/>
      <c r="RDF199" s="35"/>
      <c r="RDG199" s="35"/>
      <c r="RDH199" s="35"/>
      <c r="RDI199" s="35"/>
      <c r="RDJ199" s="35"/>
      <c r="RDK199" s="35"/>
      <c r="RDL199" s="35"/>
      <c r="RDM199" s="35"/>
      <c r="RDN199" s="35"/>
      <c r="RDO199" s="35"/>
      <c r="RDP199" s="35"/>
      <c r="RDQ199" s="35"/>
      <c r="RDR199" s="35"/>
      <c r="RDS199" s="35"/>
      <c r="RDT199" s="35"/>
      <c r="RDU199" s="35"/>
      <c r="RDV199" s="35"/>
      <c r="RDW199" s="35"/>
      <c r="RDX199" s="35"/>
      <c r="RDY199" s="35"/>
      <c r="RDZ199" s="35"/>
      <c r="REA199" s="35"/>
      <c r="REB199" s="35"/>
      <c r="REC199" s="35"/>
      <c r="RED199" s="35"/>
      <c r="REE199" s="35"/>
      <c r="REF199" s="35"/>
      <c r="REG199" s="35"/>
      <c r="REH199" s="35"/>
      <c r="REI199" s="35"/>
      <c r="REJ199" s="35"/>
      <c r="REK199" s="35"/>
      <c r="REL199" s="35"/>
      <c r="REM199" s="35"/>
      <c r="REN199" s="35"/>
      <c r="REO199" s="35"/>
      <c r="REP199" s="35"/>
      <c r="REQ199" s="35"/>
      <c r="RER199" s="35"/>
      <c r="RES199" s="35"/>
      <c r="RET199" s="35"/>
      <c r="REU199" s="35"/>
      <c r="REV199" s="35"/>
      <c r="REW199" s="35"/>
      <c r="REX199" s="35"/>
      <c r="REY199" s="35"/>
      <c r="REZ199" s="35"/>
      <c r="RFA199" s="35"/>
      <c r="RFB199" s="35"/>
      <c r="RFC199" s="35"/>
      <c r="RFD199" s="35"/>
      <c r="RFE199" s="35"/>
      <c r="RFF199" s="35"/>
      <c r="RFG199" s="35"/>
      <c r="RFH199" s="35"/>
      <c r="RFI199" s="35"/>
      <c r="RFJ199" s="35"/>
      <c r="RFK199" s="35"/>
      <c r="RFL199" s="35"/>
      <c r="RFM199" s="35"/>
      <c r="RFN199" s="35"/>
      <c r="RFO199" s="35"/>
      <c r="RFP199" s="35"/>
      <c r="RFQ199" s="35"/>
      <c r="RFR199" s="35"/>
      <c r="RFS199" s="35"/>
      <c r="RFT199" s="35"/>
      <c r="RFU199" s="35"/>
      <c r="RFV199" s="35"/>
      <c r="RFW199" s="35"/>
      <c r="RFX199" s="35"/>
      <c r="RFY199" s="35"/>
      <c r="RFZ199" s="35"/>
      <c r="RGA199" s="35"/>
      <c r="RGB199" s="35"/>
      <c r="RGC199" s="35"/>
      <c r="RGD199" s="35"/>
      <c r="RGE199" s="35"/>
      <c r="RGF199" s="35"/>
      <c r="RGG199" s="35"/>
      <c r="RGH199" s="35"/>
      <c r="RGI199" s="35"/>
      <c r="RGJ199" s="35"/>
      <c r="RGK199" s="35"/>
      <c r="RGL199" s="35"/>
      <c r="RGM199" s="35"/>
      <c r="RGN199" s="35"/>
      <c r="RGO199" s="35"/>
      <c r="RGP199" s="35"/>
      <c r="RGQ199" s="35"/>
      <c r="RGR199" s="35"/>
      <c r="RGS199" s="35"/>
      <c r="RGT199" s="35"/>
      <c r="RGU199" s="35"/>
      <c r="RGV199" s="35"/>
      <c r="RGW199" s="35"/>
      <c r="RGX199" s="35"/>
      <c r="RGY199" s="35"/>
      <c r="RGZ199" s="35"/>
      <c r="RHA199" s="35"/>
      <c r="RHB199" s="35"/>
      <c r="RHC199" s="35"/>
      <c r="RHD199" s="35"/>
      <c r="RHE199" s="35"/>
      <c r="RHF199" s="35"/>
      <c r="RHG199" s="35"/>
      <c r="RHH199" s="35"/>
      <c r="RHI199" s="35"/>
      <c r="RHJ199" s="35"/>
      <c r="RHK199" s="35"/>
      <c r="RHL199" s="35"/>
      <c r="RHM199" s="35"/>
      <c r="RHN199" s="35"/>
      <c r="RHO199" s="35"/>
      <c r="RHP199" s="35"/>
      <c r="RHQ199" s="35"/>
      <c r="RHR199" s="35"/>
      <c r="RHS199" s="35"/>
      <c r="RHT199" s="35"/>
      <c r="RHU199" s="35"/>
      <c r="RHV199" s="35"/>
      <c r="RHW199" s="35"/>
      <c r="RHX199" s="35"/>
      <c r="RHY199" s="35"/>
      <c r="RHZ199" s="35"/>
      <c r="RIA199" s="35"/>
      <c r="RIB199" s="35"/>
      <c r="RIC199" s="35"/>
      <c r="RID199" s="35"/>
      <c r="RIE199" s="35"/>
      <c r="RIF199" s="35"/>
      <c r="RIG199" s="35"/>
      <c r="RIH199" s="35"/>
      <c r="RII199" s="35"/>
      <c r="RIJ199" s="35"/>
      <c r="RIK199" s="35"/>
      <c r="RIL199" s="35"/>
      <c r="RIM199" s="35"/>
      <c r="RIN199" s="35"/>
      <c r="RIO199" s="35"/>
      <c r="RIP199" s="35"/>
      <c r="RIQ199" s="35"/>
      <c r="RIR199" s="35"/>
      <c r="RIS199" s="35"/>
      <c r="RIT199" s="35"/>
      <c r="RIU199" s="35"/>
      <c r="RIV199" s="35"/>
      <c r="RIW199" s="35"/>
      <c r="RIX199" s="35"/>
      <c r="RIY199" s="35"/>
      <c r="RIZ199" s="35"/>
      <c r="RJA199" s="35"/>
      <c r="RJB199" s="35"/>
      <c r="RJC199" s="35"/>
      <c r="RJD199" s="35"/>
      <c r="RJE199" s="35"/>
      <c r="RJF199" s="35"/>
      <c r="RJG199" s="35"/>
      <c r="RJH199" s="35"/>
      <c r="RJI199" s="35"/>
      <c r="RJJ199" s="35"/>
      <c r="RJK199" s="35"/>
      <c r="RJL199" s="35"/>
      <c r="RJM199" s="35"/>
      <c r="RJN199" s="35"/>
      <c r="RJO199" s="35"/>
      <c r="RJP199" s="35"/>
      <c r="RJQ199" s="35"/>
      <c r="RJR199" s="35"/>
      <c r="RJS199" s="35"/>
      <c r="RJT199" s="35"/>
      <c r="RJU199" s="35"/>
      <c r="RJV199" s="35"/>
      <c r="RJW199" s="35"/>
      <c r="RJX199" s="35"/>
      <c r="RJY199" s="35"/>
      <c r="RJZ199" s="35"/>
      <c r="RKA199" s="35"/>
      <c r="RKB199" s="35"/>
      <c r="RKC199" s="35"/>
      <c r="RKD199" s="35"/>
      <c r="RKE199" s="35"/>
      <c r="RKF199" s="35"/>
      <c r="RKG199" s="35"/>
      <c r="RKH199" s="35"/>
      <c r="RKI199" s="35"/>
      <c r="RKJ199" s="35"/>
      <c r="RKK199" s="35"/>
      <c r="RKL199" s="35"/>
      <c r="RKM199" s="35"/>
      <c r="RKN199" s="35"/>
      <c r="RKO199" s="35"/>
      <c r="RKP199" s="35"/>
      <c r="RKQ199" s="35"/>
      <c r="RKR199" s="35"/>
      <c r="RKS199" s="35"/>
      <c r="RKT199" s="35"/>
      <c r="RKU199" s="35"/>
      <c r="RKV199" s="35"/>
      <c r="RKW199" s="35"/>
      <c r="RKX199" s="35"/>
      <c r="RKY199" s="35"/>
      <c r="RKZ199" s="35"/>
      <c r="RLA199" s="35"/>
      <c r="RLB199" s="35"/>
      <c r="RLC199" s="35"/>
      <c r="RLD199" s="35"/>
      <c r="RLE199" s="35"/>
      <c r="RLF199" s="35"/>
      <c r="RLG199" s="35"/>
      <c r="RLH199" s="35"/>
      <c r="RLI199" s="35"/>
      <c r="RLJ199" s="35"/>
      <c r="RLK199" s="35"/>
      <c r="RLL199" s="35"/>
      <c r="RLM199" s="35"/>
      <c r="RLN199" s="35"/>
      <c r="RLO199" s="35"/>
      <c r="RLP199" s="35"/>
      <c r="RLQ199" s="35"/>
      <c r="RLR199" s="35"/>
      <c r="RLS199" s="35"/>
      <c r="RLT199" s="35"/>
      <c r="RLU199" s="35"/>
      <c r="RLV199" s="35"/>
      <c r="RLW199" s="35"/>
      <c r="RLX199" s="35"/>
      <c r="RLY199" s="35"/>
      <c r="RLZ199" s="35"/>
      <c r="RMA199" s="35"/>
      <c r="RMB199" s="35"/>
      <c r="RMC199" s="35"/>
      <c r="RMD199" s="35"/>
      <c r="RME199" s="35"/>
      <c r="RMF199" s="35"/>
      <c r="RMG199" s="35"/>
      <c r="RMH199" s="35"/>
      <c r="RMI199" s="35"/>
      <c r="RMJ199" s="35"/>
      <c r="RMK199" s="35"/>
      <c r="RML199" s="35"/>
      <c r="RMM199" s="35"/>
      <c r="RMN199" s="35"/>
      <c r="RMO199" s="35"/>
      <c r="RMP199" s="35"/>
      <c r="RMQ199" s="35"/>
      <c r="RMR199" s="35"/>
      <c r="RMS199" s="35"/>
      <c r="RMT199" s="35"/>
      <c r="RMU199" s="35"/>
      <c r="RMV199" s="35"/>
      <c r="RMW199" s="35"/>
      <c r="RMX199" s="35"/>
      <c r="RMY199" s="35"/>
      <c r="RMZ199" s="35"/>
      <c r="RNA199" s="35"/>
      <c r="RNB199" s="35"/>
      <c r="RNC199" s="35"/>
      <c r="RND199" s="35"/>
      <c r="RNE199" s="35"/>
      <c r="RNF199" s="35"/>
      <c r="RNG199" s="35"/>
      <c r="RNH199" s="35"/>
      <c r="RNI199" s="35"/>
      <c r="RNJ199" s="35"/>
      <c r="RNK199" s="35"/>
      <c r="RNL199" s="35"/>
      <c r="RNM199" s="35"/>
      <c r="RNN199" s="35"/>
      <c r="RNO199" s="35"/>
      <c r="RNP199" s="35"/>
      <c r="RNQ199" s="35"/>
      <c r="RNR199" s="35"/>
      <c r="RNS199" s="35"/>
      <c r="RNT199" s="35"/>
      <c r="RNU199" s="35"/>
      <c r="RNV199" s="35"/>
      <c r="RNW199" s="35"/>
      <c r="RNX199" s="35"/>
      <c r="RNY199" s="35"/>
      <c r="RNZ199" s="35"/>
      <c r="ROA199" s="35"/>
      <c r="ROB199" s="35"/>
      <c r="ROC199" s="35"/>
      <c r="ROD199" s="35"/>
      <c r="ROE199" s="35"/>
      <c r="ROF199" s="35"/>
      <c r="ROG199" s="35"/>
      <c r="ROH199" s="35"/>
      <c r="ROI199" s="35"/>
      <c r="ROJ199" s="35"/>
      <c r="ROK199" s="35"/>
      <c r="ROL199" s="35"/>
      <c r="ROM199" s="35"/>
      <c r="RON199" s="35"/>
      <c r="ROO199" s="35"/>
      <c r="ROP199" s="35"/>
      <c r="ROQ199" s="35"/>
      <c r="ROR199" s="35"/>
      <c r="ROS199" s="35"/>
      <c r="ROT199" s="35"/>
      <c r="ROU199" s="35"/>
      <c r="ROV199" s="35"/>
      <c r="ROW199" s="35"/>
      <c r="ROX199" s="35"/>
      <c r="ROY199" s="35"/>
      <c r="ROZ199" s="35"/>
      <c r="RPA199" s="35"/>
      <c r="RPB199" s="35"/>
      <c r="RPC199" s="35"/>
      <c r="RPD199" s="35"/>
      <c r="RPE199" s="35"/>
      <c r="RPF199" s="35"/>
      <c r="RPG199" s="35"/>
      <c r="RPH199" s="35"/>
      <c r="RPI199" s="35"/>
      <c r="RPJ199" s="35"/>
      <c r="RPK199" s="35"/>
      <c r="RPL199" s="35"/>
      <c r="RPM199" s="35"/>
      <c r="RPN199" s="35"/>
      <c r="RPO199" s="35"/>
      <c r="RPP199" s="35"/>
      <c r="RPQ199" s="35"/>
      <c r="RPR199" s="35"/>
      <c r="RPS199" s="35"/>
      <c r="RPT199" s="35"/>
      <c r="RPU199" s="35"/>
      <c r="RPV199" s="35"/>
      <c r="RPW199" s="35"/>
      <c r="RPX199" s="35"/>
      <c r="RPY199" s="35"/>
      <c r="RPZ199" s="35"/>
      <c r="RQA199" s="35"/>
      <c r="RQB199" s="35"/>
      <c r="RQC199" s="35"/>
      <c r="RQD199" s="35"/>
      <c r="RQE199" s="35"/>
      <c r="RQF199" s="35"/>
      <c r="RQG199" s="35"/>
      <c r="RQH199" s="35"/>
      <c r="RQI199" s="35"/>
      <c r="RQJ199" s="35"/>
      <c r="RQK199" s="35"/>
      <c r="RQL199" s="35"/>
      <c r="RQM199" s="35"/>
      <c r="RQN199" s="35"/>
      <c r="RQO199" s="35"/>
      <c r="RQP199" s="35"/>
      <c r="RQQ199" s="35"/>
      <c r="RQR199" s="35"/>
      <c r="RQS199" s="35"/>
      <c r="RQT199" s="35"/>
      <c r="RQU199" s="35"/>
      <c r="RQV199" s="35"/>
      <c r="RQW199" s="35"/>
      <c r="RQX199" s="35"/>
      <c r="RQY199" s="35"/>
      <c r="RQZ199" s="35"/>
      <c r="RRA199" s="35"/>
      <c r="RRB199" s="35"/>
      <c r="RRC199" s="35"/>
      <c r="RRD199" s="35"/>
      <c r="RRE199" s="35"/>
      <c r="RRF199" s="35"/>
      <c r="RRG199" s="35"/>
      <c r="RRH199" s="35"/>
      <c r="RRI199" s="35"/>
      <c r="RRJ199" s="35"/>
      <c r="RRK199" s="35"/>
      <c r="RRL199" s="35"/>
      <c r="RRM199" s="35"/>
      <c r="RRN199" s="35"/>
      <c r="RRO199" s="35"/>
      <c r="RRP199" s="35"/>
      <c r="RRQ199" s="35"/>
      <c r="RRR199" s="35"/>
      <c r="RRS199" s="35"/>
      <c r="RRT199" s="35"/>
      <c r="RRU199" s="35"/>
      <c r="RRV199" s="35"/>
      <c r="RRW199" s="35"/>
      <c r="RRX199" s="35"/>
      <c r="RRY199" s="35"/>
      <c r="RRZ199" s="35"/>
      <c r="RSA199" s="35"/>
      <c r="RSB199" s="35"/>
      <c r="RSC199" s="35"/>
      <c r="RSD199" s="35"/>
      <c r="RSE199" s="35"/>
      <c r="RSF199" s="35"/>
      <c r="RSG199" s="35"/>
      <c r="RSH199" s="35"/>
      <c r="RSI199" s="35"/>
      <c r="RSJ199" s="35"/>
      <c r="RSK199" s="35"/>
      <c r="RSL199" s="35"/>
      <c r="RSM199" s="35"/>
      <c r="RSN199" s="35"/>
      <c r="RSO199" s="35"/>
      <c r="RSP199" s="35"/>
      <c r="RSQ199" s="35"/>
      <c r="RSR199" s="35"/>
      <c r="RSS199" s="35"/>
      <c r="RST199" s="35"/>
      <c r="RSU199" s="35"/>
      <c r="RSV199" s="35"/>
      <c r="RSW199" s="35"/>
      <c r="RSX199" s="35"/>
      <c r="RSY199" s="35"/>
      <c r="RSZ199" s="35"/>
      <c r="RTA199" s="35"/>
      <c r="RTB199" s="35"/>
      <c r="RTC199" s="35"/>
      <c r="RTD199" s="35"/>
      <c r="RTE199" s="35"/>
      <c r="RTF199" s="35"/>
      <c r="RTG199" s="35"/>
      <c r="RTH199" s="35"/>
      <c r="RTI199" s="35"/>
      <c r="RTJ199" s="35"/>
      <c r="RTK199" s="35"/>
      <c r="RTL199" s="35"/>
      <c r="RTM199" s="35"/>
      <c r="RTN199" s="35"/>
      <c r="RTO199" s="35"/>
      <c r="RTP199" s="35"/>
      <c r="RTQ199" s="35"/>
      <c r="RTR199" s="35"/>
      <c r="RTS199" s="35"/>
      <c r="RTT199" s="35"/>
      <c r="RTU199" s="35"/>
      <c r="RTV199" s="35"/>
      <c r="RTW199" s="35"/>
      <c r="RTX199" s="35"/>
      <c r="RTY199" s="35"/>
      <c r="RTZ199" s="35"/>
      <c r="RUA199" s="35"/>
      <c r="RUB199" s="35"/>
      <c r="RUC199" s="35"/>
      <c r="RUD199" s="35"/>
      <c r="RUE199" s="35"/>
      <c r="RUF199" s="35"/>
      <c r="RUG199" s="35"/>
      <c r="RUH199" s="35"/>
      <c r="RUI199" s="35"/>
      <c r="RUJ199" s="35"/>
      <c r="RUK199" s="35"/>
      <c r="RUL199" s="35"/>
      <c r="RUM199" s="35"/>
      <c r="RUN199" s="35"/>
      <c r="RUO199" s="35"/>
      <c r="RUP199" s="35"/>
      <c r="RUQ199" s="35"/>
      <c r="RUR199" s="35"/>
      <c r="RUS199" s="35"/>
      <c r="RUT199" s="35"/>
      <c r="RUU199" s="35"/>
      <c r="RUV199" s="35"/>
      <c r="RUW199" s="35"/>
      <c r="RUX199" s="35"/>
      <c r="RUY199" s="35"/>
      <c r="RUZ199" s="35"/>
      <c r="RVA199" s="35"/>
      <c r="RVB199" s="35"/>
      <c r="RVC199" s="35"/>
      <c r="RVD199" s="35"/>
      <c r="RVE199" s="35"/>
      <c r="RVF199" s="35"/>
      <c r="RVG199" s="35"/>
      <c r="RVH199" s="35"/>
      <c r="RVI199" s="35"/>
      <c r="RVJ199" s="35"/>
      <c r="RVK199" s="35"/>
      <c r="RVL199" s="35"/>
      <c r="RVM199" s="35"/>
      <c r="RVN199" s="35"/>
      <c r="RVO199" s="35"/>
      <c r="RVP199" s="35"/>
      <c r="RVQ199" s="35"/>
      <c r="RVR199" s="35"/>
      <c r="RVS199" s="35"/>
      <c r="RVT199" s="35"/>
      <c r="RVU199" s="35"/>
      <c r="RVV199" s="35"/>
      <c r="RVW199" s="35"/>
      <c r="RVX199" s="35"/>
      <c r="RVY199" s="35"/>
      <c r="RVZ199" s="35"/>
      <c r="RWA199" s="35"/>
      <c r="RWB199" s="35"/>
      <c r="RWC199" s="35"/>
      <c r="RWD199" s="35"/>
      <c r="RWE199" s="35"/>
      <c r="RWF199" s="35"/>
      <c r="RWG199" s="35"/>
      <c r="RWH199" s="35"/>
      <c r="RWI199" s="35"/>
      <c r="RWJ199" s="35"/>
      <c r="RWK199" s="35"/>
      <c r="RWL199" s="35"/>
      <c r="RWM199" s="35"/>
      <c r="RWN199" s="35"/>
      <c r="RWO199" s="35"/>
      <c r="RWP199" s="35"/>
      <c r="RWQ199" s="35"/>
      <c r="RWR199" s="35"/>
      <c r="RWS199" s="35"/>
      <c r="RWT199" s="35"/>
      <c r="RWU199" s="35"/>
      <c r="RWV199" s="35"/>
      <c r="RWW199" s="35"/>
      <c r="RWX199" s="35"/>
      <c r="RWY199" s="35"/>
      <c r="RWZ199" s="35"/>
      <c r="RXA199" s="35"/>
      <c r="RXB199" s="35"/>
      <c r="RXC199" s="35"/>
      <c r="RXD199" s="35"/>
      <c r="RXE199" s="35"/>
      <c r="RXF199" s="35"/>
      <c r="RXG199" s="35"/>
      <c r="RXH199" s="35"/>
      <c r="RXI199" s="35"/>
      <c r="RXJ199" s="35"/>
      <c r="RXK199" s="35"/>
      <c r="RXL199" s="35"/>
      <c r="RXM199" s="35"/>
      <c r="RXN199" s="35"/>
      <c r="RXO199" s="35"/>
      <c r="RXP199" s="35"/>
      <c r="RXQ199" s="35"/>
      <c r="RXR199" s="35"/>
      <c r="RXS199" s="35"/>
      <c r="RXT199" s="35"/>
      <c r="RXU199" s="35"/>
      <c r="RXV199" s="35"/>
      <c r="RXW199" s="35"/>
      <c r="RXX199" s="35"/>
      <c r="RXY199" s="35"/>
      <c r="RXZ199" s="35"/>
      <c r="RYA199" s="35"/>
      <c r="RYB199" s="35"/>
      <c r="RYC199" s="35"/>
      <c r="RYD199" s="35"/>
      <c r="RYE199" s="35"/>
      <c r="RYF199" s="35"/>
      <c r="RYG199" s="35"/>
      <c r="RYH199" s="35"/>
      <c r="RYI199" s="35"/>
      <c r="RYJ199" s="35"/>
      <c r="RYK199" s="35"/>
      <c r="RYL199" s="35"/>
      <c r="RYM199" s="35"/>
      <c r="RYN199" s="35"/>
      <c r="RYO199" s="35"/>
      <c r="RYP199" s="35"/>
      <c r="RYQ199" s="35"/>
      <c r="RYR199" s="35"/>
      <c r="RYS199" s="35"/>
      <c r="RYT199" s="35"/>
      <c r="RYU199" s="35"/>
      <c r="RYV199" s="35"/>
      <c r="RYW199" s="35"/>
      <c r="RYX199" s="35"/>
      <c r="RYY199" s="35"/>
      <c r="RYZ199" s="35"/>
      <c r="RZA199" s="35"/>
      <c r="RZB199" s="35"/>
      <c r="RZC199" s="35"/>
      <c r="RZD199" s="35"/>
      <c r="RZE199" s="35"/>
      <c r="RZF199" s="35"/>
      <c r="RZG199" s="35"/>
      <c r="RZH199" s="35"/>
      <c r="RZI199" s="35"/>
      <c r="RZJ199" s="35"/>
      <c r="RZK199" s="35"/>
      <c r="RZL199" s="35"/>
      <c r="RZM199" s="35"/>
      <c r="RZN199" s="35"/>
      <c r="RZO199" s="35"/>
      <c r="RZP199" s="35"/>
      <c r="RZQ199" s="35"/>
      <c r="RZR199" s="35"/>
      <c r="RZS199" s="35"/>
      <c r="RZT199" s="35"/>
      <c r="RZU199" s="35"/>
      <c r="RZV199" s="35"/>
      <c r="RZW199" s="35"/>
      <c r="RZX199" s="35"/>
      <c r="RZY199" s="35"/>
      <c r="RZZ199" s="35"/>
      <c r="SAA199" s="35"/>
      <c r="SAB199" s="35"/>
      <c r="SAC199" s="35"/>
      <c r="SAD199" s="35"/>
      <c r="SAE199" s="35"/>
      <c r="SAF199" s="35"/>
      <c r="SAG199" s="35"/>
      <c r="SAH199" s="35"/>
      <c r="SAI199" s="35"/>
      <c r="SAJ199" s="35"/>
      <c r="SAK199" s="35"/>
      <c r="SAL199" s="35"/>
      <c r="SAM199" s="35"/>
      <c r="SAN199" s="35"/>
      <c r="SAO199" s="35"/>
      <c r="SAP199" s="35"/>
      <c r="SAQ199" s="35"/>
      <c r="SAR199" s="35"/>
      <c r="SAS199" s="35"/>
      <c r="SAT199" s="35"/>
      <c r="SAU199" s="35"/>
      <c r="SAV199" s="35"/>
      <c r="SAW199" s="35"/>
      <c r="SAX199" s="35"/>
      <c r="SAY199" s="35"/>
      <c r="SAZ199" s="35"/>
      <c r="SBA199" s="35"/>
      <c r="SBB199" s="35"/>
      <c r="SBC199" s="35"/>
      <c r="SBD199" s="35"/>
      <c r="SBE199" s="35"/>
      <c r="SBF199" s="35"/>
      <c r="SBG199" s="35"/>
      <c r="SBH199" s="35"/>
      <c r="SBI199" s="35"/>
      <c r="SBJ199" s="35"/>
      <c r="SBK199" s="35"/>
      <c r="SBL199" s="35"/>
      <c r="SBM199" s="35"/>
      <c r="SBN199" s="35"/>
      <c r="SBO199" s="35"/>
      <c r="SBP199" s="35"/>
      <c r="SBQ199" s="35"/>
      <c r="SBR199" s="35"/>
      <c r="SBS199" s="35"/>
      <c r="SBT199" s="35"/>
      <c r="SBU199" s="35"/>
      <c r="SBV199" s="35"/>
      <c r="SBW199" s="35"/>
      <c r="SBX199" s="35"/>
      <c r="SBY199" s="35"/>
      <c r="SBZ199" s="35"/>
      <c r="SCA199" s="35"/>
      <c r="SCB199" s="35"/>
      <c r="SCC199" s="35"/>
      <c r="SCD199" s="35"/>
      <c r="SCE199" s="35"/>
      <c r="SCF199" s="35"/>
      <c r="SCG199" s="35"/>
      <c r="SCH199" s="35"/>
      <c r="SCI199" s="35"/>
      <c r="SCJ199" s="35"/>
      <c r="SCK199" s="35"/>
      <c r="SCL199" s="35"/>
      <c r="SCM199" s="35"/>
      <c r="SCN199" s="35"/>
      <c r="SCO199" s="35"/>
      <c r="SCP199" s="35"/>
      <c r="SCQ199" s="35"/>
      <c r="SCR199" s="35"/>
      <c r="SCS199" s="35"/>
      <c r="SCT199" s="35"/>
      <c r="SCU199" s="35"/>
      <c r="SCV199" s="35"/>
      <c r="SCW199" s="35"/>
      <c r="SCX199" s="35"/>
      <c r="SCY199" s="35"/>
      <c r="SCZ199" s="35"/>
      <c r="SDA199" s="35"/>
      <c r="SDB199" s="35"/>
      <c r="SDC199" s="35"/>
      <c r="SDD199" s="35"/>
      <c r="SDE199" s="35"/>
      <c r="SDF199" s="35"/>
      <c r="SDG199" s="35"/>
      <c r="SDH199" s="35"/>
      <c r="SDI199" s="35"/>
      <c r="SDJ199" s="35"/>
      <c r="SDK199" s="35"/>
      <c r="SDL199" s="35"/>
      <c r="SDM199" s="35"/>
      <c r="SDN199" s="35"/>
      <c r="SDO199" s="35"/>
      <c r="SDP199" s="35"/>
      <c r="SDQ199" s="35"/>
      <c r="SDR199" s="35"/>
      <c r="SDS199" s="35"/>
      <c r="SDT199" s="35"/>
      <c r="SDU199" s="35"/>
      <c r="SDV199" s="35"/>
      <c r="SDW199" s="35"/>
      <c r="SDX199" s="35"/>
      <c r="SDY199" s="35"/>
      <c r="SDZ199" s="35"/>
      <c r="SEA199" s="35"/>
      <c r="SEB199" s="35"/>
      <c r="SEC199" s="35"/>
      <c r="SED199" s="35"/>
      <c r="SEE199" s="35"/>
      <c r="SEF199" s="35"/>
      <c r="SEG199" s="35"/>
      <c r="SEH199" s="35"/>
      <c r="SEI199" s="35"/>
      <c r="SEJ199" s="35"/>
      <c r="SEK199" s="35"/>
      <c r="SEL199" s="35"/>
      <c r="SEM199" s="35"/>
      <c r="SEN199" s="35"/>
      <c r="SEO199" s="35"/>
      <c r="SEP199" s="35"/>
      <c r="SEQ199" s="35"/>
      <c r="SER199" s="35"/>
      <c r="SES199" s="35"/>
      <c r="SET199" s="35"/>
      <c r="SEU199" s="35"/>
      <c r="SEV199" s="35"/>
      <c r="SEW199" s="35"/>
      <c r="SEX199" s="35"/>
      <c r="SEY199" s="35"/>
      <c r="SEZ199" s="35"/>
      <c r="SFA199" s="35"/>
      <c r="SFB199" s="35"/>
      <c r="SFC199" s="35"/>
      <c r="SFD199" s="35"/>
      <c r="SFE199" s="35"/>
      <c r="SFF199" s="35"/>
      <c r="SFG199" s="35"/>
      <c r="SFH199" s="35"/>
      <c r="SFI199" s="35"/>
      <c r="SFJ199" s="35"/>
      <c r="SFK199" s="35"/>
      <c r="SFL199" s="35"/>
      <c r="SFM199" s="35"/>
      <c r="SFN199" s="35"/>
      <c r="SFO199" s="35"/>
      <c r="SFP199" s="35"/>
      <c r="SFQ199" s="35"/>
      <c r="SFR199" s="35"/>
      <c r="SFS199" s="35"/>
      <c r="SFT199" s="35"/>
      <c r="SFU199" s="35"/>
      <c r="SFV199" s="35"/>
      <c r="SFW199" s="35"/>
      <c r="SFX199" s="35"/>
      <c r="SFY199" s="35"/>
      <c r="SFZ199" s="35"/>
      <c r="SGA199" s="35"/>
      <c r="SGB199" s="35"/>
      <c r="SGC199" s="35"/>
      <c r="SGD199" s="35"/>
      <c r="SGE199" s="35"/>
      <c r="SGF199" s="35"/>
      <c r="SGG199" s="35"/>
      <c r="SGH199" s="35"/>
      <c r="SGI199" s="35"/>
      <c r="SGJ199" s="35"/>
      <c r="SGK199" s="35"/>
      <c r="SGL199" s="35"/>
      <c r="SGM199" s="35"/>
      <c r="SGN199" s="35"/>
      <c r="SGO199" s="35"/>
      <c r="SGP199" s="35"/>
      <c r="SGQ199" s="35"/>
      <c r="SGR199" s="35"/>
      <c r="SGS199" s="35"/>
      <c r="SGT199" s="35"/>
      <c r="SGU199" s="35"/>
      <c r="SGV199" s="35"/>
      <c r="SGW199" s="35"/>
      <c r="SGX199" s="35"/>
      <c r="SGY199" s="35"/>
      <c r="SGZ199" s="35"/>
      <c r="SHA199" s="35"/>
      <c r="SHB199" s="35"/>
      <c r="SHC199" s="35"/>
      <c r="SHD199" s="35"/>
      <c r="SHE199" s="35"/>
      <c r="SHF199" s="35"/>
      <c r="SHG199" s="35"/>
      <c r="SHH199" s="35"/>
      <c r="SHI199" s="35"/>
      <c r="SHJ199" s="35"/>
      <c r="SHK199" s="35"/>
      <c r="SHL199" s="35"/>
      <c r="SHM199" s="35"/>
      <c r="SHN199" s="35"/>
      <c r="SHO199" s="35"/>
      <c r="SHP199" s="35"/>
      <c r="SHQ199" s="35"/>
      <c r="SHR199" s="35"/>
      <c r="SHS199" s="35"/>
      <c r="SHT199" s="35"/>
      <c r="SHU199" s="35"/>
      <c r="SHV199" s="35"/>
      <c r="SHW199" s="35"/>
      <c r="SHX199" s="35"/>
      <c r="SHY199" s="35"/>
      <c r="SHZ199" s="35"/>
      <c r="SIA199" s="35"/>
      <c r="SIB199" s="35"/>
      <c r="SIC199" s="35"/>
      <c r="SID199" s="35"/>
      <c r="SIE199" s="35"/>
      <c r="SIF199" s="35"/>
      <c r="SIG199" s="35"/>
      <c r="SIH199" s="35"/>
      <c r="SII199" s="35"/>
      <c r="SIJ199" s="35"/>
      <c r="SIK199" s="35"/>
      <c r="SIL199" s="35"/>
      <c r="SIM199" s="35"/>
      <c r="SIN199" s="35"/>
      <c r="SIO199" s="35"/>
      <c r="SIP199" s="35"/>
      <c r="SIQ199" s="35"/>
      <c r="SIR199" s="35"/>
      <c r="SIS199" s="35"/>
      <c r="SIT199" s="35"/>
      <c r="SIU199" s="35"/>
      <c r="SIV199" s="35"/>
      <c r="SIW199" s="35"/>
      <c r="SIX199" s="35"/>
      <c r="SIY199" s="35"/>
      <c r="SIZ199" s="35"/>
      <c r="SJA199" s="35"/>
      <c r="SJB199" s="35"/>
      <c r="SJC199" s="35"/>
      <c r="SJD199" s="35"/>
      <c r="SJE199" s="35"/>
      <c r="SJF199" s="35"/>
      <c r="SJG199" s="35"/>
      <c r="SJH199" s="35"/>
      <c r="SJI199" s="35"/>
      <c r="SJJ199" s="35"/>
      <c r="SJK199" s="35"/>
      <c r="SJL199" s="35"/>
      <c r="SJM199" s="35"/>
      <c r="SJN199" s="35"/>
      <c r="SJO199" s="35"/>
      <c r="SJP199" s="35"/>
      <c r="SJQ199" s="35"/>
      <c r="SJR199" s="35"/>
      <c r="SJS199" s="35"/>
      <c r="SJT199" s="35"/>
      <c r="SJU199" s="35"/>
      <c r="SJV199" s="35"/>
      <c r="SJW199" s="35"/>
      <c r="SJX199" s="35"/>
      <c r="SJY199" s="35"/>
      <c r="SJZ199" s="35"/>
      <c r="SKA199" s="35"/>
      <c r="SKB199" s="35"/>
      <c r="SKC199" s="35"/>
      <c r="SKD199" s="35"/>
      <c r="SKE199" s="35"/>
      <c r="SKF199" s="35"/>
      <c r="SKG199" s="35"/>
      <c r="SKH199" s="35"/>
      <c r="SKI199" s="35"/>
      <c r="SKJ199" s="35"/>
      <c r="SKK199" s="35"/>
      <c r="SKL199" s="35"/>
      <c r="SKM199" s="35"/>
      <c r="SKN199" s="35"/>
      <c r="SKO199" s="35"/>
      <c r="SKP199" s="35"/>
      <c r="SKQ199" s="35"/>
      <c r="SKR199" s="35"/>
      <c r="SKS199" s="35"/>
      <c r="SKT199" s="35"/>
      <c r="SKU199" s="35"/>
      <c r="SKV199" s="35"/>
      <c r="SKW199" s="35"/>
      <c r="SKX199" s="35"/>
      <c r="SKY199" s="35"/>
      <c r="SKZ199" s="35"/>
      <c r="SLA199" s="35"/>
      <c r="SLB199" s="35"/>
      <c r="SLC199" s="35"/>
      <c r="SLD199" s="35"/>
      <c r="SLE199" s="35"/>
      <c r="SLF199" s="35"/>
      <c r="SLG199" s="35"/>
      <c r="SLH199" s="35"/>
      <c r="SLI199" s="35"/>
      <c r="SLJ199" s="35"/>
      <c r="SLK199" s="35"/>
      <c r="SLL199" s="35"/>
      <c r="SLM199" s="35"/>
      <c r="SLN199" s="35"/>
      <c r="SLO199" s="35"/>
      <c r="SLP199" s="35"/>
      <c r="SLQ199" s="35"/>
      <c r="SLR199" s="35"/>
      <c r="SLS199" s="35"/>
      <c r="SLT199" s="35"/>
      <c r="SLU199" s="35"/>
      <c r="SLV199" s="35"/>
      <c r="SLW199" s="35"/>
      <c r="SLX199" s="35"/>
      <c r="SLY199" s="35"/>
      <c r="SLZ199" s="35"/>
      <c r="SMA199" s="35"/>
      <c r="SMB199" s="35"/>
      <c r="SMC199" s="35"/>
      <c r="SMD199" s="35"/>
      <c r="SME199" s="35"/>
      <c r="SMF199" s="35"/>
      <c r="SMG199" s="35"/>
      <c r="SMH199" s="35"/>
      <c r="SMI199" s="35"/>
      <c r="SMJ199" s="35"/>
      <c r="SMK199" s="35"/>
      <c r="SML199" s="35"/>
      <c r="SMM199" s="35"/>
      <c r="SMN199" s="35"/>
      <c r="SMO199" s="35"/>
      <c r="SMP199" s="35"/>
      <c r="SMQ199" s="35"/>
      <c r="SMR199" s="35"/>
      <c r="SMS199" s="35"/>
      <c r="SMT199" s="35"/>
      <c r="SMU199" s="35"/>
      <c r="SMV199" s="35"/>
      <c r="SMW199" s="35"/>
      <c r="SMX199" s="35"/>
      <c r="SMY199" s="35"/>
      <c r="SMZ199" s="35"/>
      <c r="SNA199" s="35"/>
      <c r="SNB199" s="35"/>
      <c r="SNC199" s="35"/>
      <c r="SND199" s="35"/>
      <c r="SNE199" s="35"/>
      <c r="SNF199" s="35"/>
      <c r="SNG199" s="35"/>
      <c r="SNH199" s="35"/>
      <c r="SNI199" s="35"/>
      <c r="SNJ199" s="35"/>
      <c r="SNK199" s="35"/>
      <c r="SNL199" s="35"/>
      <c r="SNM199" s="35"/>
      <c r="SNN199" s="35"/>
      <c r="SNO199" s="35"/>
      <c r="SNP199" s="35"/>
      <c r="SNQ199" s="35"/>
      <c r="SNR199" s="35"/>
      <c r="SNS199" s="35"/>
      <c r="SNT199" s="35"/>
      <c r="SNU199" s="35"/>
      <c r="SNV199" s="35"/>
      <c r="SNW199" s="35"/>
      <c r="SNX199" s="35"/>
      <c r="SNY199" s="35"/>
      <c r="SNZ199" s="35"/>
      <c r="SOA199" s="35"/>
      <c r="SOB199" s="35"/>
      <c r="SOC199" s="35"/>
      <c r="SOD199" s="35"/>
      <c r="SOE199" s="35"/>
      <c r="SOF199" s="35"/>
      <c r="SOG199" s="35"/>
      <c r="SOH199" s="35"/>
      <c r="SOI199" s="35"/>
      <c r="SOJ199" s="35"/>
      <c r="SOK199" s="35"/>
      <c r="SOL199" s="35"/>
      <c r="SOM199" s="35"/>
      <c r="SON199" s="35"/>
      <c r="SOO199" s="35"/>
      <c r="SOP199" s="35"/>
      <c r="SOQ199" s="35"/>
      <c r="SOR199" s="35"/>
      <c r="SOS199" s="35"/>
      <c r="SOT199" s="35"/>
      <c r="SOU199" s="35"/>
      <c r="SOV199" s="35"/>
      <c r="SOW199" s="35"/>
      <c r="SOX199" s="35"/>
      <c r="SOY199" s="35"/>
      <c r="SOZ199" s="35"/>
      <c r="SPA199" s="35"/>
      <c r="SPB199" s="35"/>
      <c r="SPC199" s="35"/>
      <c r="SPD199" s="35"/>
      <c r="SPE199" s="35"/>
      <c r="SPF199" s="35"/>
      <c r="SPG199" s="35"/>
      <c r="SPH199" s="35"/>
      <c r="SPI199" s="35"/>
      <c r="SPJ199" s="35"/>
      <c r="SPK199" s="35"/>
      <c r="SPL199" s="35"/>
      <c r="SPM199" s="35"/>
      <c r="SPN199" s="35"/>
      <c r="SPO199" s="35"/>
      <c r="SPP199" s="35"/>
      <c r="SPQ199" s="35"/>
      <c r="SPR199" s="35"/>
      <c r="SPS199" s="35"/>
      <c r="SPT199" s="35"/>
      <c r="SPU199" s="35"/>
      <c r="SPV199" s="35"/>
      <c r="SPW199" s="35"/>
      <c r="SPX199" s="35"/>
      <c r="SPY199" s="35"/>
      <c r="SPZ199" s="35"/>
      <c r="SQA199" s="35"/>
      <c r="SQB199" s="35"/>
      <c r="SQC199" s="35"/>
      <c r="SQD199" s="35"/>
      <c r="SQE199" s="35"/>
      <c r="SQF199" s="35"/>
      <c r="SQG199" s="35"/>
      <c r="SQH199" s="35"/>
      <c r="SQI199" s="35"/>
      <c r="SQJ199" s="35"/>
      <c r="SQK199" s="35"/>
      <c r="SQL199" s="35"/>
      <c r="SQM199" s="35"/>
      <c r="SQN199" s="35"/>
      <c r="SQO199" s="35"/>
      <c r="SQP199" s="35"/>
      <c r="SQQ199" s="35"/>
      <c r="SQR199" s="35"/>
      <c r="SQS199" s="35"/>
      <c r="SQT199" s="35"/>
      <c r="SQU199" s="35"/>
      <c r="SQV199" s="35"/>
      <c r="SQW199" s="35"/>
      <c r="SQX199" s="35"/>
      <c r="SQY199" s="35"/>
      <c r="SQZ199" s="35"/>
      <c r="SRA199" s="35"/>
      <c r="SRB199" s="35"/>
      <c r="SRC199" s="35"/>
      <c r="SRD199" s="35"/>
      <c r="SRE199" s="35"/>
      <c r="SRF199" s="35"/>
      <c r="SRG199" s="35"/>
      <c r="SRH199" s="35"/>
      <c r="SRI199" s="35"/>
      <c r="SRJ199" s="35"/>
      <c r="SRK199" s="35"/>
      <c r="SRL199" s="35"/>
      <c r="SRM199" s="35"/>
      <c r="SRN199" s="35"/>
      <c r="SRO199" s="35"/>
      <c r="SRP199" s="35"/>
      <c r="SRQ199" s="35"/>
      <c r="SRR199" s="35"/>
      <c r="SRS199" s="35"/>
      <c r="SRT199" s="35"/>
      <c r="SRU199" s="35"/>
      <c r="SRV199" s="35"/>
      <c r="SRW199" s="35"/>
      <c r="SRX199" s="35"/>
      <c r="SRY199" s="35"/>
      <c r="SRZ199" s="35"/>
      <c r="SSA199" s="35"/>
      <c r="SSB199" s="35"/>
      <c r="SSC199" s="35"/>
      <c r="SSD199" s="35"/>
      <c r="SSE199" s="35"/>
      <c r="SSF199" s="35"/>
      <c r="SSG199" s="35"/>
      <c r="SSH199" s="35"/>
      <c r="SSI199" s="35"/>
      <c r="SSJ199" s="35"/>
      <c r="SSK199" s="35"/>
      <c r="SSL199" s="35"/>
      <c r="SSM199" s="35"/>
      <c r="SSN199" s="35"/>
      <c r="SSO199" s="35"/>
      <c r="SSP199" s="35"/>
      <c r="SSQ199" s="35"/>
      <c r="SSR199" s="35"/>
      <c r="SSS199" s="35"/>
      <c r="SST199" s="35"/>
      <c r="SSU199" s="35"/>
      <c r="SSV199" s="35"/>
      <c r="SSW199" s="35"/>
      <c r="SSX199" s="35"/>
      <c r="SSY199" s="35"/>
      <c r="SSZ199" s="35"/>
      <c r="STA199" s="35"/>
      <c r="STB199" s="35"/>
      <c r="STC199" s="35"/>
      <c r="STD199" s="35"/>
      <c r="STE199" s="35"/>
      <c r="STF199" s="35"/>
      <c r="STG199" s="35"/>
      <c r="STH199" s="35"/>
      <c r="STI199" s="35"/>
      <c r="STJ199" s="35"/>
      <c r="STK199" s="35"/>
      <c r="STL199" s="35"/>
      <c r="STM199" s="35"/>
      <c r="STN199" s="35"/>
      <c r="STO199" s="35"/>
      <c r="STP199" s="35"/>
      <c r="STQ199" s="35"/>
      <c r="STR199" s="35"/>
      <c r="STS199" s="35"/>
      <c r="STT199" s="35"/>
      <c r="STU199" s="35"/>
      <c r="STV199" s="35"/>
      <c r="STW199" s="35"/>
      <c r="STX199" s="35"/>
      <c r="STY199" s="35"/>
      <c r="STZ199" s="35"/>
      <c r="SUA199" s="35"/>
      <c r="SUB199" s="35"/>
      <c r="SUC199" s="35"/>
      <c r="SUD199" s="35"/>
      <c r="SUE199" s="35"/>
      <c r="SUF199" s="35"/>
      <c r="SUG199" s="35"/>
      <c r="SUH199" s="35"/>
      <c r="SUI199" s="35"/>
      <c r="SUJ199" s="35"/>
      <c r="SUK199" s="35"/>
      <c r="SUL199" s="35"/>
      <c r="SUM199" s="35"/>
      <c r="SUN199" s="35"/>
      <c r="SUO199" s="35"/>
      <c r="SUP199" s="35"/>
      <c r="SUQ199" s="35"/>
      <c r="SUR199" s="35"/>
      <c r="SUS199" s="35"/>
      <c r="SUT199" s="35"/>
      <c r="SUU199" s="35"/>
      <c r="SUV199" s="35"/>
      <c r="SUW199" s="35"/>
      <c r="SUX199" s="35"/>
      <c r="SUY199" s="35"/>
      <c r="SUZ199" s="35"/>
      <c r="SVA199" s="35"/>
      <c r="SVB199" s="35"/>
      <c r="SVC199" s="35"/>
      <c r="SVD199" s="35"/>
      <c r="SVE199" s="35"/>
      <c r="SVF199" s="35"/>
      <c r="SVG199" s="35"/>
      <c r="SVH199" s="35"/>
      <c r="SVI199" s="35"/>
      <c r="SVJ199" s="35"/>
      <c r="SVK199" s="35"/>
      <c r="SVL199" s="35"/>
      <c r="SVM199" s="35"/>
      <c r="SVN199" s="35"/>
      <c r="SVO199" s="35"/>
      <c r="SVP199" s="35"/>
      <c r="SVQ199" s="35"/>
      <c r="SVR199" s="35"/>
      <c r="SVS199" s="35"/>
      <c r="SVT199" s="35"/>
      <c r="SVU199" s="35"/>
      <c r="SVV199" s="35"/>
      <c r="SVW199" s="35"/>
      <c r="SVX199" s="35"/>
      <c r="SVY199" s="35"/>
      <c r="SVZ199" s="35"/>
      <c r="SWA199" s="35"/>
      <c r="SWB199" s="35"/>
      <c r="SWC199" s="35"/>
      <c r="SWD199" s="35"/>
      <c r="SWE199" s="35"/>
      <c r="SWF199" s="35"/>
      <c r="SWG199" s="35"/>
      <c r="SWH199" s="35"/>
      <c r="SWI199" s="35"/>
      <c r="SWJ199" s="35"/>
      <c r="SWK199" s="35"/>
      <c r="SWL199" s="35"/>
      <c r="SWM199" s="35"/>
      <c r="SWN199" s="35"/>
      <c r="SWO199" s="35"/>
      <c r="SWP199" s="35"/>
      <c r="SWQ199" s="35"/>
      <c r="SWR199" s="35"/>
      <c r="SWS199" s="35"/>
      <c r="SWT199" s="35"/>
      <c r="SWU199" s="35"/>
      <c r="SWV199" s="35"/>
      <c r="SWW199" s="35"/>
      <c r="SWX199" s="35"/>
      <c r="SWY199" s="35"/>
      <c r="SWZ199" s="35"/>
      <c r="SXA199" s="35"/>
      <c r="SXB199" s="35"/>
      <c r="SXC199" s="35"/>
      <c r="SXD199" s="35"/>
      <c r="SXE199" s="35"/>
      <c r="SXF199" s="35"/>
      <c r="SXG199" s="35"/>
      <c r="SXH199" s="35"/>
      <c r="SXI199" s="35"/>
      <c r="SXJ199" s="35"/>
      <c r="SXK199" s="35"/>
      <c r="SXL199" s="35"/>
      <c r="SXM199" s="35"/>
      <c r="SXN199" s="35"/>
      <c r="SXO199" s="35"/>
      <c r="SXP199" s="35"/>
      <c r="SXQ199" s="35"/>
      <c r="SXR199" s="35"/>
      <c r="SXS199" s="35"/>
      <c r="SXT199" s="35"/>
      <c r="SXU199" s="35"/>
      <c r="SXV199" s="35"/>
      <c r="SXW199" s="35"/>
      <c r="SXX199" s="35"/>
      <c r="SXY199" s="35"/>
      <c r="SXZ199" s="35"/>
      <c r="SYA199" s="35"/>
      <c r="SYB199" s="35"/>
      <c r="SYC199" s="35"/>
      <c r="SYD199" s="35"/>
      <c r="SYE199" s="35"/>
      <c r="SYF199" s="35"/>
      <c r="SYG199" s="35"/>
      <c r="SYH199" s="35"/>
      <c r="SYI199" s="35"/>
      <c r="SYJ199" s="35"/>
      <c r="SYK199" s="35"/>
      <c r="SYL199" s="35"/>
      <c r="SYM199" s="35"/>
      <c r="SYN199" s="35"/>
      <c r="SYO199" s="35"/>
      <c r="SYP199" s="35"/>
      <c r="SYQ199" s="35"/>
      <c r="SYR199" s="35"/>
      <c r="SYS199" s="35"/>
      <c r="SYT199" s="35"/>
      <c r="SYU199" s="35"/>
      <c r="SYV199" s="35"/>
      <c r="SYW199" s="35"/>
      <c r="SYX199" s="35"/>
      <c r="SYY199" s="35"/>
      <c r="SYZ199" s="35"/>
      <c r="SZA199" s="35"/>
      <c r="SZB199" s="35"/>
      <c r="SZC199" s="35"/>
      <c r="SZD199" s="35"/>
      <c r="SZE199" s="35"/>
      <c r="SZF199" s="35"/>
      <c r="SZG199" s="35"/>
      <c r="SZH199" s="35"/>
      <c r="SZI199" s="35"/>
      <c r="SZJ199" s="35"/>
      <c r="SZK199" s="35"/>
      <c r="SZL199" s="35"/>
      <c r="SZM199" s="35"/>
      <c r="SZN199" s="35"/>
      <c r="SZO199" s="35"/>
      <c r="SZP199" s="35"/>
      <c r="SZQ199" s="35"/>
      <c r="SZR199" s="35"/>
      <c r="SZS199" s="35"/>
      <c r="SZT199" s="35"/>
      <c r="SZU199" s="35"/>
      <c r="SZV199" s="35"/>
      <c r="SZW199" s="35"/>
      <c r="SZX199" s="35"/>
      <c r="SZY199" s="35"/>
      <c r="SZZ199" s="35"/>
      <c r="TAA199" s="35"/>
      <c r="TAB199" s="35"/>
      <c r="TAC199" s="35"/>
      <c r="TAD199" s="35"/>
      <c r="TAE199" s="35"/>
      <c r="TAF199" s="35"/>
      <c r="TAG199" s="35"/>
      <c r="TAH199" s="35"/>
      <c r="TAI199" s="35"/>
      <c r="TAJ199" s="35"/>
      <c r="TAK199" s="35"/>
      <c r="TAL199" s="35"/>
      <c r="TAM199" s="35"/>
      <c r="TAN199" s="35"/>
      <c r="TAO199" s="35"/>
      <c r="TAP199" s="35"/>
      <c r="TAQ199" s="35"/>
      <c r="TAR199" s="35"/>
      <c r="TAS199" s="35"/>
      <c r="TAT199" s="35"/>
      <c r="TAU199" s="35"/>
      <c r="TAV199" s="35"/>
      <c r="TAW199" s="35"/>
      <c r="TAX199" s="35"/>
      <c r="TAY199" s="35"/>
      <c r="TAZ199" s="35"/>
      <c r="TBA199" s="35"/>
      <c r="TBB199" s="35"/>
      <c r="TBC199" s="35"/>
      <c r="TBD199" s="35"/>
      <c r="TBE199" s="35"/>
      <c r="TBF199" s="35"/>
      <c r="TBG199" s="35"/>
      <c r="TBH199" s="35"/>
      <c r="TBI199" s="35"/>
      <c r="TBJ199" s="35"/>
      <c r="TBK199" s="35"/>
      <c r="TBL199" s="35"/>
      <c r="TBM199" s="35"/>
      <c r="TBN199" s="35"/>
      <c r="TBO199" s="35"/>
      <c r="TBP199" s="35"/>
      <c r="TBQ199" s="35"/>
      <c r="TBR199" s="35"/>
      <c r="TBS199" s="35"/>
      <c r="TBT199" s="35"/>
      <c r="TBU199" s="35"/>
      <c r="TBV199" s="35"/>
      <c r="TBW199" s="35"/>
      <c r="TBX199" s="35"/>
      <c r="TBY199" s="35"/>
      <c r="TBZ199" s="35"/>
      <c r="TCA199" s="35"/>
      <c r="TCB199" s="35"/>
      <c r="TCC199" s="35"/>
      <c r="TCD199" s="35"/>
      <c r="TCE199" s="35"/>
      <c r="TCF199" s="35"/>
      <c r="TCG199" s="35"/>
      <c r="TCH199" s="35"/>
      <c r="TCI199" s="35"/>
      <c r="TCJ199" s="35"/>
      <c r="TCK199" s="35"/>
      <c r="TCL199" s="35"/>
      <c r="TCM199" s="35"/>
      <c r="TCN199" s="35"/>
      <c r="TCO199" s="35"/>
      <c r="TCP199" s="35"/>
      <c r="TCQ199" s="35"/>
      <c r="TCR199" s="35"/>
      <c r="TCS199" s="35"/>
      <c r="TCT199" s="35"/>
      <c r="TCU199" s="35"/>
      <c r="TCV199" s="35"/>
      <c r="TCW199" s="35"/>
      <c r="TCX199" s="35"/>
      <c r="TCY199" s="35"/>
      <c r="TCZ199" s="35"/>
      <c r="TDA199" s="35"/>
      <c r="TDB199" s="35"/>
      <c r="TDC199" s="35"/>
      <c r="TDD199" s="35"/>
      <c r="TDE199" s="35"/>
      <c r="TDF199" s="35"/>
      <c r="TDG199" s="35"/>
      <c r="TDH199" s="35"/>
      <c r="TDI199" s="35"/>
      <c r="TDJ199" s="35"/>
      <c r="TDK199" s="35"/>
      <c r="TDL199" s="35"/>
      <c r="TDM199" s="35"/>
      <c r="TDN199" s="35"/>
      <c r="TDO199" s="35"/>
      <c r="TDP199" s="35"/>
      <c r="TDQ199" s="35"/>
      <c r="TDR199" s="35"/>
      <c r="TDS199" s="35"/>
      <c r="TDT199" s="35"/>
      <c r="TDU199" s="35"/>
      <c r="TDV199" s="35"/>
      <c r="TDW199" s="35"/>
      <c r="TDX199" s="35"/>
      <c r="TDY199" s="35"/>
      <c r="TDZ199" s="35"/>
      <c r="TEA199" s="35"/>
      <c r="TEB199" s="35"/>
      <c r="TEC199" s="35"/>
      <c r="TED199" s="35"/>
      <c r="TEE199" s="35"/>
      <c r="TEF199" s="35"/>
      <c r="TEG199" s="35"/>
      <c r="TEH199" s="35"/>
      <c r="TEI199" s="35"/>
      <c r="TEJ199" s="35"/>
      <c r="TEK199" s="35"/>
      <c r="TEL199" s="35"/>
      <c r="TEM199" s="35"/>
      <c r="TEN199" s="35"/>
      <c r="TEO199" s="35"/>
      <c r="TEP199" s="35"/>
      <c r="TEQ199" s="35"/>
      <c r="TER199" s="35"/>
      <c r="TES199" s="35"/>
      <c r="TET199" s="35"/>
      <c r="TEU199" s="35"/>
      <c r="TEV199" s="35"/>
      <c r="TEW199" s="35"/>
      <c r="TEX199" s="35"/>
      <c r="TEY199" s="35"/>
      <c r="TEZ199" s="35"/>
      <c r="TFA199" s="35"/>
      <c r="TFB199" s="35"/>
      <c r="TFC199" s="35"/>
      <c r="TFD199" s="35"/>
      <c r="TFE199" s="35"/>
      <c r="TFF199" s="35"/>
      <c r="TFG199" s="35"/>
      <c r="TFH199" s="35"/>
      <c r="TFI199" s="35"/>
      <c r="TFJ199" s="35"/>
      <c r="TFK199" s="35"/>
      <c r="TFL199" s="35"/>
      <c r="TFM199" s="35"/>
      <c r="TFN199" s="35"/>
      <c r="TFO199" s="35"/>
      <c r="TFP199" s="35"/>
      <c r="TFQ199" s="35"/>
      <c r="TFR199" s="35"/>
      <c r="TFS199" s="35"/>
      <c r="TFT199" s="35"/>
      <c r="TFU199" s="35"/>
      <c r="TFV199" s="35"/>
      <c r="TFW199" s="35"/>
      <c r="TFX199" s="35"/>
      <c r="TFY199" s="35"/>
      <c r="TFZ199" s="35"/>
      <c r="TGA199" s="35"/>
      <c r="TGB199" s="35"/>
      <c r="TGC199" s="35"/>
      <c r="TGD199" s="35"/>
      <c r="TGE199" s="35"/>
      <c r="TGF199" s="35"/>
      <c r="TGG199" s="35"/>
      <c r="TGH199" s="35"/>
      <c r="TGI199" s="35"/>
      <c r="TGJ199" s="35"/>
      <c r="TGK199" s="35"/>
      <c r="TGL199" s="35"/>
      <c r="TGM199" s="35"/>
      <c r="TGN199" s="35"/>
      <c r="TGO199" s="35"/>
      <c r="TGP199" s="35"/>
      <c r="TGQ199" s="35"/>
      <c r="TGR199" s="35"/>
      <c r="TGS199" s="35"/>
      <c r="TGT199" s="35"/>
      <c r="TGU199" s="35"/>
      <c r="TGV199" s="35"/>
      <c r="TGW199" s="35"/>
      <c r="TGX199" s="35"/>
      <c r="TGY199" s="35"/>
      <c r="TGZ199" s="35"/>
      <c r="THA199" s="35"/>
      <c r="THB199" s="35"/>
      <c r="THC199" s="35"/>
      <c r="THD199" s="35"/>
      <c r="THE199" s="35"/>
      <c r="THF199" s="35"/>
      <c r="THG199" s="35"/>
      <c r="THH199" s="35"/>
      <c r="THI199" s="35"/>
      <c r="THJ199" s="35"/>
      <c r="THK199" s="35"/>
      <c r="THL199" s="35"/>
      <c r="THM199" s="35"/>
      <c r="THN199" s="35"/>
      <c r="THO199" s="35"/>
      <c r="THP199" s="35"/>
      <c r="THQ199" s="35"/>
      <c r="THR199" s="35"/>
      <c r="THS199" s="35"/>
      <c r="THT199" s="35"/>
      <c r="THU199" s="35"/>
      <c r="THV199" s="35"/>
      <c r="THW199" s="35"/>
      <c r="THX199" s="35"/>
      <c r="THY199" s="35"/>
      <c r="THZ199" s="35"/>
      <c r="TIA199" s="35"/>
      <c r="TIB199" s="35"/>
      <c r="TIC199" s="35"/>
      <c r="TID199" s="35"/>
      <c r="TIE199" s="35"/>
      <c r="TIF199" s="35"/>
      <c r="TIG199" s="35"/>
      <c r="TIH199" s="35"/>
      <c r="TII199" s="35"/>
      <c r="TIJ199" s="35"/>
      <c r="TIK199" s="35"/>
      <c r="TIL199" s="35"/>
      <c r="TIM199" s="35"/>
      <c r="TIN199" s="35"/>
      <c r="TIO199" s="35"/>
      <c r="TIP199" s="35"/>
      <c r="TIQ199" s="35"/>
      <c r="TIR199" s="35"/>
      <c r="TIS199" s="35"/>
      <c r="TIT199" s="35"/>
      <c r="TIU199" s="35"/>
      <c r="TIV199" s="35"/>
      <c r="TIW199" s="35"/>
      <c r="TIX199" s="35"/>
      <c r="TIY199" s="35"/>
      <c r="TIZ199" s="35"/>
      <c r="TJA199" s="35"/>
      <c r="TJB199" s="35"/>
      <c r="TJC199" s="35"/>
      <c r="TJD199" s="35"/>
      <c r="TJE199" s="35"/>
      <c r="TJF199" s="35"/>
      <c r="TJG199" s="35"/>
      <c r="TJH199" s="35"/>
      <c r="TJI199" s="35"/>
      <c r="TJJ199" s="35"/>
      <c r="TJK199" s="35"/>
      <c r="TJL199" s="35"/>
      <c r="TJM199" s="35"/>
      <c r="TJN199" s="35"/>
      <c r="TJO199" s="35"/>
      <c r="TJP199" s="35"/>
      <c r="TJQ199" s="35"/>
      <c r="TJR199" s="35"/>
      <c r="TJS199" s="35"/>
      <c r="TJT199" s="35"/>
      <c r="TJU199" s="35"/>
      <c r="TJV199" s="35"/>
      <c r="TJW199" s="35"/>
      <c r="TJX199" s="35"/>
      <c r="TJY199" s="35"/>
      <c r="TJZ199" s="35"/>
      <c r="TKA199" s="35"/>
      <c r="TKB199" s="35"/>
      <c r="TKC199" s="35"/>
      <c r="TKD199" s="35"/>
      <c r="TKE199" s="35"/>
      <c r="TKF199" s="35"/>
      <c r="TKG199" s="35"/>
      <c r="TKH199" s="35"/>
      <c r="TKI199" s="35"/>
      <c r="TKJ199" s="35"/>
      <c r="TKK199" s="35"/>
      <c r="TKL199" s="35"/>
      <c r="TKM199" s="35"/>
      <c r="TKN199" s="35"/>
      <c r="TKO199" s="35"/>
      <c r="TKP199" s="35"/>
      <c r="TKQ199" s="35"/>
      <c r="TKR199" s="35"/>
      <c r="TKS199" s="35"/>
      <c r="TKT199" s="35"/>
      <c r="TKU199" s="35"/>
      <c r="TKV199" s="35"/>
      <c r="TKW199" s="35"/>
      <c r="TKX199" s="35"/>
      <c r="TKY199" s="35"/>
      <c r="TKZ199" s="35"/>
      <c r="TLA199" s="35"/>
      <c r="TLB199" s="35"/>
      <c r="TLC199" s="35"/>
      <c r="TLD199" s="35"/>
      <c r="TLE199" s="35"/>
      <c r="TLF199" s="35"/>
      <c r="TLG199" s="35"/>
      <c r="TLH199" s="35"/>
      <c r="TLI199" s="35"/>
      <c r="TLJ199" s="35"/>
      <c r="TLK199" s="35"/>
      <c r="TLL199" s="35"/>
      <c r="TLM199" s="35"/>
      <c r="TLN199" s="35"/>
      <c r="TLO199" s="35"/>
      <c r="TLP199" s="35"/>
      <c r="TLQ199" s="35"/>
      <c r="TLR199" s="35"/>
      <c r="TLS199" s="35"/>
      <c r="TLT199" s="35"/>
      <c r="TLU199" s="35"/>
      <c r="TLV199" s="35"/>
      <c r="TLW199" s="35"/>
      <c r="TLX199" s="35"/>
      <c r="TLY199" s="35"/>
      <c r="TLZ199" s="35"/>
      <c r="TMA199" s="35"/>
      <c r="TMB199" s="35"/>
      <c r="TMC199" s="35"/>
      <c r="TMD199" s="35"/>
      <c r="TME199" s="35"/>
      <c r="TMF199" s="35"/>
      <c r="TMG199" s="35"/>
      <c r="TMH199" s="35"/>
      <c r="TMI199" s="35"/>
      <c r="TMJ199" s="35"/>
      <c r="TMK199" s="35"/>
      <c r="TML199" s="35"/>
      <c r="TMM199" s="35"/>
      <c r="TMN199" s="35"/>
      <c r="TMO199" s="35"/>
      <c r="TMP199" s="35"/>
      <c r="TMQ199" s="35"/>
      <c r="TMR199" s="35"/>
      <c r="TMS199" s="35"/>
      <c r="TMT199" s="35"/>
      <c r="TMU199" s="35"/>
      <c r="TMV199" s="35"/>
      <c r="TMW199" s="35"/>
      <c r="TMX199" s="35"/>
      <c r="TMY199" s="35"/>
      <c r="TMZ199" s="35"/>
      <c r="TNA199" s="35"/>
      <c r="TNB199" s="35"/>
      <c r="TNC199" s="35"/>
      <c r="TND199" s="35"/>
      <c r="TNE199" s="35"/>
      <c r="TNF199" s="35"/>
      <c r="TNG199" s="35"/>
      <c r="TNH199" s="35"/>
      <c r="TNI199" s="35"/>
      <c r="TNJ199" s="35"/>
      <c r="TNK199" s="35"/>
      <c r="TNL199" s="35"/>
      <c r="TNM199" s="35"/>
      <c r="TNN199" s="35"/>
      <c r="TNO199" s="35"/>
      <c r="TNP199" s="35"/>
      <c r="TNQ199" s="35"/>
      <c r="TNR199" s="35"/>
      <c r="TNS199" s="35"/>
      <c r="TNT199" s="35"/>
      <c r="TNU199" s="35"/>
      <c r="TNV199" s="35"/>
      <c r="TNW199" s="35"/>
      <c r="TNX199" s="35"/>
      <c r="TNY199" s="35"/>
      <c r="TNZ199" s="35"/>
      <c r="TOA199" s="35"/>
      <c r="TOB199" s="35"/>
      <c r="TOC199" s="35"/>
      <c r="TOD199" s="35"/>
      <c r="TOE199" s="35"/>
      <c r="TOF199" s="35"/>
      <c r="TOG199" s="35"/>
      <c r="TOH199" s="35"/>
      <c r="TOI199" s="35"/>
      <c r="TOJ199" s="35"/>
      <c r="TOK199" s="35"/>
      <c r="TOL199" s="35"/>
      <c r="TOM199" s="35"/>
      <c r="TON199" s="35"/>
      <c r="TOO199" s="35"/>
      <c r="TOP199" s="35"/>
      <c r="TOQ199" s="35"/>
      <c r="TOR199" s="35"/>
      <c r="TOS199" s="35"/>
      <c r="TOT199" s="35"/>
      <c r="TOU199" s="35"/>
      <c r="TOV199" s="35"/>
      <c r="TOW199" s="35"/>
      <c r="TOX199" s="35"/>
      <c r="TOY199" s="35"/>
      <c r="TOZ199" s="35"/>
      <c r="TPA199" s="35"/>
      <c r="TPB199" s="35"/>
      <c r="TPC199" s="35"/>
      <c r="TPD199" s="35"/>
      <c r="TPE199" s="35"/>
      <c r="TPF199" s="35"/>
      <c r="TPG199" s="35"/>
      <c r="TPH199" s="35"/>
      <c r="TPI199" s="35"/>
      <c r="TPJ199" s="35"/>
      <c r="TPK199" s="35"/>
      <c r="TPL199" s="35"/>
      <c r="TPM199" s="35"/>
      <c r="TPN199" s="35"/>
      <c r="TPO199" s="35"/>
      <c r="TPP199" s="35"/>
      <c r="TPQ199" s="35"/>
      <c r="TPR199" s="35"/>
      <c r="TPS199" s="35"/>
      <c r="TPT199" s="35"/>
      <c r="TPU199" s="35"/>
      <c r="TPV199" s="35"/>
      <c r="TPW199" s="35"/>
      <c r="TPX199" s="35"/>
      <c r="TPY199" s="35"/>
      <c r="TPZ199" s="35"/>
      <c r="TQA199" s="35"/>
      <c r="TQB199" s="35"/>
      <c r="TQC199" s="35"/>
      <c r="TQD199" s="35"/>
      <c r="TQE199" s="35"/>
      <c r="TQF199" s="35"/>
      <c r="TQG199" s="35"/>
      <c r="TQH199" s="35"/>
      <c r="TQI199" s="35"/>
      <c r="TQJ199" s="35"/>
      <c r="TQK199" s="35"/>
      <c r="TQL199" s="35"/>
      <c r="TQM199" s="35"/>
      <c r="TQN199" s="35"/>
      <c r="TQO199" s="35"/>
      <c r="TQP199" s="35"/>
      <c r="TQQ199" s="35"/>
      <c r="TQR199" s="35"/>
      <c r="TQS199" s="35"/>
      <c r="TQT199" s="35"/>
      <c r="TQU199" s="35"/>
      <c r="TQV199" s="35"/>
      <c r="TQW199" s="35"/>
      <c r="TQX199" s="35"/>
      <c r="TQY199" s="35"/>
      <c r="TQZ199" s="35"/>
      <c r="TRA199" s="35"/>
      <c r="TRB199" s="35"/>
      <c r="TRC199" s="35"/>
      <c r="TRD199" s="35"/>
      <c r="TRE199" s="35"/>
      <c r="TRF199" s="35"/>
      <c r="TRG199" s="35"/>
      <c r="TRH199" s="35"/>
      <c r="TRI199" s="35"/>
      <c r="TRJ199" s="35"/>
      <c r="TRK199" s="35"/>
      <c r="TRL199" s="35"/>
      <c r="TRM199" s="35"/>
      <c r="TRN199" s="35"/>
      <c r="TRO199" s="35"/>
      <c r="TRP199" s="35"/>
      <c r="TRQ199" s="35"/>
      <c r="TRR199" s="35"/>
      <c r="TRS199" s="35"/>
      <c r="TRT199" s="35"/>
      <c r="TRU199" s="35"/>
      <c r="TRV199" s="35"/>
      <c r="TRW199" s="35"/>
      <c r="TRX199" s="35"/>
      <c r="TRY199" s="35"/>
      <c r="TRZ199" s="35"/>
      <c r="TSA199" s="35"/>
      <c r="TSB199" s="35"/>
      <c r="TSC199" s="35"/>
      <c r="TSD199" s="35"/>
      <c r="TSE199" s="35"/>
      <c r="TSF199" s="35"/>
      <c r="TSG199" s="35"/>
      <c r="TSH199" s="35"/>
      <c r="TSI199" s="35"/>
      <c r="TSJ199" s="35"/>
      <c r="TSK199" s="35"/>
      <c r="TSL199" s="35"/>
      <c r="TSM199" s="35"/>
      <c r="TSN199" s="35"/>
      <c r="TSO199" s="35"/>
      <c r="TSP199" s="35"/>
      <c r="TSQ199" s="35"/>
      <c r="TSR199" s="35"/>
      <c r="TSS199" s="35"/>
      <c r="TST199" s="35"/>
      <c r="TSU199" s="35"/>
      <c r="TSV199" s="35"/>
      <c r="TSW199" s="35"/>
      <c r="TSX199" s="35"/>
      <c r="TSY199" s="35"/>
      <c r="TSZ199" s="35"/>
      <c r="TTA199" s="35"/>
      <c r="TTB199" s="35"/>
      <c r="TTC199" s="35"/>
      <c r="TTD199" s="35"/>
      <c r="TTE199" s="35"/>
      <c r="TTF199" s="35"/>
      <c r="TTG199" s="35"/>
      <c r="TTH199" s="35"/>
      <c r="TTI199" s="35"/>
      <c r="TTJ199" s="35"/>
      <c r="TTK199" s="35"/>
      <c r="TTL199" s="35"/>
      <c r="TTM199" s="35"/>
      <c r="TTN199" s="35"/>
      <c r="TTO199" s="35"/>
      <c r="TTP199" s="35"/>
      <c r="TTQ199" s="35"/>
      <c r="TTR199" s="35"/>
      <c r="TTS199" s="35"/>
      <c r="TTT199" s="35"/>
      <c r="TTU199" s="35"/>
      <c r="TTV199" s="35"/>
      <c r="TTW199" s="35"/>
      <c r="TTX199" s="35"/>
      <c r="TTY199" s="35"/>
      <c r="TTZ199" s="35"/>
      <c r="TUA199" s="35"/>
      <c r="TUB199" s="35"/>
      <c r="TUC199" s="35"/>
      <c r="TUD199" s="35"/>
      <c r="TUE199" s="35"/>
      <c r="TUF199" s="35"/>
      <c r="TUG199" s="35"/>
      <c r="TUH199" s="35"/>
      <c r="TUI199" s="35"/>
      <c r="TUJ199" s="35"/>
      <c r="TUK199" s="35"/>
      <c r="TUL199" s="35"/>
      <c r="TUM199" s="35"/>
      <c r="TUN199" s="35"/>
      <c r="TUO199" s="35"/>
      <c r="TUP199" s="35"/>
      <c r="TUQ199" s="35"/>
      <c r="TUR199" s="35"/>
      <c r="TUS199" s="35"/>
      <c r="TUT199" s="35"/>
      <c r="TUU199" s="35"/>
      <c r="TUV199" s="35"/>
      <c r="TUW199" s="35"/>
      <c r="TUX199" s="35"/>
      <c r="TUY199" s="35"/>
      <c r="TUZ199" s="35"/>
      <c r="TVA199" s="35"/>
      <c r="TVB199" s="35"/>
      <c r="TVC199" s="35"/>
      <c r="TVD199" s="35"/>
      <c r="TVE199" s="35"/>
      <c r="TVF199" s="35"/>
      <c r="TVG199" s="35"/>
      <c r="TVH199" s="35"/>
      <c r="TVI199" s="35"/>
      <c r="TVJ199" s="35"/>
      <c r="TVK199" s="35"/>
      <c r="TVL199" s="35"/>
      <c r="TVM199" s="35"/>
      <c r="TVN199" s="35"/>
      <c r="TVO199" s="35"/>
      <c r="TVP199" s="35"/>
      <c r="TVQ199" s="35"/>
      <c r="TVR199" s="35"/>
      <c r="TVS199" s="35"/>
      <c r="TVT199" s="35"/>
      <c r="TVU199" s="35"/>
      <c r="TVV199" s="35"/>
      <c r="TVW199" s="35"/>
      <c r="TVX199" s="35"/>
      <c r="TVY199" s="35"/>
      <c r="TVZ199" s="35"/>
      <c r="TWA199" s="35"/>
      <c r="TWB199" s="35"/>
      <c r="TWC199" s="35"/>
      <c r="TWD199" s="35"/>
      <c r="TWE199" s="35"/>
      <c r="TWF199" s="35"/>
      <c r="TWG199" s="35"/>
      <c r="TWH199" s="35"/>
      <c r="TWI199" s="35"/>
      <c r="TWJ199" s="35"/>
      <c r="TWK199" s="35"/>
      <c r="TWL199" s="35"/>
      <c r="TWM199" s="35"/>
      <c r="TWN199" s="35"/>
      <c r="TWO199" s="35"/>
      <c r="TWP199" s="35"/>
      <c r="TWQ199" s="35"/>
      <c r="TWR199" s="35"/>
      <c r="TWS199" s="35"/>
      <c r="TWT199" s="35"/>
      <c r="TWU199" s="35"/>
      <c r="TWV199" s="35"/>
      <c r="TWW199" s="35"/>
      <c r="TWX199" s="35"/>
      <c r="TWY199" s="35"/>
      <c r="TWZ199" s="35"/>
      <c r="TXA199" s="35"/>
      <c r="TXB199" s="35"/>
      <c r="TXC199" s="35"/>
      <c r="TXD199" s="35"/>
      <c r="TXE199" s="35"/>
      <c r="TXF199" s="35"/>
      <c r="TXG199" s="35"/>
      <c r="TXH199" s="35"/>
      <c r="TXI199" s="35"/>
      <c r="TXJ199" s="35"/>
      <c r="TXK199" s="35"/>
      <c r="TXL199" s="35"/>
      <c r="TXM199" s="35"/>
      <c r="TXN199" s="35"/>
      <c r="TXO199" s="35"/>
      <c r="TXP199" s="35"/>
      <c r="TXQ199" s="35"/>
      <c r="TXR199" s="35"/>
      <c r="TXS199" s="35"/>
      <c r="TXT199" s="35"/>
      <c r="TXU199" s="35"/>
      <c r="TXV199" s="35"/>
      <c r="TXW199" s="35"/>
      <c r="TXX199" s="35"/>
      <c r="TXY199" s="35"/>
      <c r="TXZ199" s="35"/>
      <c r="TYA199" s="35"/>
      <c r="TYB199" s="35"/>
      <c r="TYC199" s="35"/>
      <c r="TYD199" s="35"/>
      <c r="TYE199" s="35"/>
      <c r="TYF199" s="35"/>
      <c r="TYG199" s="35"/>
      <c r="TYH199" s="35"/>
      <c r="TYI199" s="35"/>
      <c r="TYJ199" s="35"/>
      <c r="TYK199" s="35"/>
      <c r="TYL199" s="35"/>
      <c r="TYM199" s="35"/>
      <c r="TYN199" s="35"/>
      <c r="TYO199" s="35"/>
      <c r="TYP199" s="35"/>
      <c r="TYQ199" s="35"/>
      <c r="TYR199" s="35"/>
      <c r="TYS199" s="35"/>
      <c r="TYT199" s="35"/>
      <c r="TYU199" s="35"/>
      <c r="TYV199" s="35"/>
      <c r="TYW199" s="35"/>
      <c r="TYX199" s="35"/>
      <c r="TYY199" s="35"/>
      <c r="TYZ199" s="35"/>
      <c r="TZA199" s="35"/>
      <c r="TZB199" s="35"/>
      <c r="TZC199" s="35"/>
      <c r="TZD199" s="35"/>
      <c r="TZE199" s="35"/>
      <c r="TZF199" s="35"/>
      <c r="TZG199" s="35"/>
      <c r="TZH199" s="35"/>
      <c r="TZI199" s="35"/>
      <c r="TZJ199" s="35"/>
      <c r="TZK199" s="35"/>
      <c r="TZL199" s="35"/>
      <c r="TZM199" s="35"/>
      <c r="TZN199" s="35"/>
      <c r="TZO199" s="35"/>
      <c r="TZP199" s="35"/>
      <c r="TZQ199" s="35"/>
      <c r="TZR199" s="35"/>
      <c r="TZS199" s="35"/>
      <c r="TZT199" s="35"/>
      <c r="TZU199" s="35"/>
      <c r="TZV199" s="35"/>
      <c r="TZW199" s="35"/>
      <c r="TZX199" s="35"/>
      <c r="TZY199" s="35"/>
      <c r="TZZ199" s="35"/>
      <c r="UAA199" s="35"/>
      <c r="UAB199" s="35"/>
      <c r="UAC199" s="35"/>
      <c r="UAD199" s="35"/>
      <c r="UAE199" s="35"/>
      <c r="UAF199" s="35"/>
      <c r="UAG199" s="35"/>
      <c r="UAH199" s="35"/>
      <c r="UAI199" s="35"/>
      <c r="UAJ199" s="35"/>
      <c r="UAK199" s="35"/>
      <c r="UAL199" s="35"/>
      <c r="UAM199" s="35"/>
      <c r="UAN199" s="35"/>
      <c r="UAO199" s="35"/>
      <c r="UAP199" s="35"/>
      <c r="UAQ199" s="35"/>
      <c r="UAR199" s="35"/>
      <c r="UAS199" s="35"/>
      <c r="UAT199" s="35"/>
      <c r="UAU199" s="35"/>
      <c r="UAV199" s="35"/>
      <c r="UAW199" s="35"/>
      <c r="UAX199" s="35"/>
      <c r="UAY199" s="35"/>
      <c r="UAZ199" s="35"/>
      <c r="UBA199" s="35"/>
      <c r="UBB199" s="35"/>
      <c r="UBC199" s="35"/>
      <c r="UBD199" s="35"/>
      <c r="UBE199" s="35"/>
      <c r="UBF199" s="35"/>
      <c r="UBG199" s="35"/>
      <c r="UBH199" s="35"/>
      <c r="UBI199" s="35"/>
      <c r="UBJ199" s="35"/>
      <c r="UBK199" s="35"/>
      <c r="UBL199" s="35"/>
      <c r="UBM199" s="35"/>
      <c r="UBN199" s="35"/>
      <c r="UBO199" s="35"/>
      <c r="UBP199" s="35"/>
      <c r="UBQ199" s="35"/>
      <c r="UBR199" s="35"/>
      <c r="UBS199" s="35"/>
      <c r="UBT199" s="35"/>
      <c r="UBU199" s="35"/>
      <c r="UBV199" s="35"/>
      <c r="UBW199" s="35"/>
      <c r="UBX199" s="35"/>
      <c r="UBY199" s="35"/>
      <c r="UBZ199" s="35"/>
      <c r="UCA199" s="35"/>
      <c r="UCB199" s="35"/>
      <c r="UCC199" s="35"/>
      <c r="UCD199" s="35"/>
      <c r="UCE199" s="35"/>
      <c r="UCF199" s="35"/>
      <c r="UCG199" s="35"/>
      <c r="UCH199" s="35"/>
      <c r="UCI199" s="35"/>
      <c r="UCJ199" s="35"/>
      <c r="UCK199" s="35"/>
      <c r="UCL199" s="35"/>
      <c r="UCM199" s="35"/>
      <c r="UCN199" s="35"/>
      <c r="UCO199" s="35"/>
      <c r="UCP199" s="35"/>
      <c r="UCQ199" s="35"/>
      <c r="UCR199" s="35"/>
      <c r="UCS199" s="35"/>
      <c r="UCT199" s="35"/>
      <c r="UCU199" s="35"/>
      <c r="UCV199" s="35"/>
      <c r="UCW199" s="35"/>
      <c r="UCX199" s="35"/>
      <c r="UCY199" s="35"/>
      <c r="UCZ199" s="35"/>
      <c r="UDA199" s="35"/>
      <c r="UDB199" s="35"/>
      <c r="UDC199" s="35"/>
      <c r="UDD199" s="35"/>
      <c r="UDE199" s="35"/>
      <c r="UDF199" s="35"/>
      <c r="UDG199" s="35"/>
      <c r="UDH199" s="35"/>
      <c r="UDI199" s="35"/>
      <c r="UDJ199" s="35"/>
      <c r="UDK199" s="35"/>
      <c r="UDL199" s="35"/>
      <c r="UDM199" s="35"/>
      <c r="UDN199" s="35"/>
      <c r="UDO199" s="35"/>
      <c r="UDP199" s="35"/>
      <c r="UDQ199" s="35"/>
      <c r="UDR199" s="35"/>
      <c r="UDS199" s="35"/>
      <c r="UDT199" s="35"/>
      <c r="UDU199" s="35"/>
      <c r="UDV199" s="35"/>
      <c r="UDW199" s="35"/>
      <c r="UDX199" s="35"/>
      <c r="UDY199" s="35"/>
      <c r="UDZ199" s="35"/>
      <c r="UEA199" s="35"/>
      <c r="UEB199" s="35"/>
      <c r="UEC199" s="35"/>
      <c r="UED199" s="35"/>
      <c r="UEE199" s="35"/>
      <c r="UEF199" s="35"/>
      <c r="UEG199" s="35"/>
      <c r="UEH199" s="35"/>
      <c r="UEI199" s="35"/>
      <c r="UEJ199" s="35"/>
      <c r="UEK199" s="35"/>
      <c r="UEL199" s="35"/>
      <c r="UEM199" s="35"/>
      <c r="UEN199" s="35"/>
      <c r="UEO199" s="35"/>
      <c r="UEP199" s="35"/>
      <c r="UEQ199" s="35"/>
      <c r="UER199" s="35"/>
      <c r="UES199" s="35"/>
      <c r="UET199" s="35"/>
      <c r="UEU199" s="35"/>
      <c r="UEV199" s="35"/>
      <c r="UEW199" s="35"/>
      <c r="UEX199" s="35"/>
      <c r="UEY199" s="35"/>
      <c r="UEZ199" s="35"/>
      <c r="UFA199" s="35"/>
      <c r="UFB199" s="35"/>
      <c r="UFC199" s="35"/>
      <c r="UFD199" s="35"/>
      <c r="UFE199" s="35"/>
      <c r="UFF199" s="35"/>
      <c r="UFG199" s="35"/>
      <c r="UFH199" s="35"/>
      <c r="UFI199" s="35"/>
      <c r="UFJ199" s="35"/>
      <c r="UFK199" s="35"/>
      <c r="UFL199" s="35"/>
      <c r="UFM199" s="35"/>
      <c r="UFN199" s="35"/>
      <c r="UFO199" s="35"/>
      <c r="UFP199" s="35"/>
      <c r="UFQ199" s="35"/>
      <c r="UFR199" s="35"/>
      <c r="UFS199" s="35"/>
      <c r="UFT199" s="35"/>
      <c r="UFU199" s="35"/>
      <c r="UFV199" s="35"/>
      <c r="UFW199" s="35"/>
      <c r="UFX199" s="35"/>
      <c r="UFY199" s="35"/>
      <c r="UFZ199" s="35"/>
      <c r="UGA199" s="35"/>
      <c r="UGB199" s="35"/>
      <c r="UGC199" s="35"/>
      <c r="UGD199" s="35"/>
      <c r="UGE199" s="35"/>
      <c r="UGF199" s="35"/>
      <c r="UGG199" s="35"/>
      <c r="UGH199" s="35"/>
      <c r="UGI199" s="35"/>
      <c r="UGJ199" s="35"/>
      <c r="UGK199" s="35"/>
      <c r="UGL199" s="35"/>
      <c r="UGM199" s="35"/>
      <c r="UGN199" s="35"/>
      <c r="UGO199" s="35"/>
      <c r="UGP199" s="35"/>
      <c r="UGQ199" s="35"/>
      <c r="UGR199" s="35"/>
      <c r="UGS199" s="35"/>
      <c r="UGT199" s="35"/>
      <c r="UGU199" s="35"/>
      <c r="UGV199" s="35"/>
      <c r="UGW199" s="35"/>
      <c r="UGX199" s="35"/>
      <c r="UGY199" s="35"/>
      <c r="UGZ199" s="35"/>
      <c r="UHA199" s="35"/>
      <c r="UHB199" s="35"/>
      <c r="UHC199" s="35"/>
      <c r="UHD199" s="35"/>
      <c r="UHE199" s="35"/>
      <c r="UHF199" s="35"/>
      <c r="UHG199" s="35"/>
      <c r="UHH199" s="35"/>
      <c r="UHI199" s="35"/>
      <c r="UHJ199" s="35"/>
      <c r="UHK199" s="35"/>
      <c r="UHL199" s="35"/>
      <c r="UHM199" s="35"/>
      <c r="UHN199" s="35"/>
      <c r="UHO199" s="35"/>
      <c r="UHP199" s="35"/>
      <c r="UHQ199" s="35"/>
      <c r="UHR199" s="35"/>
      <c r="UHS199" s="35"/>
      <c r="UHT199" s="35"/>
      <c r="UHU199" s="35"/>
      <c r="UHV199" s="35"/>
      <c r="UHW199" s="35"/>
      <c r="UHX199" s="35"/>
      <c r="UHY199" s="35"/>
      <c r="UHZ199" s="35"/>
      <c r="UIA199" s="35"/>
      <c r="UIB199" s="35"/>
      <c r="UIC199" s="35"/>
      <c r="UID199" s="35"/>
      <c r="UIE199" s="35"/>
      <c r="UIF199" s="35"/>
      <c r="UIG199" s="35"/>
      <c r="UIH199" s="35"/>
      <c r="UII199" s="35"/>
      <c r="UIJ199" s="35"/>
      <c r="UIK199" s="35"/>
      <c r="UIL199" s="35"/>
      <c r="UIM199" s="35"/>
      <c r="UIN199" s="35"/>
      <c r="UIO199" s="35"/>
      <c r="UIP199" s="35"/>
      <c r="UIQ199" s="35"/>
      <c r="UIR199" s="35"/>
      <c r="UIS199" s="35"/>
      <c r="UIT199" s="35"/>
      <c r="UIU199" s="35"/>
      <c r="UIV199" s="35"/>
      <c r="UIW199" s="35"/>
      <c r="UIX199" s="35"/>
      <c r="UIY199" s="35"/>
      <c r="UIZ199" s="35"/>
      <c r="UJA199" s="35"/>
      <c r="UJB199" s="35"/>
      <c r="UJC199" s="35"/>
      <c r="UJD199" s="35"/>
      <c r="UJE199" s="35"/>
      <c r="UJF199" s="35"/>
      <c r="UJG199" s="35"/>
      <c r="UJH199" s="35"/>
      <c r="UJI199" s="35"/>
      <c r="UJJ199" s="35"/>
      <c r="UJK199" s="35"/>
      <c r="UJL199" s="35"/>
      <c r="UJM199" s="35"/>
      <c r="UJN199" s="35"/>
      <c r="UJO199" s="35"/>
      <c r="UJP199" s="35"/>
      <c r="UJQ199" s="35"/>
      <c r="UJR199" s="35"/>
      <c r="UJS199" s="35"/>
      <c r="UJT199" s="35"/>
      <c r="UJU199" s="35"/>
      <c r="UJV199" s="35"/>
      <c r="UJW199" s="35"/>
      <c r="UJX199" s="35"/>
      <c r="UJY199" s="35"/>
      <c r="UJZ199" s="35"/>
      <c r="UKA199" s="35"/>
      <c r="UKB199" s="35"/>
      <c r="UKC199" s="35"/>
      <c r="UKD199" s="35"/>
      <c r="UKE199" s="35"/>
      <c r="UKF199" s="35"/>
      <c r="UKG199" s="35"/>
      <c r="UKH199" s="35"/>
      <c r="UKI199" s="35"/>
      <c r="UKJ199" s="35"/>
      <c r="UKK199" s="35"/>
      <c r="UKL199" s="35"/>
      <c r="UKM199" s="35"/>
      <c r="UKN199" s="35"/>
      <c r="UKO199" s="35"/>
      <c r="UKP199" s="35"/>
      <c r="UKQ199" s="35"/>
      <c r="UKR199" s="35"/>
      <c r="UKS199" s="35"/>
      <c r="UKT199" s="35"/>
      <c r="UKU199" s="35"/>
      <c r="UKV199" s="35"/>
      <c r="UKW199" s="35"/>
      <c r="UKX199" s="35"/>
      <c r="UKY199" s="35"/>
      <c r="UKZ199" s="35"/>
      <c r="ULA199" s="35"/>
      <c r="ULB199" s="35"/>
      <c r="ULC199" s="35"/>
      <c r="ULD199" s="35"/>
      <c r="ULE199" s="35"/>
      <c r="ULF199" s="35"/>
      <c r="ULG199" s="35"/>
      <c r="ULH199" s="35"/>
      <c r="ULI199" s="35"/>
      <c r="ULJ199" s="35"/>
      <c r="ULK199" s="35"/>
      <c r="ULL199" s="35"/>
      <c r="ULM199" s="35"/>
      <c r="ULN199" s="35"/>
      <c r="ULO199" s="35"/>
      <c r="ULP199" s="35"/>
      <c r="ULQ199" s="35"/>
      <c r="ULR199" s="35"/>
      <c r="ULS199" s="35"/>
      <c r="ULT199" s="35"/>
      <c r="ULU199" s="35"/>
      <c r="ULV199" s="35"/>
      <c r="ULW199" s="35"/>
      <c r="ULX199" s="35"/>
      <c r="ULY199" s="35"/>
      <c r="ULZ199" s="35"/>
      <c r="UMA199" s="35"/>
      <c r="UMB199" s="35"/>
      <c r="UMC199" s="35"/>
      <c r="UMD199" s="35"/>
      <c r="UME199" s="35"/>
      <c r="UMF199" s="35"/>
      <c r="UMG199" s="35"/>
      <c r="UMH199" s="35"/>
      <c r="UMI199" s="35"/>
      <c r="UMJ199" s="35"/>
      <c r="UMK199" s="35"/>
      <c r="UML199" s="35"/>
      <c r="UMM199" s="35"/>
      <c r="UMN199" s="35"/>
      <c r="UMO199" s="35"/>
      <c r="UMP199" s="35"/>
      <c r="UMQ199" s="35"/>
      <c r="UMR199" s="35"/>
      <c r="UMS199" s="35"/>
      <c r="UMT199" s="35"/>
      <c r="UMU199" s="35"/>
      <c r="UMV199" s="35"/>
      <c r="UMW199" s="35"/>
      <c r="UMX199" s="35"/>
      <c r="UMY199" s="35"/>
      <c r="UMZ199" s="35"/>
      <c r="UNA199" s="35"/>
      <c r="UNB199" s="35"/>
      <c r="UNC199" s="35"/>
      <c r="UND199" s="35"/>
      <c r="UNE199" s="35"/>
      <c r="UNF199" s="35"/>
      <c r="UNG199" s="35"/>
      <c r="UNH199" s="35"/>
      <c r="UNI199" s="35"/>
      <c r="UNJ199" s="35"/>
      <c r="UNK199" s="35"/>
      <c r="UNL199" s="35"/>
      <c r="UNM199" s="35"/>
      <c r="UNN199" s="35"/>
      <c r="UNO199" s="35"/>
      <c r="UNP199" s="35"/>
      <c r="UNQ199" s="35"/>
      <c r="UNR199" s="35"/>
      <c r="UNS199" s="35"/>
      <c r="UNT199" s="35"/>
      <c r="UNU199" s="35"/>
      <c r="UNV199" s="35"/>
      <c r="UNW199" s="35"/>
      <c r="UNX199" s="35"/>
      <c r="UNY199" s="35"/>
      <c r="UNZ199" s="35"/>
      <c r="UOA199" s="35"/>
      <c r="UOB199" s="35"/>
      <c r="UOC199" s="35"/>
      <c r="UOD199" s="35"/>
      <c r="UOE199" s="35"/>
      <c r="UOF199" s="35"/>
      <c r="UOG199" s="35"/>
      <c r="UOH199" s="35"/>
      <c r="UOI199" s="35"/>
      <c r="UOJ199" s="35"/>
      <c r="UOK199" s="35"/>
      <c r="UOL199" s="35"/>
      <c r="UOM199" s="35"/>
      <c r="UON199" s="35"/>
      <c r="UOO199" s="35"/>
      <c r="UOP199" s="35"/>
      <c r="UOQ199" s="35"/>
      <c r="UOR199" s="35"/>
      <c r="UOS199" s="35"/>
      <c r="UOT199" s="35"/>
      <c r="UOU199" s="35"/>
      <c r="UOV199" s="35"/>
      <c r="UOW199" s="35"/>
      <c r="UOX199" s="35"/>
      <c r="UOY199" s="35"/>
      <c r="UOZ199" s="35"/>
      <c r="UPA199" s="35"/>
      <c r="UPB199" s="35"/>
      <c r="UPC199" s="35"/>
      <c r="UPD199" s="35"/>
      <c r="UPE199" s="35"/>
      <c r="UPF199" s="35"/>
      <c r="UPG199" s="35"/>
      <c r="UPH199" s="35"/>
      <c r="UPI199" s="35"/>
      <c r="UPJ199" s="35"/>
      <c r="UPK199" s="35"/>
      <c r="UPL199" s="35"/>
      <c r="UPM199" s="35"/>
      <c r="UPN199" s="35"/>
      <c r="UPO199" s="35"/>
      <c r="UPP199" s="35"/>
      <c r="UPQ199" s="35"/>
      <c r="UPR199" s="35"/>
      <c r="UPS199" s="35"/>
      <c r="UPT199" s="35"/>
      <c r="UPU199" s="35"/>
      <c r="UPV199" s="35"/>
      <c r="UPW199" s="35"/>
      <c r="UPX199" s="35"/>
      <c r="UPY199" s="35"/>
      <c r="UPZ199" s="35"/>
      <c r="UQA199" s="35"/>
      <c r="UQB199" s="35"/>
      <c r="UQC199" s="35"/>
      <c r="UQD199" s="35"/>
      <c r="UQE199" s="35"/>
      <c r="UQF199" s="35"/>
      <c r="UQG199" s="35"/>
      <c r="UQH199" s="35"/>
      <c r="UQI199" s="35"/>
      <c r="UQJ199" s="35"/>
      <c r="UQK199" s="35"/>
      <c r="UQL199" s="35"/>
      <c r="UQM199" s="35"/>
      <c r="UQN199" s="35"/>
      <c r="UQO199" s="35"/>
      <c r="UQP199" s="35"/>
      <c r="UQQ199" s="35"/>
      <c r="UQR199" s="35"/>
      <c r="UQS199" s="35"/>
      <c r="UQT199" s="35"/>
      <c r="UQU199" s="35"/>
      <c r="UQV199" s="35"/>
      <c r="UQW199" s="35"/>
      <c r="UQX199" s="35"/>
      <c r="UQY199" s="35"/>
      <c r="UQZ199" s="35"/>
      <c r="URA199" s="35"/>
      <c r="URB199" s="35"/>
      <c r="URC199" s="35"/>
      <c r="URD199" s="35"/>
      <c r="URE199" s="35"/>
      <c r="URF199" s="35"/>
      <c r="URG199" s="35"/>
      <c r="URH199" s="35"/>
      <c r="URI199" s="35"/>
      <c r="URJ199" s="35"/>
      <c r="URK199" s="35"/>
      <c r="URL199" s="35"/>
      <c r="URM199" s="35"/>
      <c r="URN199" s="35"/>
      <c r="URO199" s="35"/>
      <c r="URP199" s="35"/>
      <c r="URQ199" s="35"/>
      <c r="URR199" s="35"/>
      <c r="URS199" s="35"/>
      <c r="URT199" s="35"/>
      <c r="URU199" s="35"/>
      <c r="URV199" s="35"/>
      <c r="URW199" s="35"/>
      <c r="URX199" s="35"/>
      <c r="URY199" s="35"/>
      <c r="URZ199" s="35"/>
      <c r="USA199" s="35"/>
      <c r="USB199" s="35"/>
      <c r="USC199" s="35"/>
      <c r="USD199" s="35"/>
      <c r="USE199" s="35"/>
      <c r="USF199" s="35"/>
      <c r="USG199" s="35"/>
      <c r="USH199" s="35"/>
      <c r="USI199" s="35"/>
      <c r="USJ199" s="35"/>
      <c r="USK199" s="35"/>
      <c r="USL199" s="35"/>
      <c r="USM199" s="35"/>
      <c r="USN199" s="35"/>
      <c r="USO199" s="35"/>
      <c r="USP199" s="35"/>
      <c r="USQ199" s="35"/>
      <c r="USR199" s="35"/>
      <c r="USS199" s="35"/>
      <c r="UST199" s="35"/>
      <c r="USU199" s="35"/>
      <c r="USV199" s="35"/>
      <c r="USW199" s="35"/>
      <c r="USX199" s="35"/>
      <c r="USY199" s="35"/>
      <c r="USZ199" s="35"/>
      <c r="UTA199" s="35"/>
      <c r="UTB199" s="35"/>
      <c r="UTC199" s="35"/>
      <c r="UTD199" s="35"/>
      <c r="UTE199" s="35"/>
      <c r="UTF199" s="35"/>
      <c r="UTG199" s="35"/>
      <c r="UTH199" s="35"/>
      <c r="UTI199" s="35"/>
      <c r="UTJ199" s="35"/>
      <c r="UTK199" s="35"/>
      <c r="UTL199" s="35"/>
      <c r="UTM199" s="35"/>
      <c r="UTN199" s="35"/>
      <c r="UTO199" s="35"/>
      <c r="UTP199" s="35"/>
      <c r="UTQ199" s="35"/>
      <c r="UTR199" s="35"/>
      <c r="UTS199" s="35"/>
      <c r="UTT199" s="35"/>
      <c r="UTU199" s="35"/>
      <c r="UTV199" s="35"/>
      <c r="UTW199" s="35"/>
      <c r="UTX199" s="35"/>
      <c r="UTY199" s="35"/>
      <c r="UTZ199" s="35"/>
      <c r="UUA199" s="35"/>
      <c r="UUB199" s="35"/>
      <c r="UUC199" s="35"/>
      <c r="UUD199" s="35"/>
      <c r="UUE199" s="35"/>
      <c r="UUF199" s="35"/>
      <c r="UUG199" s="35"/>
      <c r="UUH199" s="35"/>
      <c r="UUI199" s="35"/>
      <c r="UUJ199" s="35"/>
      <c r="UUK199" s="35"/>
      <c r="UUL199" s="35"/>
      <c r="UUM199" s="35"/>
      <c r="UUN199" s="35"/>
      <c r="UUO199" s="35"/>
      <c r="UUP199" s="35"/>
      <c r="UUQ199" s="35"/>
      <c r="UUR199" s="35"/>
      <c r="UUS199" s="35"/>
      <c r="UUT199" s="35"/>
      <c r="UUU199" s="35"/>
      <c r="UUV199" s="35"/>
      <c r="UUW199" s="35"/>
      <c r="UUX199" s="35"/>
      <c r="UUY199" s="35"/>
      <c r="UUZ199" s="35"/>
      <c r="UVA199" s="35"/>
      <c r="UVB199" s="35"/>
      <c r="UVC199" s="35"/>
      <c r="UVD199" s="35"/>
      <c r="UVE199" s="35"/>
      <c r="UVF199" s="35"/>
      <c r="UVG199" s="35"/>
      <c r="UVH199" s="35"/>
      <c r="UVI199" s="35"/>
      <c r="UVJ199" s="35"/>
      <c r="UVK199" s="35"/>
      <c r="UVL199" s="35"/>
      <c r="UVM199" s="35"/>
      <c r="UVN199" s="35"/>
      <c r="UVO199" s="35"/>
      <c r="UVP199" s="35"/>
      <c r="UVQ199" s="35"/>
      <c r="UVR199" s="35"/>
      <c r="UVS199" s="35"/>
      <c r="UVT199" s="35"/>
      <c r="UVU199" s="35"/>
      <c r="UVV199" s="35"/>
      <c r="UVW199" s="35"/>
      <c r="UVX199" s="35"/>
      <c r="UVY199" s="35"/>
      <c r="UVZ199" s="35"/>
      <c r="UWA199" s="35"/>
      <c r="UWB199" s="35"/>
      <c r="UWC199" s="35"/>
      <c r="UWD199" s="35"/>
      <c r="UWE199" s="35"/>
      <c r="UWF199" s="35"/>
      <c r="UWG199" s="35"/>
      <c r="UWH199" s="35"/>
      <c r="UWI199" s="35"/>
      <c r="UWJ199" s="35"/>
      <c r="UWK199" s="35"/>
      <c r="UWL199" s="35"/>
      <c r="UWM199" s="35"/>
      <c r="UWN199" s="35"/>
      <c r="UWO199" s="35"/>
      <c r="UWP199" s="35"/>
      <c r="UWQ199" s="35"/>
      <c r="UWR199" s="35"/>
      <c r="UWS199" s="35"/>
      <c r="UWT199" s="35"/>
      <c r="UWU199" s="35"/>
      <c r="UWV199" s="35"/>
      <c r="UWW199" s="35"/>
      <c r="UWX199" s="35"/>
      <c r="UWY199" s="35"/>
      <c r="UWZ199" s="35"/>
      <c r="UXA199" s="35"/>
      <c r="UXB199" s="35"/>
      <c r="UXC199" s="35"/>
      <c r="UXD199" s="35"/>
      <c r="UXE199" s="35"/>
      <c r="UXF199" s="35"/>
      <c r="UXG199" s="35"/>
      <c r="UXH199" s="35"/>
      <c r="UXI199" s="35"/>
      <c r="UXJ199" s="35"/>
      <c r="UXK199" s="35"/>
      <c r="UXL199" s="35"/>
      <c r="UXM199" s="35"/>
      <c r="UXN199" s="35"/>
      <c r="UXO199" s="35"/>
      <c r="UXP199" s="35"/>
      <c r="UXQ199" s="35"/>
      <c r="UXR199" s="35"/>
      <c r="UXS199" s="35"/>
      <c r="UXT199" s="35"/>
      <c r="UXU199" s="35"/>
      <c r="UXV199" s="35"/>
      <c r="UXW199" s="35"/>
      <c r="UXX199" s="35"/>
      <c r="UXY199" s="35"/>
      <c r="UXZ199" s="35"/>
      <c r="UYA199" s="35"/>
      <c r="UYB199" s="35"/>
      <c r="UYC199" s="35"/>
      <c r="UYD199" s="35"/>
      <c r="UYE199" s="35"/>
      <c r="UYF199" s="35"/>
      <c r="UYG199" s="35"/>
      <c r="UYH199" s="35"/>
      <c r="UYI199" s="35"/>
      <c r="UYJ199" s="35"/>
      <c r="UYK199" s="35"/>
      <c r="UYL199" s="35"/>
      <c r="UYM199" s="35"/>
      <c r="UYN199" s="35"/>
      <c r="UYO199" s="35"/>
      <c r="UYP199" s="35"/>
      <c r="UYQ199" s="35"/>
      <c r="UYR199" s="35"/>
      <c r="UYS199" s="35"/>
      <c r="UYT199" s="35"/>
      <c r="UYU199" s="35"/>
      <c r="UYV199" s="35"/>
      <c r="UYW199" s="35"/>
      <c r="UYX199" s="35"/>
      <c r="UYY199" s="35"/>
      <c r="UYZ199" s="35"/>
      <c r="UZA199" s="35"/>
      <c r="UZB199" s="35"/>
      <c r="UZC199" s="35"/>
      <c r="UZD199" s="35"/>
      <c r="UZE199" s="35"/>
      <c r="UZF199" s="35"/>
      <c r="UZG199" s="35"/>
      <c r="UZH199" s="35"/>
      <c r="UZI199" s="35"/>
      <c r="UZJ199" s="35"/>
      <c r="UZK199" s="35"/>
      <c r="UZL199" s="35"/>
      <c r="UZM199" s="35"/>
      <c r="UZN199" s="35"/>
      <c r="UZO199" s="35"/>
      <c r="UZP199" s="35"/>
      <c r="UZQ199" s="35"/>
      <c r="UZR199" s="35"/>
      <c r="UZS199" s="35"/>
      <c r="UZT199" s="35"/>
      <c r="UZU199" s="35"/>
      <c r="UZV199" s="35"/>
      <c r="UZW199" s="35"/>
      <c r="UZX199" s="35"/>
      <c r="UZY199" s="35"/>
      <c r="UZZ199" s="35"/>
      <c r="VAA199" s="35"/>
      <c r="VAB199" s="35"/>
      <c r="VAC199" s="35"/>
      <c r="VAD199" s="35"/>
      <c r="VAE199" s="35"/>
      <c r="VAF199" s="35"/>
      <c r="VAG199" s="35"/>
      <c r="VAH199" s="35"/>
      <c r="VAI199" s="35"/>
      <c r="VAJ199" s="35"/>
      <c r="VAK199" s="35"/>
      <c r="VAL199" s="35"/>
      <c r="VAM199" s="35"/>
      <c r="VAN199" s="35"/>
      <c r="VAO199" s="35"/>
      <c r="VAP199" s="35"/>
      <c r="VAQ199" s="35"/>
      <c r="VAR199" s="35"/>
      <c r="VAS199" s="35"/>
      <c r="VAT199" s="35"/>
      <c r="VAU199" s="35"/>
      <c r="VAV199" s="35"/>
      <c r="VAW199" s="35"/>
      <c r="VAX199" s="35"/>
      <c r="VAY199" s="35"/>
      <c r="VAZ199" s="35"/>
      <c r="VBA199" s="35"/>
      <c r="VBB199" s="35"/>
      <c r="VBC199" s="35"/>
      <c r="VBD199" s="35"/>
      <c r="VBE199" s="35"/>
      <c r="VBF199" s="35"/>
      <c r="VBG199" s="35"/>
      <c r="VBH199" s="35"/>
      <c r="VBI199" s="35"/>
      <c r="VBJ199" s="35"/>
      <c r="VBK199" s="35"/>
      <c r="VBL199" s="35"/>
      <c r="VBM199" s="35"/>
      <c r="VBN199" s="35"/>
      <c r="VBO199" s="35"/>
      <c r="VBP199" s="35"/>
      <c r="VBQ199" s="35"/>
      <c r="VBR199" s="35"/>
      <c r="VBS199" s="35"/>
      <c r="VBT199" s="35"/>
      <c r="VBU199" s="35"/>
      <c r="VBV199" s="35"/>
      <c r="VBW199" s="35"/>
      <c r="VBX199" s="35"/>
      <c r="VBY199" s="35"/>
      <c r="VBZ199" s="35"/>
      <c r="VCA199" s="35"/>
      <c r="VCB199" s="35"/>
      <c r="VCC199" s="35"/>
      <c r="VCD199" s="35"/>
      <c r="VCE199" s="35"/>
      <c r="VCF199" s="35"/>
      <c r="VCG199" s="35"/>
      <c r="VCH199" s="35"/>
      <c r="VCI199" s="35"/>
      <c r="VCJ199" s="35"/>
      <c r="VCK199" s="35"/>
      <c r="VCL199" s="35"/>
      <c r="VCM199" s="35"/>
      <c r="VCN199" s="35"/>
      <c r="VCO199" s="35"/>
      <c r="VCP199" s="35"/>
      <c r="VCQ199" s="35"/>
      <c r="VCR199" s="35"/>
      <c r="VCS199" s="35"/>
      <c r="VCT199" s="35"/>
      <c r="VCU199" s="35"/>
      <c r="VCV199" s="35"/>
      <c r="VCW199" s="35"/>
      <c r="VCX199" s="35"/>
      <c r="VCY199" s="35"/>
      <c r="VCZ199" s="35"/>
      <c r="VDA199" s="35"/>
      <c r="VDB199" s="35"/>
      <c r="VDC199" s="35"/>
      <c r="VDD199" s="35"/>
      <c r="VDE199" s="35"/>
      <c r="VDF199" s="35"/>
      <c r="VDG199" s="35"/>
      <c r="VDH199" s="35"/>
      <c r="VDI199" s="35"/>
      <c r="VDJ199" s="35"/>
      <c r="VDK199" s="35"/>
      <c r="VDL199" s="35"/>
      <c r="VDM199" s="35"/>
      <c r="VDN199" s="35"/>
      <c r="VDO199" s="35"/>
      <c r="VDP199" s="35"/>
      <c r="VDQ199" s="35"/>
      <c r="VDR199" s="35"/>
      <c r="VDS199" s="35"/>
      <c r="VDT199" s="35"/>
      <c r="VDU199" s="35"/>
      <c r="VDV199" s="35"/>
      <c r="VDW199" s="35"/>
      <c r="VDX199" s="35"/>
      <c r="VDY199" s="35"/>
      <c r="VDZ199" s="35"/>
      <c r="VEA199" s="35"/>
      <c r="VEB199" s="35"/>
      <c r="VEC199" s="35"/>
      <c r="VED199" s="35"/>
      <c r="VEE199" s="35"/>
      <c r="VEF199" s="35"/>
      <c r="VEG199" s="35"/>
      <c r="VEH199" s="35"/>
      <c r="VEI199" s="35"/>
      <c r="VEJ199" s="35"/>
      <c r="VEK199" s="35"/>
      <c r="VEL199" s="35"/>
      <c r="VEM199" s="35"/>
      <c r="VEN199" s="35"/>
      <c r="VEO199" s="35"/>
      <c r="VEP199" s="35"/>
      <c r="VEQ199" s="35"/>
      <c r="VER199" s="35"/>
      <c r="VES199" s="35"/>
      <c r="VET199" s="35"/>
      <c r="VEU199" s="35"/>
      <c r="VEV199" s="35"/>
      <c r="VEW199" s="35"/>
      <c r="VEX199" s="35"/>
      <c r="VEY199" s="35"/>
      <c r="VEZ199" s="35"/>
      <c r="VFA199" s="35"/>
      <c r="VFB199" s="35"/>
      <c r="VFC199" s="35"/>
      <c r="VFD199" s="35"/>
      <c r="VFE199" s="35"/>
      <c r="VFF199" s="35"/>
      <c r="VFG199" s="35"/>
      <c r="VFH199" s="35"/>
      <c r="VFI199" s="35"/>
      <c r="VFJ199" s="35"/>
      <c r="VFK199" s="35"/>
      <c r="VFL199" s="35"/>
      <c r="VFM199" s="35"/>
      <c r="VFN199" s="35"/>
      <c r="VFO199" s="35"/>
      <c r="VFP199" s="35"/>
      <c r="VFQ199" s="35"/>
      <c r="VFR199" s="35"/>
      <c r="VFS199" s="35"/>
      <c r="VFT199" s="35"/>
      <c r="VFU199" s="35"/>
      <c r="VFV199" s="35"/>
      <c r="VFW199" s="35"/>
      <c r="VFX199" s="35"/>
      <c r="VFY199" s="35"/>
      <c r="VFZ199" s="35"/>
      <c r="VGA199" s="35"/>
      <c r="VGB199" s="35"/>
      <c r="VGC199" s="35"/>
      <c r="VGD199" s="35"/>
      <c r="VGE199" s="35"/>
      <c r="VGF199" s="35"/>
      <c r="VGG199" s="35"/>
      <c r="VGH199" s="35"/>
      <c r="VGI199" s="35"/>
      <c r="VGJ199" s="35"/>
      <c r="VGK199" s="35"/>
      <c r="VGL199" s="35"/>
      <c r="VGM199" s="35"/>
      <c r="VGN199" s="35"/>
      <c r="VGO199" s="35"/>
      <c r="VGP199" s="35"/>
      <c r="VGQ199" s="35"/>
      <c r="VGR199" s="35"/>
      <c r="VGS199" s="35"/>
      <c r="VGT199" s="35"/>
      <c r="VGU199" s="35"/>
      <c r="VGV199" s="35"/>
      <c r="VGW199" s="35"/>
      <c r="VGX199" s="35"/>
      <c r="VGY199" s="35"/>
      <c r="VGZ199" s="35"/>
      <c r="VHA199" s="35"/>
      <c r="VHB199" s="35"/>
      <c r="VHC199" s="35"/>
      <c r="VHD199" s="35"/>
      <c r="VHE199" s="35"/>
      <c r="VHF199" s="35"/>
      <c r="VHG199" s="35"/>
      <c r="VHH199" s="35"/>
      <c r="VHI199" s="35"/>
      <c r="VHJ199" s="35"/>
      <c r="VHK199" s="35"/>
      <c r="VHL199" s="35"/>
      <c r="VHM199" s="35"/>
      <c r="VHN199" s="35"/>
      <c r="VHO199" s="35"/>
      <c r="VHP199" s="35"/>
      <c r="VHQ199" s="35"/>
      <c r="VHR199" s="35"/>
      <c r="VHS199" s="35"/>
      <c r="VHT199" s="35"/>
      <c r="VHU199" s="35"/>
      <c r="VHV199" s="35"/>
      <c r="VHW199" s="35"/>
      <c r="VHX199" s="35"/>
      <c r="VHY199" s="35"/>
      <c r="VHZ199" s="35"/>
      <c r="VIA199" s="35"/>
      <c r="VIB199" s="35"/>
      <c r="VIC199" s="35"/>
      <c r="VID199" s="35"/>
      <c r="VIE199" s="35"/>
      <c r="VIF199" s="35"/>
      <c r="VIG199" s="35"/>
      <c r="VIH199" s="35"/>
      <c r="VII199" s="35"/>
      <c r="VIJ199" s="35"/>
      <c r="VIK199" s="35"/>
      <c r="VIL199" s="35"/>
      <c r="VIM199" s="35"/>
      <c r="VIN199" s="35"/>
      <c r="VIO199" s="35"/>
      <c r="VIP199" s="35"/>
      <c r="VIQ199" s="35"/>
      <c r="VIR199" s="35"/>
      <c r="VIS199" s="35"/>
      <c r="VIT199" s="35"/>
      <c r="VIU199" s="35"/>
      <c r="VIV199" s="35"/>
      <c r="VIW199" s="35"/>
      <c r="VIX199" s="35"/>
      <c r="VIY199" s="35"/>
      <c r="VIZ199" s="35"/>
      <c r="VJA199" s="35"/>
      <c r="VJB199" s="35"/>
      <c r="VJC199" s="35"/>
      <c r="VJD199" s="35"/>
      <c r="VJE199" s="35"/>
      <c r="VJF199" s="35"/>
      <c r="VJG199" s="35"/>
      <c r="VJH199" s="35"/>
      <c r="VJI199" s="35"/>
      <c r="VJJ199" s="35"/>
      <c r="VJK199" s="35"/>
      <c r="VJL199" s="35"/>
      <c r="VJM199" s="35"/>
      <c r="VJN199" s="35"/>
      <c r="VJO199" s="35"/>
      <c r="VJP199" s="35"/>
      <c r="VJQ199" s="35"/>
      <c r="VJR199" s="35"/>
      <c r="VJS199" s="35"/>
      <c r="VJT199" s="35"/>
      <c r="VJU199" s="35"/>
      <c r="VJV199" s="35"/>
      <c r="VJW199" s="35"/>
      <c r="VJX199" s="35"/>
      <c r="VJY199" s="35"/>
      <c r="VJZ199" s="35"/>
      <c r="VKA199" s="35"/>
      <c r="VKB199" s="35"/>
      <c r="VKC199" s="35"/>
      <c r="VKD199" s="35"/>
      <c r="VKE199" s="35"/>
      <c r="VKF199" s="35"/>
      <c r="VKG199" s="35"/>
      <c r="VKH199" s="35"/>
      <c r="VKI199" s="35"/>
      <c r="VKJ199" s="35"/>
      <c r="VKK199" s="35"/>
      <c r="VKL199" s="35"/>
      <c r="VKM199" s="35"/>
      <c r="VKN199" s="35"/>
      <c r="VKO199" s="35"/>
      <c r="VKP199" s="35"/>
      <c r="VKQ199" s="35"/>
      <c r="VKR199" s="35"/>
      <c r="VKS199" s="35"/>
      <c r="VKT199" s="35"/>
      <c r="VKU199" s="35"/>
      <c r="VKV199" s="35"/>
      <c r="VKW199" s="35"/>
      <c r="VKX199" s="35"/>
      <c r="VKY199" s="35"/>
      <c r="VKZ199" s="35"/>
      <c r="VLA199" s="35"/>
      <c r="VLB199" s="35"/>
      <c r="VLC199" s="35"/>
      <c r="VLD199" s="35"/>
      <c r="VLE199" s="35"/>
      <c r="VLF199" s="35"/>
      <c r="VLG199" s="35"/>
      <c r="VLH199" s="35"/>
      <c r="VLI199" s="35"/>
      <c r="VLJ199" s="35"/>
      <c r="VLK199" s="35"/>
      <c r="VLL199" s="35"/>
      <c r="VLM199" s="35"/>
      <c r="VLN199" s="35"/>
      <c r="VLO199" s="35"/>
      <c r="VLP199" s="35"/>
      <c r="VLQ199" s="35"/>
      <c r="VLR199" s="35"/>
      <c r="VLS199" s="35"/>
      <c r="VLT199" s="35"/>
      <c r="VLU199" s="35"/>
      <c r="VLV199" s="35"/>
      <c r="VLW199" s="35"/>
      <c r="VLX199" s="35"/>
      <c r="VLY199" s="35"/>
      <c r="VLZ199" s="35"/>
      <c r="VMA199" s="35"/>
      <c r="VMB199" s="35"/>
      <c r="VMC199" s="35"/>
      <c r="VMD199" s="35"/>
      <c r="VME199" s="35"/>
      <c r="VMF199" s="35"/>
      <c r="VMG199" s="35"/>
      <c r="VMH199" s="35"/>
      <c r="VMI199" s="35"/>
      <c r="VMJ199" s="35"/>
      <c r="VMK199" s="35"/>
      <c r="VML199" s="35"/>
      <c r="VMM199" s="35"/>
      <c r="VMN199" s="35"/>
      <c r="VMO199" s="35"/>
      <c r="VMP199" s="35"/>
      <c r="VMQ199" s="35"/>
      <c r="VMR199" s="35"/>
      <c r="VMS199" s="35"/>
      <c r="VMT199" s="35"/>
      <c r="VMU199" s="35"/>
      <c r="VMV199" s="35"/>
      <c r="VMW199" s="35"/>
      <c r="VMX199" s="35"/>
      <c r="VMY199" s="35"/>
      <c r="VMZ199" s="35"/>
      <c r="VNA199" s="35"/>
      <c r="VNB199" s="35"/>
      <c r="VNC199" s="35"/>
      <c r="VND199" s="35"/>
      <c r="VNE199" s="35"/>
      <c r="VNF199" s="35"/>
      <c r="VNG199" s="35"/>
      <c r="VNH199" s="35"/>
      <c r="VNI199" s="35"/>
      <c r="VNJ199" s="35"/>
      <c r="VNK199" s="35"/>
      <c r="VNL199" s="35"/>
      <c r="VNM199" s="35"/>
      <c r="VNN199" s="35"/>
      <c r="VNO199" s="35"/>
      <c r="VNP199" s="35"/>
      <c r="VNQ199" s="35"/>
      <c r="VNR199" s="35"/>
      <c r="VNS199" s="35"/>
      <c r="VNT199" s="35"/>
      <c r="VNU199" s="35"/>
      <c r="VNV199" s="35"/>
      <c r="VNW199" s="35"/>
      <c r="VNX199" s="35"/>
      <c r="VNY199" s="35"/>
      <c r="VNZ199" s="35"/>
      <c r="VOA199" s="35"/>
      <c r="VOB199" s="35"/>
      <c r="VOC199" s="35"/>
      <c r="VOD199" s="35"/>
      <c r="VOE199" s="35"/>
      <c r="VOF199" s="35"/>
      <c r="VOG199" s="35"/>
      <c r="VOH199" s="35"/>
      <c r="VOI199" s="35"/>
      <c r="VOJ199" s="35"/>
      <c r="VOK199" s="35"/>
      <c r="VOL199" s="35"/>
      <c r="VOM199" s="35"/>
      <c r="VON199" s="35"/>
      <c r="VOO199" s="35"/>
      <c r="VOP199" s="35"/>
      <c r="VOQ199" s="35"/>
      <c r="VOR199" s="35"/>
      <c r="VOS199" s="35"/>
      <c r="VOT199" s="35"/>
      <c r="VOU199" s="35"/>
      <c r="VOV199" s="35"/>
      <c r="VOW199" s="35"/>
      <c r="VOX199" s="35"/>
      <c r="VOY199" s="35"/>
      <c r="VOZ199" s="35"/>
      <c r="VPA199" s="35"/>
      <c r="VPB199" s="35"/>
      <c r="VPC199" s="35"/>
      <c r="VPD199" s="35"/>
      <c r="VPE199" s="35"/>
      <c r="VPF199" s="35"/>
      <c r="VPG199" s="35"/>
      <c r="VPH199" s="35"/>
      <c r="VPI199" s="35"/>
      <c r="VPJ199" s="35"/>
      <c r="VPK199" s="35"/>
      <c r="VPL199" s="35"/>
      <c r="VPM199" s="35"/>
      <c r="VPN199" s="35"/>
      <c r="VPO199" s="35"/>
      <c r="VPP199" s="35"/>
      <c r="VPQ199" s="35"/>
      <c r="VPR199" s="35"/>
      <c r="VPS199" s="35"/>
      <c r="VPT199" s="35"/>
      <c r="VPU199" s="35"/>
      <c r="VPV199" s="35"/>
      <c r="VPW199" s="35"/>
      <c r="VPX199" s="35"/>
      <c r="VPY199" s="35"/>
      <c r="VPZ199" s="35"/>
      <c r="VQA199" s="35"/>
      <c r="VQB199" s="35"/>
      <c r="VQC199" s="35"/>
      <c r="VQD199" s="35"/>
      <c r="VQE199" s="35"/>
      <c r="VQF199" s="35"/>
      <c r="VQG199" s="35"/>
      <c r="VQH199" s="35"/>
      <c r="VQI199" s="35"/>
      <c r="VQJ199" s="35"/>
      <c r="VQK199" s="35"/>
      <c r="VQL199" s="35"/>
      <c r="VQM199" s="35"/>
      <c r="VQN199" s="35"/>
      <c r="VQO199" s="35"/>
      <c r="VQP199" s="35"/>
      <c r="VQQ199" s="35"/>
      <c r="VQR199" s="35"/>
      <c r="VQS199" s="35"/>
      <c r="VQT199" s="35"/>
      <c r="VQU199" s="35"/>
      <c r="VQV199" s="35"/>
      <c r="VQW199" s="35"/>
      <c r="VQX199" s="35"/>
      <c r="VQY199" s="35"/>
      <c r="VQZ199" s="35"/>
      <c r="VRA199" s="35"/>
      <c r="VRB199" s="35"/>
      <c r="VRC199" s="35"/>
      <c r="VRD199" s="35"/>
      <c r="VRE199" s="35"/>
      <c r="VRF199" s="35"/>
      <c r="VRG199" s="35"/>
      <c r="VRH199" s="35"/>
      <c r="VRI199" s="35"/>
      <c r="VRJ199" s="35"/>
      <c r="VRK199" s="35"/>
      <c r="VRL199" s="35"/>
      <c r="VRM199" s="35"/>
      <c r="VRN199" s="35"/>
      <c r="VRO199" s="35"/>
      <c r="VRP199" s="35"/>
      <c r="VRQ199" s="35"/>
      <c r="VRR199" s="35"/>
      <c r="VRS199" s="35"/>
      <c r="VRT199" s="35"/>
      <c r="VRU199" s="35"/>
      <c r="VRV199" s="35"/>
      <c r="VRW199" s="35"/>
      <c r="VRX199" s="35"/>
      <c r="VRY199" s="35"/>
      <c r="VRZ199" s="35"/>
      <c r="VSA199" s="35"/>
      <c r="VSB199" s="35"/>
      <c r="VSC199" s="35"/>
      <c r="VSD199" s="35"/>
      <c r="VSE199" s="35"/>
      <c r="VSF199" s="35"/>
      <c r="VSG199" s="35"/>
      <c r="VSH199" s="35"/>
      <c r="VSI199" s="35"/>
      <c r="VSJ199" s="35"/>
      <c r="VSK199" s="35"/>
      <c r="VSL199" s="35"/>
      <c r="VSM199" s="35"/>
      <c r="VSN199" s="35"/>
      <c r="VSO199" s="35"/>
      <c r="VSP199" s="35"/>
      <c r="VSQ199" s="35"/>
      <c r="VSR199" s="35"/>
      <c r="VSS199" s="35"/>
      <c r="VST199" s="35"/>
      <c r="VSU199" s="35"/>
      <c r="VSV199" s="35"/>
      <c r="VSW199" s="35"/>
      <c r="VSX199" s="35"/>
      <c r="VSY199" s="35"/>
      <c r="VSZ199" s="35"/>
      <c r="VTA199" s="35"/>
      <c r="VTB199" s="35"/>
      <c r="VTC199" s="35"/>
      <c r="VTD199" s="35"/>
      <c r="VTE199" s="35"/>
      <c r="VTF199" s="35"/>
      <c r="VTG199" s="35"/>
      <c r="VTH199" s="35"/>
      <c r="VTI199" s="35"/>
      <c r="VTJ199" s="35"/>
      <c r="VTK199" s="35"/>
      <c r="VTL199" s="35"/>
      <c r="VTM199" s="35"/>
      <c r="VTN199" s="35"/>
      <c r="VTO199" s="35"/>
      <c r="VTP199" s="35"/>
      <c r="VTQ199" s="35"/>
      <c r="VTR199" s="35"/>
      <c r="VTS199" s="35"/>
      <c r="VTT199" s="35"/>
      <c r="VTU199" s="35"/>
      <c r="VTV199" s="35"/>
      <c r="VTW199" s="35"/>
      <c r="VTX199" s="35"/>
      <c r="VTY199" s="35"/>
      <c r="VTZ199" s="35"/>
      <c r="VUA199" s="35"/>
      <c r="VUB199" s="35"/>
      <c r="VUC199" s="35"/>
      <c r="VUD199" s="35"/>
      <c r="VUE199" s="35"/>
      <c r="VUF199" s="35"/>
      <c r="VUG199" s="35"/>
      <c r="VUH199" s="35"/>
      <c r="VUI199" s="35"/>
      <c r="VUJ199" s="35"/>
      <c r="VUK199" s="35"/>
      <c r="VUL199" s="35"/>
      <c r="VUM199" s="35"/>
      <c r="VUN199" s="35"/>
      <c r="VUO199" s="35"/>
      <c r="VUP199" s="35"/>
      <c r="VUQ199" s="35"/>
      <c r="VUR199" s="35"/>
      <c r="VUS199" s="35"/>
      <c r="VUT199" s="35"/>
      <c r="VUU199" s="35"/>
      <c r="VUV199" s="35"/>
      <c r="VUW199" s="35"/>
      <c r="VUX199" s="35"/>
      <c r="VUY199" s="35"/>
      <c r="VUZ199" s="35"/>
      <c r="VVA199" s="35"/>
      <c r="VVB199" s="35"/>
      <c r="VVC199" s="35"/>
      <c r="VVD199" s="35"/>
      <c r="VVE199" s="35"/>
      <c r="VVF199" s="35"/>
      <c r="VVG199" s="35"/>
      <c r="VVH199" s="35"/>
      <c r="VVI199" s="35"/>
      <c r="VVJ199" s="35"/>
      <c r="VVK199" s="35"/>
      <c r="VVL199" s="35"/>
      <c r="VVM199" s="35"/>
      <c r="VVN199" s="35"/>
      <c r="VVO199" s="35"/>
      <c r="VVP199" s="35"/>
      <c r="VVQ199" s="35"/>
      <c r="VVR199" s="35"/>
      <c r="VVS199" s="35"/>
      <c r="VVT199" s="35"/>
      <c r="VVU199" s="35"/>
      <c r="VVV199" s="35"/>
      <c r="VVW199" s="35"/>
      <c r="VVX199" s="35"/>
      <c r="VVY199" s="35"/>
      <c r="VVZ199" s="35"/>
      <c r="VWA199" s="35"/>
      <c r="VWB199" s="35"/>
      <c r="VWC199" s="35"/>
      <c r="VWD199" s="35"/>
      <c r="VWE199" s="35"/>
      <c r="VWF199" s="35"/>
      <c r="VWG199" s="35"/>
      <c r="VWH199" s="35"/>
      <c r="VWI199" s="35"/>
      <c r="VWJ199" s="35"/>
      <c r="VWK199" s="35"/>
      <c r="VWL199" s="35"/>
      <c r="VWM199" s="35"/>
      <c r="VWN199" s="35"/>
      <c r="VWO199" s="35"/>
      <c r="VWP199" s="35"/>
      <c r="VWQ199" s="35"/>
      <c r="VWR199" s="35"/>
      <c r="VWS199" s="35"/>
      <c r="VWT199" s="35"/>
      <c r="VWU199" s="35"/>
      <c r="VWV199" s="35"/>
      <c r="VWW199" s="35"/>
      <c r="VWX199" s="35"/>
      <c r="VWY199" s="35"/>
      <c r="VWZ199" s="35"/>
      <c r="VXA199" s="35"/>
      <c r="VXB199" s="35"/>
      <c r="VXC199" s="35"/>
      <c r="VXD199" s="35"/>
      <c r="VXE199" s="35"/>
      <c r="VXF199" s="35"/>
      <c r="VXG199" s="35"/>
      <c r="VXH199" s="35"/>
      <c r="VXI199" s="35"/>
      <c r="VXJ199" s="35"/>
      <c r="VXK199" s="35"/>
      <c r="VXL199" s="35"/>
      <c r="VXM199" s="35"/>
      <c r="VXN199" s="35"/>
      <c r="VXO199" s="35"/>
      <c r="VXP199" s="35"/>
      <c r="VXQ199" s="35"/>
      <c r="VXR199" s="35"/>
      <c r="VXS199" s="35"/>
      <c r="VXT199" s="35"/>
      <c r="VXU199" s="35"/>
      <c r="VXV199" s="35"/>
      <c r="VXW199" s="35"/>
      <c r="VXX199" s="35"/>
      <c r="VXY199" s="35"/>
      <c r="VXZ199" s="35"/>
      <c r="VYA199" s="35"/>
      <c r="VYB199" s="35"/>
      <c r="VYC199" s="35"/>
      <c r="VYD199" s="35"/>
      <c r="VYE199" s="35"/>
      <c r="VYF199" s="35"/>
      <c r="VYG199" s="35"/>
      <c r="VYH199" s="35"/>
      <c r="VYI199" s="35"/>
      <c r="VYJ199" s="35"/>
      <c r="VYK199" s="35"/>
      <c r="VYL199" s="35"/>
      <c r="VYM199" s="35"/>
      <c r="VYN199" s="35"/>
      <c r="VYO199" s="35"/>
      <c r="VYP199" s="35"/>
      <c r="VYQ199" s="35"/>
      <c r="VYR199" s="35"/>
      <c r="VYS199" s="35"/>
      <c r="VYT199" s="35"/>
      <c r="VYU199" s="35"/>
      <c r="VYV199" s="35"/>
      <c r="VYW199" s="35"/>
      <c r="VYX199" s="35"/>
      <c r="VYY199" s="35"/>
      <c r="VYZ199" s="35"/>
      <c r="VZA199" s="35"/>
      <c r="VZB199" s="35"/>
      <c r="VZC199" s="35"/>
      <c r="VZD199" s="35"/>
      <c r="VZE199" s="35"/>
      <c r="VZF199" s="35"/>
      <c r="VZG199" s="35"/>
      <c r="VZH199" s="35"/>
      <c r="VZI199" s="35"/>
      <c r="VZJ199" s="35"/>
      <c r="VZK199" s="35"/>
      <c r="VZL199" s="35"/>
      <c r="VZM199" s="35"/>
      <c r="VZN199" s="35"/>
      <c r="VZO199" s="35"/>
      <c r="VZP199" s="35"/>
      <c r="VZQ199" s="35"/>
      <c r="VZR199" s="35"/>
      <c r="VZS199" s="35"/>
      <c r="VZT199" s="35"/>
      <c r="VZU199" s="35"/>
      <c r="VZV199" s="35"/>
      <c r="VZW199" s="35"/>
      <c r="VZX199" s="35"/>
      <c r="VZY199" s="35"/>
      <c r="VZZ199" s="35"/>
      <c r="WAA199" s="35"/>
      <c r="WAB199" s="35"/>
      <c r="WAC199" s="35"/>
      <c r="WAD199" s="35"/>
      <c r="WAE199" s="35"/>
      <c r="WAF199" s="35"/>
      <c r="WAG199" s="35"/>
      <c r="WAH199" s="35"/>
      <c r="WAI199" s="35"/>
      <c r="WAJ199" s="35"/>
      <c r="WAK199" s="35"/>
      <c r="WAL199" s="35"/>
      <c r="WAM199" s="35"/>
      <c r="WAN199" s="35"/>
      <c r="WAO199" s="35"/>
      <c r="WAP199" s="35"/>
      <c r="WAQ199" s="35"/>
      <c r="WAR199" s="35"/>
      <c r="WAS199" s="35"/>
      <c r="WAT199" s="35"/>
      <c r="WAU199" s="35"/>
      <c r="WAV199" s="35"/>
      <c r="WAW199" s="35"/>
      <c r="WAX199" s="35"/>
      <c r="WAY199" s="35"/>
      <c r="WAZ199" s="35"/>
      <c r="WBA199" s="35"/>
      <c r="WBB199" s="35"/>
      <c r="WBC199" s="35"/>
      <c r="WBD199" s="35"/>
      <c r="WBE199" s="35"/>
      <c r="WBF199" s="35"/>
      <c r="WBG199" s="35"/>
      <c r="WBH199" s="35"/>
      <c r="WBI199" s="35"/>
      <c r="WBJ199" s="35"/>
      <c r="WBK199" s="35"/>
      <c r="WBL199" s="35"/>
      <c r="WBM199" s="35"/>
      <c r="WBN199" s="35"/>
      <c r="WBO199" s="35"/>
      <c r="WBP199" s="35"/>
      <c r="WBQ199" s="35"/>
      <c r="WBR199" s="35"/>
      <c r="WBS199" s="35"/>
      <c r="WBT199" s="35"/>
      <c r="WBU199" s="35"/>
      <c r="WBV199" s="35"/>
      <c r="WBW199" s="35"/>
      <c r="WBX199" s="35"/>
      <c r="WBY199" s="35"/>
      <c r="WBZ199" s="35"/>
      <c r="WCA199" s="35"/>
      <c r="WCB199" s="35"/>
      <c r="WCC199" s="35"/>
      <c r="WCD199" s="35"/>
      <c r="WCE199" s="35"/>
      <c r="WCF199" s="35"/>
      <c r="WCG199" s="35"/>
      <c r="WCH199" s="35"/>
      <c r="WCI199" s="35"/>
      <c r="WCJ199" s="35"/>
      <c r="WCK199" s="35"/>
      <c r="WCL199" s="35"/>
      <c r="WCM199" s="35"/>
      <c r="WCN199" s="35"/>
      <c r="WCO199" s="35"/>
      <c r="WCP199" s="35"/>
      <c r="WCQ199" s="35"/>
      <c r="WCR199" s="35"/>
      <c r="WCS199" s="35"/>
      <c r="WCT199" s="35"/>
      <c r="WCU199" s="35"/>
      <c r="WCV199" s="35"/>
      <c r="WCW199" s="35"/>
      <c r="WCX199" s="35"/>
      <c r="WCY199" s="35"/>
      <c r="WCZ199" s="35"/>
      <c r="WDA199" s="35"/>
      <c r="WDB199" s="35"/>
      <c r="WDC199" s="35"/>
      <c r="WDD199" s="35"/>
      <c r="WDE199" s="35"/>
      <c r="WDF199" s="35"/>
      <c r="WDG199" s="35"/>
      <c r="WDH199" s="35"/>
      <c r="WDI199" s="35"/>
      <c r="WDJ199" s="35"/>
      <c r="WDK199" s="35"/>
      <c r="WDL199" s="35"/>
      <c r="WDM199" s="35"/>
      <c r="WDN199" s="35"/>
      <c r="WDO199" s="35"/>
      <c r="WDP199" s="35"/>
      <c r="WDQ199" s="35"/>
      <c r="WDR199" s="35"/>
      <c r="WDS199" s="35"/>
      <c r="WDT199" s="35"/>
      <c r="WDU199" s="35"/>
      <c r="WDV199" s="35"/>
      <c r="WDW199" s="35"/>
      <c r="WDX199" s="35"/>
      <c r="WDY199" s="35"/>
      <c r="WDZ199" s="35"/>
      <c r="WEA199" s="35"/>
      <c r="WEB199" s="35"/>
      <c r="WEC199" s="35"/>
      <c r="WED199" s="35"/>
      <c r="WEE199" s="35"/>
      <c r="WEF199" s="35"/>
      <c r="WEG199" s="35"/>
      <c r="WEH199" s="35"/>
      <c r="WEI199" s="35"/>
      <c r="WEJ199" s="35"/>
      <c r="WEK199" s="35"/>
      <c r="WEL199" s="35"/>
      <c r="WEM199" s="35"/>
      <c r="WEN199" s="35"/>
      <c r="WEO199" s="35"/>
      <c r="WEP199" s="35"/>
      <c r="WEQ199" s="35"/>
      <c r="WER199" s="35"/>
      <c r="WES199" s="35"/>
      <c r="WET199" s="35"/>
      <c r="WEU199" s="35"/>
      <c r="WEV199" s="35"/>
      <c r="WEW199" s="35"/>
      <c r="WEX199" s="35"/>
      <c r="WEY199" s="35"/>
      <c r="WEZ199" s="35"/>
      <c r="WFA199" s="35"/>
      <c r="WFB199" s="35"/>
      <c r="WFC199" s="35"/>
      <c r="WFD199" s="35"/>
      <c r="WFE199" s="35"/>
      <c r="WFF199" s="35"/>
      <c r="WFG199" s="35"/>
      <c r="WFH199" s="35"/>
      <c r="WFI199" s="35"/>
      <c r="WFJ199" s="35"/>
      <c r="WFK199" s="35"/>
      <c r="WFL199" s="35"/>
      <c r="WFM199" s="35"/>
      <c r="WFN199" s="35"/>
      <c r="WFO199" s="35"/>
      <c r="WFP199" s="35"/>
      <c r="WFQ199" s="35"/>
      <c r="WFR199" s="35"/>
      <c r="WFS199" s="35"/>
      <c r="WFT199" s="35"/>
      <c r="WFU199" s="35"/>
      <c r="WFV199" s="35"/>
      <c r="WFW199" s="35"/>
      <c r="WFX199" s="35"/>
      <c r="WFY199" s="35"/>
      <c r="WFZ199" s="35"/>
      <c r="WGA199" s="35"/>
      <c r="WGB199" s="35"/>
      <c r="WGC199" s="35"/>
      <c r="WGD199" s="35"/>
      <c r="WGE199" s="35"/>
      <c r="WGF199" s="35"/>
      <c r="WGG199" s="35"/>
      <c r="WGH199" s="35"/>
      <c r="WGI199" s="35"/>
      <c r="WGJ199" s="35"/>
      <c r="WGK199" s="35"/>
      <c r="WGL199" s="35"/>
      <c r="WGM199" s="35"/>
      <c r="WGN199" s="35"/>
      <c r="WGO199" s="35"/>
      <c r="WGP199" s="35"/>
      <c r="WGQ199" s="35"/>
      <c r="WGR199" s="35"/>
      <c r="WGS199" s="35"/>
      <c r="WGT199" s="35"/>
      <c r="WGU199" s="35"/>
      <c r="WGV199" s="35"/>
      <c r="WGW199" s="35"/>
      <c r="WGX199" s="35"/>
      <c r="WGY199" s="35"/>
      <c r="WGZ199" s="35"/>
      <c r="WHA199" s="35"/>
      <c r="WHB199" s="35"/>
      <c r="WHC199" s="35"/>
      <c r="WHD199" s="35"/>
      <c r="WHE199" s="35"/>
      <c r="WHF199" s="35"/>
      <c r="WHG199" s="35"/>
      <c r="WHH199" s="35"/>
      <c r="WHI199" s="35"/>
      <c r="WHJ199" s="35"/>
      <c r="WHK199" s="35"/>
      <c r="WHL199" s="35"/>
      <c r="WHM199" s="35"/>
      <c r="WHN199" s="35"/>
      <c r="WHO199" s="35"/>
      <c r="WHP199" s="35"/>
      <c r="WHQ199" s="35"/>
      <c r="WHR199" s="35"/>
      <c r="WHS199" s="35"/>
      <c r="WHT199" s="35"/>
      <c r="WHU199" s="35"/>
      <c r="WHV199" s="35"/>
      <c r="WHW199" s="35"/>
      <c r="WHX199" s="35"/>
      <c r="WHY199" s="35"/>
      <c r="WHZ199" s="35"/>
      <c r="WIA199" s="35"/>
      <c r="WIB199" s="35"/>
      <c r="WIC199" s="35"/>
      <c r="WID199" s="35"/>
      <c r="WIE199" s="35"/>
      <c r="WIF199" s="35"/>
      <c r="WIG199" s="35"/>
      <c r="WIH199" s="35"/>
      <c r="WII199" s="35"/>
      <c r="WIJ199" s="35"/>
      <c r="WIK199" s="35"/>
      <c r="WIL199" s="35"/>
      <c r="WIM199" s="35"/>
      <c r="WIN199" s="35"/>
      <c r="WIO199" s="35"/>
      <c r="WIP199" s="35"/>
      <c r="WIQ199" s="35"/>
      <c r="WIR199" s="35"/>
      <c r="WIS199" s="35"/>
      <c r="WIT199" s="35"/>
      <c r="WIU199" s="35"/>
      <c r="WIV199" s="35"/>
      <c r="WIW199" s="35"/>
      <c r="WIX199" s="35"/>
      <c r="WIY199" s="35"/>
      <c r="WIZ199" s="35"/>
      <c r="WJA199" s="35"/>
      <c r="WJB199" s="35"/>
      <c r="WJC199" s="35"/>
      <c r="WJD199" s="35"/>
      <c r="WJE199" s="35"/>
      <c r="WJF199" s="35"/>
      <c r="WJG199" s="35"/>
      <c r="WJH199" s="35"/>
      <c r="WJI199" s="35"/>
      <c r="WJJ199" s="35"/>
      <c r="WJK199" s="35"/>
      <c r="WJL199" s="35"/>
      <c r="WJM199" s="35"/>
      <c r="WJN199" s="35"/>
      <c r="WJO199" s="35"/>
      <c r="WJP199" s="35"/>
      <c r="WJQ199" s="35"/>
      <c r="WJR199" s="35"/>
      <c r="WJS199" s="35"/>
      <c r="WJT199" s="35"/>
      <c r="WJU199" s="35"/>
      <c r="WJV199" s="35"/>
      <c r="WJW199" s="35"/>
      <c r="WJX199" s="35"/>
      <c r="WJY199" s="35"/>
      <c r="WJZ199" s="35"/>
      <c r="WKA199" s="35"/>
      <c r="WKB199" s="35"/>
      <c r="WKC199" s="35"/>
      <c r="WKD199" s="35"/>
      <c r="WKE199" s="35"/>
      <c r="WKF199" s="35"/>
      <c r="WKG199" s="35"/>
      <c r="WKH199" s="35"/>
      <c r="WKI199" s="35"/>
      <c r="WKJ199" s="35"/>
      <c r="WKK199" s="35"/>
      <c r="WKL199" s="35"/>
      <c r="WKM199" s="35"/>
      <c r="WKN199" s="35"/>
      <c r="WKO199" s="35"/>
      <c r="WKP199" s="35"/>
      <c r="WKQ199" s="35"/>
      <c r="WKR199" s="35"/>
      <c r="WKS199" s="35"/>
      <c r="WKT199" s="35"/>
      <c r="WKU199" s="35"/>
      <c r="WKV199" s="35"/>
      <c r="WKW199" s="35"/>
      <c r="WKX199" s="35"/>
      <c r="WKY199" s="35"/>
      <c r="WKZ199" s="35"/>
      <c r="WLA199" s="35"/>
      <c r="WLB199" s="35"/>
      <c r="WLC199" s="35"/>
      <c r="WLD199" s="35"/>
      <c r="WLE199" s="35"/>
      <c r="WLF199" s="35"/>
      <c r="WLG199" s="35"/>
      <c r="WLH199" s="35"/>
      <c r="WLI199" s="35"/>
      <c r="WLJ199" s="35"/>
      <c r="WLK199" s="35"/>
      <c r="WLL199" s="35"/>
      <c r="WLM199" s="35"/>
      <c r="WLN199" s="35"/>
      <c r="WLO199" s="35"/>
      <c r="WLP199" s="35"/>
      <c r="WLQ199" s="35"/>
      <c r="WLR199" s="35"/>
      <c r="WLS199" s="35"/>
      <c r="WLT199" s="35"/>
      <c r="WLU199" s="35"/>
      <c r="WLV199" s="35"/>
      <c r="WLW199" s="35"/>
      <c r="WLX199" s="35"/>
      <c r="WLY199" s="35"/>
      <c r="WLZ199" s="35"/>
      <c r="WMA199" s="35"/>
      <c r="WMB199" s="35"/>
      <c r="WMC199" s="35"/>
      <c r="WMD199" s="35"/>
      <c r="WME199" s="35"/>
      <c r="WMF199" s="35"/>
      <c r="WMG199" s="35"/>
      <c r="WMH199" s="35"/>
      <c r="WMI199" s="35"/>
      <c r="WMJ199" s="35"/>
      <c r="WMK199" s="35"/>
      <c r="WML199" s="35"/>
      <c r="WMM199" s="35"/>
      <c r="WMN199" s="35"/>
      <c r="WMO199" s="35"/>
      <c r="WMP199" s="35"/>
      <c r="WMQ199" s="35"/>
      <c r="WMR199" s="35"/>
      <c r="WMS199" s="35"/>
      <c r="WMT199" s="35"/>
      <c r="WMU199" s="35"/>
      <c r="WMV199" s="35"/>
      <c r="WMW199" s="35"/>
      <c r="WMX199" s="35"/>
      <c r="WMY199" s="35"/>
      <c r="WMZ199" s="35"/>
      <c r="WNA199" s="35"/>
      <c r="WNB199" s="35"/>
      <c r="WNC199" s="35"/>
      <c r="WND199" s="35"/>
      <c r="WNE199" s="35"/>
      <c r="WNF199" s="35"/>
      <c r="WNG199" s="35"/>
      <c r="WNH199" s="35"/>
      <c r="WNI199" s="35"/>
      <c r="WNJ199" s="35"/>
      <c r="WNK199" s="35"/>
      <c r="WNL199" s="35"/>
      <c r="WNM199" s="35"/>
      <c r="WNN199" s="35"/>
      <c r="WNO199" s="35"/>
      <c r="WNP199" s="35"/>
      <c r="WNQ199" s="35"/>
      <c r="WNR199" s="35"/>
      <c r="WNS199" s="35"/>
      <c r="WNT199" s="35"/>
      <c r="WNU199" s="35"/>
      <c r="WNV199" s="35"/>
      <c r="WNW199" s="35"/>
      <c r="WNX199" s="35"/>
      <c r="WNY199" s="35"/>
      <c r="WNZ199" s="35"/>
      <c r="WOA199" s="35"/>
      <c r="WOB199" s="35"/>
      <c r="WOC199" s="35"/>
      <c r="WOD199" s="35"/>
      <c r="WOE199" s="35"/>
      <c r="WOF199" s="35"/>
      <c r="WOG199" s="35"/>
      <c r="WOH199" s="35"/>
      <c r="WOI199" s="35"/>
      <c r="WOJ199" s="35"/>
      <c r="WOK199" s="35"/>
      <c r="WOL199" s="35"/>
      <c r="WOM199" s="35"/>
      <c r="WON199" s="35"/>
      <c r="WOO199" s="35"/>
      <c r="WOP199" s="35"/>
      <c r="WOQ199" s="35"/>
      <c r="WOR199" s="35"/>
      <c r="WOS199" s="35"/>
      <c r="WOT199" s="35"/>
      <c r="WOU199" s="35"/>
      <c r="WOV199" s="35"/>
      <c r="WOW199" s="35"/>
      <c r="WOX199" s="35"/>
      <c r="WOY199" s="35"/>
      <c r="WOZ199" s="35"/>
      <c r="WPA199" s="35"/>
      <c r="WPB199" s="35"/>
      <c r="WPC199" s="35"/>
      <c r="WPD199" s="35"/>
      <c r="WPE199" s="35"/>
      <c r="WPF199" s="35"/>
      <c r="WPG199" s="35"/>
      <c r="WPH199" s="35"/>
      <c r="WPI199" s="35"/>
      <c r="WPJ199" s="35"/>
      <c r="WPK199" s="35"/>
      <c r="WPL199" s="35"/>
      <c r="WPM199" s="35"/>
      <c r="WPN199" s="35"/>
      <c r="WPO199" s="35"/>
      <c r="WPP199" s="35"/>
      <c r="WPQ199" s="35"/>
      <c r="WPR199" s="35"/>
      <c r="WPS199" s="35"/>
      <c r="WPT199" s="35"/>
      <c r="WPU199" s="35"/>
      <c r="WPV199" s="35"/>
      <c r="WPW199" s="35"/>
      <c r="WPX199" s="35"/>
      <c r="WPY199" s="35"/>
      <c r="WPZ199" s="35"/>
      <c r="WQA199" s="35"/>
      <c r="WQB199" s="35"/>
      <c r="WQC199" s="35"/>
      <c r="WQD199" s="35"/>
      <c r="WQE199" s="35"/>
      <c r="WQF199" s="35"/>
      <c r="WQG199" s="35"/>
      <c r="WQH199" s="35"/>
      <c r="WQI199" s="35"/>
      <c r="WQJ199" s="35"/>
      <c r="WQK199" s="35"/>
      <c r="WQL199" s="35"/>
      <c r="WQM199" s="35"/>
      <c r="WQN199" s="35"/>
      <c r="WQO199" s="35"/>
      <c r="WQP199" s="35"/>
      <c r="WQQ199" s="35"/>
      <c r="WQR199" s="35"/>
      <c r="WQS199" s="35"/>
      <c r="WQT199" s="35"/>
      <c r="WQU199" s="35"/>
      <c r="WQV199" s="35"/>
      <c r="WQW199" s="35"/>
      <c r="WQX199" s="35"/>
      <c r="WQY199" s="35"/>
      <c r="WQZ199" s="35"/>
      <c r="WRA199" s="35"/>
      <c r="WRB199" s="35"/>
      <c r="WRC199" s="35"/>
      <c r="WRD199" s="35"/>
      <c r="WRE199" s="35"/>
      <c r="WRF199" s="35"/>
      <c r="WRG199" s="35"/>
      <c r="WRH199" s="35"/>
      <c r="WRI199" s="35"/>
      <c r="WRJ199" s="35"/>
      <c r="WRK199" s="35"/>
      <c r="WRL199" s="35"/>
      <c r="WRM199" s="35"/>
      <c r="WRN199" s="35"/>
      <c r="WRO199" s="35"/>
      <c r="WRP199" s="35"/>
      <c r="WRQ199" s="35"/>
      <c r="WRR199" s="35"/>
      <c r="WRS199" s="35"/>
      <c r="WRT199" s="35"/>
      <c r="WRU199" s="35"/>
      <c r="WRV199" s="35"/>
      <c r="WRW199" s="35"/>
      <c r="WRX199" s="35"/>
      <c r="WRY199" s="35"/>
      <c r="WRZ199" s="35"/>
      <c r="WSA199" s="35"/>
      <c r="WSB199" s="35"/>
      <c r="WSC199" s="35"/>
      <c r="WSD199" s="35"/>
      <c r="WSE199" s="35"/>
      <c r="WSF199" s="35"/>
      <c r="WSG199" s="35"/>
      <c r="WSH199" s="35"/>
      <c r="WSI199" s="35"/>
      <c r="WSJ199" s="35"/>
      <c r="WSK199" s="35"/>
      <c r="WSL199" s="35"/>
      <c r="WSM199" s="35"/>
      <c r="WSN199" s="35"/>
      <c r="WSO199" s="35"/>
      <c r="WSP199" s="35"/>
      <c r="WSQ199" s="35"/>
      <c r="WSR199" s="35"/>
      <c r="WSS199" s="35"/>
      <c r="WST199" s="35"/>
      <c r="WSU199" s="35"/>
      <c r="WSV199" s="35"/>
      <c r="WSW199" s="35"/>
      <c r="WSX199" s="35"/>
      <c r="WSY199" s="35"/>
      <c r="WSZ199" s="35"/>
      <c r="WTA199" s="35"/>
      <c r="WTB199" s="35"/>
      <c r="WTC199" s="35"/>
      <c r="WTD199" s="35"/>
      <c r="WTE199" s="35"/>
      <c r="WTF199" s="35"/>
      <c r="WTG199" s="35"/>
      <c r="WTH199" s="35"/>
      <c r="WTI199" s="35"/>
      <c r="WTJ199" s="35"/>
      <c r="WTK199" s="35"/>
      <c r="WTL199" s="35"/>
      <c r="WTM199" s="35"/>
      <c r="WTN199" s="35"/>
      <c r="WTO199" s="35"/>
      <c r="WTP199" s="35"/>
      <c r="WTQ199" s="35"/>
      <c r="WTR199" s="35"/>
      <c r="WTS199" s="35"/>
      <c r="WTT199" s="35"/>
      <c r="WTU199" s="35"/>
      <c r="WTV199" s="35"/>
      <c r="WTW199" s="35"/>
      <c r="WTX199" s="35"/>
      <c r="WTY199" s="35"/>
      <c r="WTZ199" s="35"/>
      <c r="WUA199" s="35"/>
      <c r="WUB199" s="35"/>
      <c r="WUC199" s="35"/>
      <c r="WUD199" s="35"/>
      <c r="WUE199" s="35"/>
      <c r="WUF199" s="35"/>
      <c r="WUG199" s="35"/>
      <c r="WUH199" s="35"/>
      <c r="WUI199" s="35"/>
      <c r="WUJ199" s="35"/>
      <c r="WUK199" s="35"/>
      <c r="WUL199" s="35"/>
      <c r="WUM199" s="35"/>
      <c r="WUN199" s="35"/>
      <c r="WUO199" s="35"/>
      <c r="WUP199" s="35"/>
      <c r="WUQ199" s="35"/>
      <c r="WUR199" s="35"/>
      <c r="WUS199" s="35"/>
      <c r="WUT199" s="35"/>
      <c r="WUU199" s="35"/>
      <c r="WUV199" s="35"/>
      <c r="WUW199" s="35"/>
      <c r="WUX199" s="35"/>
      <c r="WUY199" s="35"/>
      <c r="WUZ199" s="35"/>
      <c r="WVA199" s="35"/>
      <c r="WVB199" s="35"/>
      <c r="WVC199" s="35"/>
      <c r="WVD199" s="35"/>
      <c r="WVE199" s="35"/>
      <c r="WVF199" s="35"/>
      <c r="WVG199" s="35"/>
      <c r="WVH199" s="35"/>
      <c r="WVI199" s="35"/>
      <c r="WVJ199" s="35"/>
      <c r="WVK199" s="35"/>
      <c r="WVL199" s="35"/>
      <c r="WVM199" s="35"/>
      <c r="WVN199" s="35"/>
      <c r="WVO199" s="35"/>
      <c r="WVP199" s="35"/>
      <c r="WVQ199" s="35"/>
      <c r="WVR199" s="35"/>
      <c r="WVS199" s="35"/>
      <c r="WVT199" s="35"/>
      <c r="WVU199" s="35"/>
      <c r="WVV199" s="35"/>
      <c r="WVW199" s="35"/>
      <c r="WVX199" s="35"/>
      <c r="WVY199" s="35"/>
      <c r="WVZ199" s="35"/>
      <c r="WWA199" s="35"/>
      <c r="WWB199" s="35"/>
      <c r="WWC199" s="35"/>
      <c r="WWD199" s="35"/>
      <c r="WWE199" s="35"/>
      <c r="WWF199" s="35"/>
      <c r="WWG199" s="35"/>
      <c r="WWH199" s="35"/>
      <c r="WWI199" s="35"/>
      <c r="WWJ199" s="35"/>
      <c r="WWK199" s="35"/>
      <c r="WWL199" s="35"/>
      <c r="WWM199" s="35"/>
      <c r="WWN199" s="35"/>
      <c r="WWO199" s="35"/>
      <c r="WWP199" s="35"/>
      <c r="WWQ199" s="35"/>
      <c r="WWR199" s="35"/>
      <c r="WWS199" s="35"/>
      <c r="WWT199" s="35"/>
      <c r="WWU199" s="35"/>
      <c r="WWV199" s="35"/>
      <c r="WWW199" s="35"/>
      <c r="WWX199" s="35"/>
      <c r="WWY199" s="35"/>
      <c r="WWZ199" s="35"/>
      <c r="WXA199" s="35"/>
      <c r="WXB199" s="35"/>
      <c r="WXC199" s="35"/>
      <c r="WXD199" s="35"/>
      <c r="WXE199" s="35"/>
      <c r="WXF199" s="35"/>
      <c r="WXG199" s="35"/>
      <c r="WXH199" s="35"/>
      <c r="WXI199" s="35"/>
      <c r="WXJ199" s="35"/>
      <c r="WXK199" s="35"/>
      <c r="WXL199" s="35"/>
      <c r="WXM199" s="35"/>
      <c r="WXN199" s="35"/>
      <c r="WXO199" s="35"/>
      <c r="WXP199" s="35"/>
      <c r="WXQ199" s="35"/>
      <c r="WXR199" s="35"/>
      <c r="WXS199" s="35"/>
      <c r="WXT199" s="35"/>
      <c r="WXU199" s="35"/>
      <c r="WXV199" s="35"/>
      <c r="WXW199" s="35"/>
      <c r="WXX199" s="35"/>
      <c r="WXY199" s="35"/>
      <c r="WXZ199" s="35"/>
      <c r="WYA199" s="35"/>
      <c r="WYB199" s="35"/>
      <c r="WYC199" s="35"/>
      <c r="WYD199" s="35"/>
      <c r="WYE199" s="35"/>
      <c r="WYF199" s="35"/>
      <c r="WYG199" s="35"/>
      <c r="WYH199" s="35"/>
      <c r="WYI199" s="35"/>
      <c r="WYJ199" s="35"/>
      <c r="WYK199" s="35"/>
      <c r="WYL199" s="35"/>
      <c r="WYM199" s="35"/>
      <c r="WYN199" s="35"/>
      <c r="WYO199" s="35"/>
      <c r="WYP199" s="35"/>
      <c r="WYQ199" s="35"/>
      <c r="WYR199" s="35"/>
      <c r="WYS199" s="35"/>
      <c r="WYT199" s="35"/>
      <c r="WYU199" s="35"/>
      <c r="WYV199" s="35"/>
      <c r="WYW199" s="35"/>
      <c r="WYX199" s="35"/>
      <c r="WYY199" s="35"/>
      <c r="WYZ199" s="35"/>
      <c r="WZA199" s="35"/>
      <c r="WZB199" s="35"/>
      <c r="WZC199" s="35"/>
      <c r="WZD199" s="35"/>
      <c r="WZE199" s="35"/>
      <c r="WZF199" s="35"/>
      <c r="WZG199" s="35"/>
      <c r="WZH199" s="35"/>
      <c r="WZI199" s="35"/>
      <c r="WZJ199" s="35"/>
      <c r="WZK199" s="35"/>
      <c r="WZL199" s="35"/>
      <c r="WZM199" s="35"/>
      <c r="WZN199" s="35"/>
      <c r="WZO199" s="35"/>
      <c r="WZP199" s="35"/>
      <c r="WZQ199" s="35"/>
      <c r="WZR199" s="35"/>
      <c r="WZS199" s="35"/>
      <c r="WZT199" s="35"/>
      <c r="WZU199" s="35"/>
      <c r="WZV199" s="35"/>
      <c r="WZW199" s="35"/>
      <c r="WZX199" s="35"/>
      <c r="WZY199" s="35"/>
      <c r="WZZ199" s="35"/>
      <c r="XAA199" s="35"/>
      <c r="XAB199" s="35"/>
      <c r="XAC199" s="35"/>
      <c r="XAD199" s="35"/>
      <c r="XAE199" s="35"/>
      <c r="XAF199" s="35"/>
      <c r="XAG199" s="35"/>
      <c r="XAH199" s="35"/>
      <c r="XAI199" s="35"/>
      <c r="XAJ199" s="35"/>
      <c r="XAK199" s="35"/>
      <c r="XAL199" s="35"/>
      <c r="XAM199" s="35"/>
      <c r="XAN199" s="35"/>
      <c r="XAO199" s="35"/>
      <c r="XAP199" s="35"/>
      <c r="XAQ199" s="35"/>
      <c r="XAR199" s="35"/>
      <c r="XAS199" s="35"/>
      <c r="XAT199" s="35"/>
      <c r="XAU199" s="35"/>
      <c r="XAV199" s="35"/>
      <c r="XAW199" s="35"/>
      <c r="XAX199" s="35"/>
      <c r="XAY199" s="35"/>
      <c r="XAZ199" s="35"/>
      <c r="XBA199" s="35"/>
      <c r="XBB199" s="35"/>
      <c r="XBC199" s="35"/>
      <c r="XBD199" s="35"/>
      <c r="XBE199" s="35"/>
      <c r="XBF199" s="35"/>
      <c r="XBG199" s="35"/>
      <c r="XBH199" s="35"/>
      <c r="XBI199" s="35"/>
      <c r="XBJ199" s="35"/>
      <c r="XBK199" s="35"/>
      <c r="XBL199" s="35"/>
      <c r="XBM199" s="35"/>
      <c r="XBN199" s="35"/>
      <c r="XBO199" s="35"/>
      <c r="XBP199" s="35"/>
      <c r="XBQ199" s="35"/>
      <c r="XBR199" s="35"/>
      <c r="XBS199" s="35"/>
      <c r="XBT199" s="35"/>
      <c r="XBU199" s="35"/>
      <c r="XBV199" s="35"/>
      <c r="XBW199" s="35"/>
      <c r="XBX199" s="35"/>
      <c r="XBY199" s="35"/>
      <c r="XBZ199" s="35"/>
      <c r="XCA199" s="35"/>
      <c r="XCB199" s="35"/>
      <c r="XCC199" s="35"/>
      <c r="XCD199" s="35"/>
      <c r="XCE199" s="35"/>
      <c r="XCF199" s="35"/>
      <c r="XCG199" s="35"/>
      <c r="XCH199" s="35"/>
      <c r="XCI199" s="35"/>
      <c r="XCJ199" s="35"/>
      <c r="XCK199" s="35"/>
      <c r="XCL199" s="35"/>
      <c r="XCM199" s="35"/>
      <c r="XCN199" s="35"/>
      <c r="XCO199" s="35"/>
      <c r="XCP199" s="35"/>
      <c r="XCQ199" s="35"/>
      <c r="XCR199" s="35"/>
      <c r="XCS199" s="35"/>
      <c r="XCT199" s="35"/>
      <c r="XCU199" s="35"/>
      <c r="XCV199" s="35"/>
      <c r="XCW199" s="35"/>
      <c r="XCX199" s="35"/>
      <c r="XCY199" s="35"/>
      <c r="XCZ199" s="35"/>
      <c r="XDA199" s="35"/>
      <c r="XDB199" s="35"/>
      <c r="XDC199" s="35"/>
      <c r="XDD199" s="35"/>
      <c r="XDE199" s="35"/>
      <c r="XDF199" s="35"/>
      <c r="XDG199" s="35"/>
      <c r="XDH199" s="35"/>
      <c r="XDI199" s="35"/>
      <c r="XDJ199" s="35"/>
      <c r="XDK199" s="35"/>
      <c r="XDL199" s="35"/>
      <c r="XDM199" s="35"/>
      <c r="XDN199" s="35"/>
      <c r="XDO199" s="35"/>
      <c r="XDP199" s="35"/>
      <c r="XDQ199" s="35"/>
      <c r="XDR199" s="35"/>
      <c r="XDS199" s="35"/>
      <c r="XDT199" s="35"/>
      <c r="XDU199" s="35"/>
      <c r="XDV199" s="35"/>
      <c r="XDW199" s="35"/>
      <c r="XDX199" s="35"/>
      <c r="XDY199" s="35"/>
      <c r="XDZ199" s="35"/>
      <c r="XEA199" s="35"/>
      <c r="XEB199" s="35"/>
      <c r="XEC199" s="35"/>
      <c r="XED199" s="35"/>
      <c r="XEE199" s="35"/>
      <c r="XEF199" s="35"/>
      <c r="XEG199" s="35"/>
      <c r="XEH199" s="35"/>
      <c r="XEI199" s="35"/>
      <c r="XEJ199" s="35"/>
      <c r="XEK199" s="35"/>
      <c r="XEL199" s="35"/>
      <c r="XEM199" s="35"/>
      <c r="XEN199" s="35"/>
      <c r="XEO199" s="35"/>
      <c r="XEP199" s="35"/>
      <c r="XEQ199" s="35"/>
      <c r="XER199" s="35"/>
      <c r="XES199" s="35"/>
      <c r="XET199" s="35"/>
      <c r="XEU199" s="35"/>
      <c r="XEV199" s="35"/>
      <c r="XEW199" s="35"/>
      <c r="XEX199" s="35"/>
      <c r="XEY199" s="35"/>
      <c r="XEZ199" s="35"/>
      <c r="XFA199" s="35"/>
      <c r="XFB199" s="35"/>
    </row>
    <row r="200" spans="1:16382" s="34" customFormat="1" ht="82.5" x14ac:dyDescent="0.25">
      <c r="A200" s="12" t="s">
        <v>334</v>
      </c>
      <c r="B200" s="12" t="s">
        <v>87</v>
      </c>
      <c r="C200" s="13">
        <v>199</v>
      </c>
      <c r="D200" s="12">
        <v>80111600</v>
      </c>
      <c r="E200" s="12"/>
      <c r="F200" s="12"/>
      <c r="G200" s="12" t="s">
        <v>1464</v>
      </c>
      <c r="H200" s="12" t="s">
        <v>25</v>
      </c>
      <c r="I200" s="12" t="s">
        <v>51</v>
      </c>
      <c r="J200" s="12">
        <v>5</v>
      </c>
      <c r="K200" s="12" t="s">
        <v>27</v>
      </c>
      <c r="L200" s="12">
        <v>8</v>
      </c>
      <c r="M200" s="12" t="s">
        <v>28</v>
      </c>
      <c r="N200" s="12" t="s">
        <v>669</v>
      </c>
      <c r="O200" s="12" t="s">
        <v>41</v>
      </c>
      <c r="P200" s="12">
        <v>0</v>
      </c>
      <c r="Q200" s="12" t="s">
        <v>30</v>
      </c>
      <c r="R200" s="14">
        <v>4500000</v>
      </c>
      <c r="S200" s="14">
        <f>+L200*R200</f>
        <v>36000000</v>
      </c>
      <c r="T200" s="14">
        <f>+S200</f>
        <v>36000000</v>
      </c>
      <c r="U200" s="12" t="s">
        <v>31</v>
      </c>
      <c r="V200" s="12" t="s">
        <v>32</v>
      </c>
      <c r="W200" s="12" t="s">
        <v>327</v>
      </c>
      <c r="X200" s="30">
        <v>3009133992</v>
      </c>
      <c r="Y200" s="12" t="s">
        <v>328</v>
      </c>
      <c r="Z200" s="12"/>
      <c r="AA200" s="12" t="s">
        <v>238</v>
      </c>
      <c r="AB200" s="12" t="s">
        <v>258</v>
      </c>
      <c r="AC200" s="12" t="s">
        <v>1641</v>
      </c>
      <c r="AD200" s="12"/>
      <c r="AE200" s="12"/>
    </row>
    <row r="201" spans="1:16382" s="34" customFormat="1" ht="66" x14ac:dyDescent="0.25">
      <c r="A201" s="40" t="s">
        <v>1216</v>
      </c>
      <c r="B201" s="40" t="s">
        <v>87</v>
      </c>
      <c r="C201" s="9">
        <v>200</v>
      </c>
      <c r="D201" s="40">
        <v>80161504</v>
      </c>
      <c r="E201" s="40"/>
      <c r="F201" s="40"/>
      <c r="G201" s="40" t="s">
        <v>335</v>
      </c>
      <c r="H201" s="40" t="s">
        <v>25</v>
      </c>
      <c r="I201" s="40" t="s">
        <v>26</v>
      </c>
      <c r="J201" s="40">
        <v>1</v>
      </c>
      <c r="K201" s="40" t="s">
        <v>59</v>
      </c>
      <c r="L201" s="40">
        <v>4</v>
      </c>
      <c r="M201" s="40" t="s">
        <v>28</v>
      </c>
      <c r="N201" s="40" t="s">
        <v>669</v>
      </c>
      <c r="O201" s="40" t="s">
        <v>41</v>
      </c>
      <c r="P201" s="40">
        <v>0</v>
      </c>
      <c r="Q201" s="40" t="s">
        <v>30</v>
      </c>
      <c r="R201" s="3">
        <v>5000000</v>
      </c>
      <c r="S201" s="3">
        <v>20000000</v>
      </c>
      <c r="T201" s="3">
        <v>20000000</v>
      </c>
      <c r="U201" s="40" t="s">
        <v>31</v>
      </c>
      <c r="V201" s="40" t="s">
        <v>32</v>
      </c>
      <c r="W201" s="40" t="s">
        <v>330</v>
      </c>
      <c r="X201" s="41">
        <v>3009133992</v>
      </c>
      <c r="Y201" s="40" t="s">
        <v>331</v>
      </c>
      <c r="Z201" s="40"/>
      <c r="AA201" s="40" t="s">
        <v>238</v>
      </c>
      <c r="AB201" s="40" t="s">
        <v>240</v>
      </c>
      <c r="AC201" s="40" t="s">
        <v>234</v>
      </c>
      <c r="AD201" s="4"/>
      <c r="AE201" s="4"/>
      <c r="AF201" s="8"/>
    </row>
    <row r="202" spans="1:16382" ht="49.5" x14ac:dyDescent="0.25">
      <c r="A202" s="40" t="s">
        <v>1217</v>
      </c>
      <c r="B202" s="40" t="s">
        <v>87</v>
      </c>
      <c r="C202" s="9">
        <v>201</v>
      </c>
      <c r="D202" s="40">
        <v>80161504</v>
      </c>
      <c r="E202" s="40"/>
      <c r="F202" s="40"/>
      <c r="G202" s="40" t="s">
        <v>666</v>
      </c>
      <c r="H202" s="40" t="s">
        <v>25</v>
      </c>
      <c r="I202" s="40" t="s">
        <v>26</v>
      </c>
      <c r="J202" s="40">
        <v>1</v>
      </c>
      <c r="K202" s="40" t="s">
        <v>59</v>
      </c>
      <c r="L202" s="40">
        <v>4</v>
      </c>
      <c r="M202" s="40" t="s">
        <v>28</v>
      </c>
      <c r="N202" s="40" t="s">
        <v>669</v>
      </c>
      <c r="O202" s="40" t="s">
        <v>41</v>
      </c>
      <c r="P202" s="40">
        <v>0</v>
      </c>
      <c r="Q202" s="40" t="s">
        <v>30</v>
      </c>
      <c r="R202" s="3">
        <v>5000000</v>
      </c>
      <c r="S202" s="3">
        <v>20000000</v>
      </c>
      <c r="T202" s="3">
        <v>20000000</v>
      </c>
      <c r="U202" s="40" t="s">
        <v>31</v>
      </c>
      <c r="V202" s="40" t="s">
        <v>32</v>
      </c>
      <c r="W202" s="40" t="s">
        <v>330</v>
      </c>
      <c r="X202" s="41">
        <v>3009133992</v>
      </c>
      <c r="Y202" s="40" t="s">
        <v>331</v>
      </c>
      <c r="Z202" s="40"/>
      <c r="AA202" s="40" t="s">
        <v>238</v>
      </c>
      <c r="AB202" s="40" t="s">
        <v>240</v>
      </c>
      <c r="AC202" s="40" t="s">
        <v>234</v>
      </c>
      <c r="AD202" s="4"/>
      <c r="AE202" s="4"/>
    </row>
    <row r="203" spans="1:16382" ht="187.5" customHeight="1" x14ac:dyDescent="0.25">
      <c r="A203" s="40" t="s">
        <v>1218</v>
      </c>
      <c r="B203" s="40" t="s">
        <v>87</v>
      </c>
      <c r="C203" s="9">
        <v>202</v>
      </c>
      <c r="D203" s="40">
        <v>80161504</v>
      </c>
      <c r="E203" s="40"/>
      <c r="F203" s="40"/>
      <c r="G203" s="40" t="s">
        <v>336</v>
      </c>
      <c r="H203" s="40" t="s">
        <v>25</v>
      </c>
      <c r="I203" s="40" t="s">
        <v>26</v>
      </c>
      <c r="J203" s="40">
        <v>1</v>
      </c>
      <c r="K203" s="40" t="s">
        <v>59</v>
      </c>
      <c r="L203" s="40">
        <v>4</v>
      </c>
      <c r="M203" s="40" t="s">
        <v>28</v>
      </c>
      <c r="N203" s="40" t="s">
        <v>669</v>
      </c>
      <c r="O203" s="40" t="s">
        <v>41</v>
      </c>
      <c r="P203" s="40">
        <v>0</v>
      </c>
      <c r="Q203" s="40" t="s">
        <v>30</v>
      </c>
      <c r="R203" s="3">
        <v>5000000</v>
      </c>
      <c r="S203" s="3">
        <v>20000000</v>
      </c>
      <c r="T203" s="3">
        <v>20000000</v>
      </c>
      <c r="U203" s="40" t="s">
        <v>31</v>
      </c>
      <c r="V203" s="40" t="s">
        <v>32</v>
      </c>
      <c r="W203" s="40" t="s">
        <v>330</v>
      </c>
      <c r="X203" s="41">
        <v>3009133992</v>
      </c>
      <c r="Y203" s="40" t="s">
        <v>331</v>
      </c>
      <c r="Z203" s="40"/>
      <c r="AA203" s="40" t="s">
        <v>238</v>
      </c>
      <c r="AB203" s="40" t="s">
        <v>240</v>
      </c>
      <c r="AC203" s="40" t="s">
        <v>234</v>
      </c>
      <c r="AD203" s="4"/>
      <c r="AE203" s="4"/>
    </row>
    <row r="204" spans="1:16382" ht="231.75" customHeight="1" x14ac:dyDescent="0.25">
      <c r="A204" s="40" t="s">
        <v>337</v>
      </c>
      <c r="B204" s="40" t="s">
        <v>87</v>
      </c>
      <c r="C204" s="9">
        <v>203</v>
      </c>
      <c r="D204" s="40">
        <v>80161504</v>
      </c>
      <c r="E204" s="40"/>
      <c r="F204" s="40"/>
      <c r="G204" s="40" t="s">
        <v>937</v>
      </c>
      <c r="H204" s="40" t="s">
        <v>25</v>
      </c>
      <c r="I204" s="40" t="s">
        <v>40</v>
      </c>
      <c r="J204" s="40">
        <v>3</v>
      </c>
      <c r="K204" s="40" t="s">
        <v>133</v>
      </c>
      <c r="L204" s="40">
        <v>4</v>
      </c>
      <c r="M204" s="40" t="s">
        <v>28</v>
      </c>
      <c r="N204" s="40" t="s">
        <v>669</v>
      </c>
      <c r="O204" s="40" t="s">
        <v>41</v>
      </c>
      <c r="P204" s="40">
        <v>0</v>
      </c>
      <c r="Q204" s="40" t="s">
        <v>30</v>
      </c>
      <c r="R204" s="3">
        <v>4000000</v>
      </c>
      <c r="S204" s="3">
        <v>16000000</v>
      </c>
      <c r="T204" s="3">
        <v>16000000</v>
      </c>
      <c r="U204" s="40" t="s">
        <v>31</v>
      </c>
      <c r="V204" s="40" t="s">
        <v>32</v>
      </c>
      <c r="W204" s="40" t="s">
        <v>330</v>
      </c>
      <c r="X204" s="41">
        <v>3009133992</v>
      </c>
      <c r="Y204" s="40" t="s">
        <v>331</v>
      </c>
      <c r="Z204" s="40"/>
      <c r="AA204" s="40" t="s">
        <v>238</v>
      </c>
      <c r="AB204" s="40" t="s">
        <v>240</v>
      </c>
      <c r="AC204" s="40" t="s">
        <v>234</v>
      </c>
      <c r="AD204" s="4"/>
      <c r="AE204" s="19"/>
    </row>
    <row r="205" spans="1:16382" ht="66" customHeight="1" x14ac:dyDescent="0.25">
      <c r="A205" s="40" t="s">
        <v>1219</v>
      </c>
      <c r="B205" s="40" t="s">
        <v>87</v>
      </c>
      <c r="C205" s="9">
        <v>204</v>
      </c>
      <c r="D205" s="40">
        <v>80111600</v>
      </c>
      <c r="E205" s="40"/>
      <c r="F205" s="40"/>
      <c r="G205" s="40" t="s">
        <v>938</v>
      </c>
      <c r="H205" s="40" t="s">
        <v>33</v>
      </c>
      <c r="I205" s="40" t="s">
        <v>48</v>
      </c>
      <c r="J205" s="40">
        <v>2</v>
      </c>
      <c r="K205" s="40" t="s">
        <v>59</v>
      </c>
      <c r="L205" s="40">
        <v>4</v>
      </c>
      <c r="M205" s="40" t="s">
        <v>28</v>
      </c>
      <c r="N205" s="40" t="s">
        <v>669</v>
      </c>
      <c r="O205" s="40" t="s">
        <v>41</v>
      </c>
      <c r="P205" s="40">
        <v>0</v>
      </c>
      <c r="Q205" s="40" t="s">
        <v>30</v>
      </c>
      <c r="R205" s="3">
        <v>3000000</v>
      </c>
      <c r="S205" s="3">
        <v>12000000</v>
      </c>
      <c r="T205" s="3">
        <v>12000000</v>
      </c>
      <c r="U205" s="40" t="s">
        <v>31</v>
      </c>
      <c r="V205" s="40" t="s">
        <v>32</v>
      </c>
      <c r="W205" s="40" t="s">
        <v>330</v>
      </c>
      <c r="X205" s="41">
        <v>3009133992</v>
      </c>
      <c r="Y205" s="40" t="s">
        <v>331</v>
      </c>
      <c r="Z205" s="40"/>
      <c r="AA205" s="40" t="s">
        <v>238</v>
      </c>
      <c r="AB205" s="40" t="s">
        <v>258</v>
      </c>
      <c r="AC205" s="40" t="s">
        <v>234</v>
      </c>
      <c r="AD205" s="4"/>
      <c r="AE205" s="4"/>
    </row>
    <row r="206" spans="1:16382" ht="66" customHeight="1" x14ac:dyDescent="0.25">
      <c r="A206" s="40" t="s">
        <v>1220</v>
      </c>
      <c r="B206" s="40" t="s">
        <v>87</v>
      </c>
      <c r="C206" s="9">
        <v>205</v>
      </c>
      <c r="D206" s="40">
        <v>80161504</v>
      </c>
      <c r="E206" s="40"/>
      <c r="F206" s="40"/>
      <c r="G206" s="40" t="s">
        <v>654</v>
      </c>
      <c r="H206" s="40" t="s">
        <v>25</v>
      </c>
      <c r="I206" s="40" t="s">
        <v>26</v>
      </c>
      <c r="J206" s="40">
        <v>1</v>
      </c>
      <c r="K206" s="40" t="s">
        <v>59</v>
      </c>
      <c r="L206" s="40">
        <v>4</v>
      </c>
      <c r="M206" s="40" t="s">
        <v>28</v>
      </c>
      <c r="N206" s="40" t="s">
        <v>669</v>
      </c>
      <c r="O206" s="40" t="s">
        <v>41</v>
      </c>
      <c r="P206" s="40">
        <v>0</v>
      </c>
      <c r="Q206" s="40" t="s">
        <v>30</v>
      </c>
      <c r="R206" s="3">
        <v>5000000</v>
      </c>
      <c r="S206" s="3">
        <v>20000000</v>
      </c>
      <c r="T206" s="3">
        <v>20000000</v>
      </c>
      <c r="U206" s="40" t="s">
        <v>31</v>
      </c>
      <c r="V206" s="40" t="s">
        <v>32</v>
      </c>
      <c r="W206" s="40" t="s">
        <v>330</v>
      </c>
      <c r="X206" s="41">
        <v>3009133992</v>
      </c>
      <c r="Y206" s="40" t="s">
        <v>331</v>
      </c>
      <c r="Z206" s="40"/>
      <c r="AA206" s="40" t="s">
        <v>238</v>
      </c>
      <c r="AB206" s="40" t="s">
        <v>240</v>
      </c>
      <c r="AC206" s="40" t="s">
        <v>234</v>
      </c>
      <c r="AD206" s="4"/>
      <c r="AE206" s="4"/>
    </row>
    <row r="207" spans="1:16382" ht="100.5" customHeight="1" x14ac:dyDescent="0.25">
      <c r="A207" s="40" t="s">
        <v>338</v>
      </c>
      <c r="B207" s="40" t="s">
        <v>87</v>
      </c>
      <c r="C207" s="9">
        <v>206</v>
      </c>
      <c r="D207" s="40">
        <v>80161504</v>
      </c>
      <c r="E207" s="40"/>
      <c r="F207" s="40"/>
      <c r="G207" s="40" t="s">
        <v>939</v>
      </c>
      <c r="H207" s="40" t="s">
        <v>25</v>
      </c>
      <c r="I207" s="40" t="s">
        <v>40</v>
      </c>
      <c r="J207" s="40">
        <v>3</v>
      </c>
      <c r="K207" s="40" t="s">
        <v>133</v>
      </c>
      <c r="L207" s="40">
        <v>4</v>
      </c>
      <c r="M207" s="40" t="s">
        <v>28</v>
      </c>
      <c r="N207" s="40" t="s">
        <v>669</v>
      </c>
      <c r="O207" s="40" t="s">
        <v>41</v>
      </c>
      <c r="P207" s="40">
        <v>0</v>
      </c>
      <c r="Q207" s="40" t="s">
        <v>30</v>
      </c>
      <c r="R207" s="3">
        <v>8000000</v>
      </c>
      <c r="S207" s="3">
        <v>32000000</v>
      </c>
      <c r="T207" s="3">
        <v>32000000</v>
      </c>
      <c r="U207" s="40" t="s">
        <v>31</v>
      </c>
      <c r="V207" s="40" t="s">
        <v>32</v>
      </c>
      <c r="W207" s="40" t="s">
        <v>236</v>
      </c>
      <c r="X207" s="41">
        <v>3009133992</v>
      </c>
      <c r="Y207" s="40" t="s">
        <v>237</v>
      </c>
      <c r="Z207" s="40"/>
      <c r="AA207" s="40" t="s">
        <v>238</v>
      </c>
      <c r="AB207" s="40" t="s">
        <v>240</v>
      </c>
      <c r="AC207" s="40" t="s">
        <v>1060</v>
      </c>
      <c r="AD207" s="4"/>
      <c r="AE207" s="19"/>
    </row>
    <row r="208" spans="1:16382" ht="205.5" customHeight="1" x14ac:dyDescent="0.25">
      <c r="A208" s="40" t="s">
        <v>1221</v>
      </c>
      <c r="B208" s="40" t="s">
        <v>87</v>
      </c>
      <c r="C208" s="9">
        <v>207</v>
      </c>
      <c r="D208" s="40">
        <v>80161504</v>
      </c>
      <c r="E208" s="40"/>
      <c r="F208" s="40"/>
      <c r="G208" s="40" t="s">
        <v>339</v>
      </c>
      <c r="H208" s="40" t="s">
        <v>25</v>
      </c>
      <c r="I208" s="40" t="s">
        <v>26</v>
      </c>
      <c r="J208" s="40">
        <v>1</v>
      </c>
      <c r="K208" s="40" t="s">
        <v>59</v>
      </c>
      <c r="L208" s="40">
        <v>4</v>
      </c>
      <c r="M208" s="40" t="s">
        <v>28</v>
      </c>
      <c r="N208" s="40" t="s">
        <v>669</v>
      </c>
      <c r="O208" s="40" t="s">
        <v>41</v>
      </c>
      <c r="P208" s="40">
        <v>0</v>
      </c>
      <c r="Q208" s="40" t="s">
        <v>30</v>
      </c>
      <c r="R208" s="3">
        <v>7000000</v>
      </c>
      <c r="S208" s="3">
        <v>28000000</v>
      </c>
      <c r="T208" s="3">
        <v>28000000</v>
      </c>
      <c r="U208" s="40" t="s">
        <v>31</v>
      </c>
      <c r="V208" s="40" t="s">
        <v>32</v>
      </c>
      <c r="W208" s="40" t="s">
        <v>1222</v>
      </c>
      <c r="X208" s="41">
        <v>3009133992</v>
      </c>
      <c r="Y208" s="40" t="s">
        <v>1223</v>
      </c>
      <c r="Z208" s="40"/>
      <c r="AA208" s="40" t="s">
        <v>238</v>
      </c>
      <c r="AB208" s="40" t="s">
        <v>240</v>
      </c>
      <c r="AC208" s="40" t="s">
        <v>234</v>
      </c>
      <c r="AD208" s="4"/>
      <c r="AE208" s="4"/>
    </row>
    <row r="209" spans="1:31" ht="139.5" customHeight="1" x14ac:dyDescent="0.25">
      <c r="A209" s="40" t="s">
        <v>1224</v>
      </c>
      <c r="B209" s="40" t="s">
        <v>1225</v>
      </c>
      <c r="C209" s="9">
        <v>208</v>
      </c>
      <c r="D209" s="40">
        <v>80161504</v>
      </c>
      <c r="E209" s="40"/>
      <c r="F209" s="40"/>
      <c r="G209" s="40" t="s">
        <v>340</v>
      </c>
      <c r="H209" s="40" t="s">
        <v>25</v>
      </c>
      <c r="I209" s="40" t="s">
        <v>48</v>
      </c>
      <c r="J209" s="40">
        <v>2</v>
      </c>
      <c r="K209" s="40" t="s">
        <v>51</v>
      </c>
      <c r="L209" s="40">
        <v>4</v>
      </c>
      <c r="M209" s="40" t="s">
        <v>28</v>
      </c>
      <c r="N209" s="40" t="s">
        <v>669</v>
      </c>
      <c r="O209" s="40" t="s">
        <v>41</v>
      </c>
      <c r="P209" s="40">
        <v>0</v>
      </c>
      <c r="Q209" s="40" t="s">
        <v>30</v>
      </c>
      <c r="R209" s="46">
        <v>4500000</v>
      </c>
      <c r="S209" s="3">
        <v>18000000</v>
      </c>
      <c r="T209" s="3">
        <v>18000000</v>
      </c>
      <c r="U209" s="40" t="s">
        <v>31</v>
      </c>
      <c r="V209" s="3" t="s">
        <v>32</v>
      </c>
      <c r="W209" s="40" t="s">
        <v>1226</v>
      </c>
      <c r="X209" s="41">
        <v>3009133992</v>
      </c>
      <c r="Y209" s="40" t="s">
        <v>1227</v>
      </c>
      <c r="Z209" s="40"/>
      <c r="AA209" s="40" t="s">
        <v>1225</v>
      </c>
      <c r="AB209" s="40" t="s">
        <v>258</v>
      </c>
      <c r="AC209" s="40" t="s">
        <v>234</v>
      </c>
      <c r="AD209" s="4"/>
      <c r="AE209" s="4"/>
    </row>
    <row r="210" spans="1:31" ht="144" customHeight="1" x14ac:dyDescent="0.25">
      <c r="A210" s="40" t="s">
        <v>1228</v>
      </c>
      <c r="B210" s="40" t="s">
        <v>1225</v>
      </c>
      <c r="C210" s="9">
        <v>209</v>
      </c>
      <c r="D210" s="40">
        <v>80161504</v>
      </c>
      <c r="E210" s="40"/>
      <c r="F210" s="40"/>
      <c r="G210" s="40" t="s">
        <v>940</v>
      </c>
      <c r="H210" s="40" t="s">
        <v>25</v>
      </c>
      <c r="I210" s="40" t="s">
        <v>48</v>
      </c>
      <c r="J210" s="40">
        <v>2</v>
      </c>
      <c r="K210" s="40" t="s">
        <v>51</v>
      </c>
      <c r="L210" s="40">
        <v>4</v>
      </c>
      <c r="M210" s="40" t="s">
        <v>28</v>
      </c>
      <c r="N210" s="40" t="s">
        <v>669</v>
      </c>
      <c r="O210" s="40" t="s">
        <v>41</v>
      </c>
      <c r="P210" s="40">
        <v>0</v>
      </c>
      <c r="Q210" s="40" t="s">
        <v>30</v>
      </c>
      <c r="R210" s="46">
        <v>4500000</v>
      </c>
      <c r="S210" s="3">
        <v>18000000</v>
      </c>
      <c r="T210" s="3">
        <v>18000000</v>
      </c>
      <c r="U210" s="40" t="s">
        <v>31</v>
      </c>
      <c r="V210" s="3" t="s">
        <v>32</v>
      </c>
      <c r="W210" s="40" t="s">
        <v>1226</v>
      </c>
      <c r="X210" s="41">
        <v>3009133992</v>
      </c>
      <c r="Y210" s="40" t="s">
        <v>1227</v>
      </c>
      <c r="Z210" s="40"/>
      <c r="AA210" s="40" t="s">
        <v>1225</v>
      </c>
      <c r="AB210" s="40" t="s">
        <v>258</v>
      </c>
      <c r="AC210" s="40" t="s">
        <v>234</v>
      </c>
      <c r="AD210" s="4"/>
      <c r="AE210" s="4"/>
    </row>
    <row r="211" spans="1:31" ht="109.5" customHeight="1" x14ac:dyDescent="0.25">
      <c r="A211" s="40" t="s">
        <v>437</v>
      </c>
      <c r="B211" s="40" t="s">
        <v>99</v>
      </c>
      <c r="C211" s="9">
        <v>210</v>
      </c>
      <c r="D211" s="40" t="s">
        <v>681</v>
      </c>
      <c r="E211" s="40"/>
      <c r="F211" s="40"/>
      <c r="G211" s="40" t="s">
        <v>941</v>
      </c>
      <c r="H211" s="40" t="s">
        <v>163</v>
      </c>
      <c r="I211" s="40" t="s">
        <v>40</v>
      </c>
      <c r="J211" s="40">
        <v>3</v>
      </c>
      <c r="K211" s="40" t="s">
        <v>27</v>
      </c>
      <c r="L211" s="40">
        <v>10</v>
      </c>
      <c r="M211" s="47" t="s">
        <v>204</v>
      </c>
      <c r="N211" s="40" t="s">
        <v>670</v>
      </c>
      <c r="O211" s="3" t="s">
        <v>291</v>
      </c>
      <c r="P211" s="40">
        <v>1</v>
      </c>
      <c r="Q211" s="40" t="s">
        <v>30</v>
      </c>
      <c r="R211" s="3"/>
      <c r="S211" s="3">
        <v>2778362365.7910652</v>
      </c>
      <c r="T211" s="3">
        <v>1500101807.8955326</v>
      </c>
      <c r="U211" s="40" t="s">
        <v>42</v>
      </c>
      <c r="V211" s="3" t="s">
        <v>698</v>
      </c>
      <c r="W211" s="40" t="s">
        <v>220</v>
      </c>
      <c r="X211" s="40">
        <v>3009133992</v>
      </c>
      <c r="Y211" s="16" t="s">
        <v>235</v>
      </c>
      <c r="Z211" s="40"/>
      <c r="AA211" s="40" t="s">
        <v>99</v>
      </c>
      <c r="AB211" s="40" t="s">
        <v>164</v>
      </c>
      <c r="AC211" s="40" t="s">
        <v>1384</v>
      </c>
      <c r="AD211" s="4"/>
      <c r="AE211" s="4"/>
    </row>
    <row r="212" spans="1:31" s="57" customFormat="1" ht="147" customHeight="1" x14ac:dyDescent="0.25">
      <c r="A212" s="12" t="s">
        <v>438</v>
      </c>
      <c r="B212" s="12" t="s">
        <v>99</v>
      </c>
      <c r="C212" s="13">
        <v>211</v>
      </c>
      <c r="D212" s="12" t="s">
        <v>682</v>
      </c>
      <c r="E212" s="12"/>
      <c r="F212" s="12"/>
      <c r="G212" s="12" t="s">
        <v>942</v>
      </c>
      <c r="H212" s="12" t="s">
        <v>165</v>
      </c>
      <c r="I212" s="12" t="s">
        <v>40</v>
      </c>
      <c r="J212" s="12">
        <v>3</v>
      </c>
      <c r="K212" s="12" t="s">
        <v>27</v>
      </c>
      <c r="L212" s="12">
        <v>9</v>
      </c>
      <c r="M212" s="12" t="s">
        <v>123</v>
      </c>
      <c r="N212" s="12" t="s">
        <v>673</v>
      </c>
      <c r="O212" s="12" t="s">
        <v>41</v>
      </c>
      <c r="P212" s="12">
        <v>0</v>
      </c>
      <c r="Q212" s="12" t="s">
        <v>30</v>
      </c>
      <c r="R212" s="14"/>
      <c r="S212" s="18">
        <v>221841250</v>
      </c>
      <c r="T212" s="18">
        <v>221841250</v>
      </c>
      <c r="U212" s="12" t="s">
        <v>31</v>
      </c>
      <c r="V212" s="12" t="s">
        <v>32</v>
      </c>
      <c r="W212" s="12" t="s">
        <v>220</v>
      </c>
      <c r="X212" s="12">
        <v>3009133992</v>
      </c>
      <c r="Y212" s="43" t="s">
        <v>235</v>
      </c>
      <c r="Z212" s="12"/>
      <c r="AA212" s="12" t="s">
        <v>99</v>
      </c>
      <c r="AB212" s="12" t="s">
        <v>164</v>
      </c>
      <c r="AC212" s="12" t="s">
        <v>1336</v>
      </c>
      <c r="AD212" s="12"/>
      <c r="AE212" s="12"/>
    </row>
    <row r="213" spans="1:31" s="57" customFormat="1" ht="102.75" customHeight="1" x14ac:dyDescent="0.25">
      <c r="A213" s="40" t="s">
        <v>439</v>
      </c>
      <c r="B213" s="40" t="s">
        <v>99</v>
      </c>
      <c r="C213" s="9">
        <v>212</v>
      </c>
      <c r="D213" s="40">
        <v>80131502</v>
      </c>
      <c r="E213" s="40"/>
      <c r="F213" s="40"/>
      <c r="G213" s="40" t="s">
        <v>943</v>
      </c>
      <c r="H213" s="40" t="s">
        <v>167</v>
      </c>
      <c r="I213" s="40" t="s">
        <v>57</v>
      </c>
      <c r="J213" s="40">
        <v>4</v>
      </c>
      <c r="K213" s="40" t="s">
        <v>27</v>
      </c>
      <c r="L213" s="40">
        <v>8</v>
      </c>
      <c r="M213" s="40" t="s">
        <v>28</v>
      </c>
      <c r="N213" s="40" t="s">
        <v>669</v>
      </c>
      <c r="O213" s="40" t="s">
        <v>41</v>
      </c>
      <c r="P213" s="40">
        <v>0</v>
      </c>
      <c r="Q213" s="40" t="s">
        <v>30</v>
      </c>
      <c r="R213" s="3">
        <v>2466326</v>
      </c>
      <c r="S213" s="3">
        <f>+L213*R213</f>
        <v>19730608</v>
      </c>
      <c r="T213" s="3">
        <f>+S213</f>
        <v>19730608</v>
      </c>
      <c r="U213" s="40" t="s">
        <v>31</v>
      </c>
      <c r="V213" s="40" t="s">
        <v>32</v>
      </c>
      <c r="W213" s="40" t="s">
        <v>1398</v>
      </c>
      <c r="X213" s="41">
        <v>3009133992</v>
      </c>
      <c r="Y213" s="16" t="s">
        <v>1399</v>
      </c>
      <c r="Z213" s="40"/>
      <c r="AA213" s="40" t="s">
        <v>99</v>
      </c>
      <c r="AB213" s="40" t="s">
        <v>262</v>
      </c>
      <c r="AC213" s="40" t="s">
        <v>1495</v>
      </c>
      <c r="AD213" s="4"/>
      <c r="AE213" s="4"/>
    </row>
    <row r="214" spans="1:31" s="57" customFormat="1" ht="100.5" customHeight="1" x14ac:dyDescent="0.25">
      <c r="A214" s="40" t="s">
        <v>440</v>
      </c>
      <c r="B214" s="40" t="s">
        <v>99</v>
      </c>
      <c r="C214" s="9">
        <v>213</v>
      </c>
      <c r="D214" s="40">
        <v>80131502</v>
      </c>
      <c r="E214" s="40"/>
      <c r="F214" s="40"/>
      <c r="G214" s="40" t="s">
        <v>1545</v>
      </c>
      <c r="H214" s="40" t="s">
        <v>167</v>
      </c>
      <c r="I214" s="40" t="s">
        <v>51</v>
      </c>
      <c r="J214" s="40">
        <v>5</v>
      </c>
      <c r="K214" s="40" t="s">
        <v>27</v>
      </c>
      <c r="L214" s="40">
        <v>7.5</v>
      </c>
      <c r="M214" s="40" t="s">
        <v>28</v>
      </c>
      <c r="N214" s="40" t="s">
        <v>669</v>
      </c>
      <c r="O214" s="40" t="s">
        <v>41</v>
      </c>
      <c r="P214" s="40">
        <v>0</v>
      </c>
      <c r="Q214" s="40" t="s">
        <v>30</v>
      </c>
      <c r="R214" s="3">
        <v>0</v>
      </c>
      <c r="S214" s="3">
        <v>74800000</v>
      </c>
      <c r="T214" s="3">
        <f>+S214</f>
        <v>74800000</v>
      </c>
      <c r="U214" s="40" t="s">
        <v>31</v>
      </c>
      <c r="V214" s="40" t="s">
        <v>32</v>
      </c>
      <c r="W214" s="40" t="s">
        <v>622</v>
      </c>
      <c r="X214" s="41">
        <v>3009133992</v>
      </c>
      <c r="Y214" s="16" t="s">
        <v>733</v>
      </c>
      <c r="Z214" s="40"/>
      <c r="AA214" s="40" t="s">
        <v>99</v>
      </c>
      <c r="AB214" s="40" t="s">
        <v>262</v>
      </c>
      <c r="AC214" s="40" t="s">
        <v>1637</v>
      </c>
      <c r="AD214" s="4"/>
      <c r="AE214" s="4"/>
    </row>
    <row r="215" spans="1:31" s="57" customFormat="1" ht="66" customHeight="1" x14ac:dyDescent="0.25">
      <c r="A215" s="40" t="s">
        <v>441</v>
      </c>
      <c r="B215" s="40" t="s">
        <v>99</v>
      </c>
      <c r="C215" s="9">
        <v>214</v>
      </c>
      <c r="D215" s="40" t="s">
        <v>166</v>
      </c>
      <c r="E215" s="40"/>
      <c r="F215" s="40"/>
      <c r="G215" s="40" t="s">
        <v>944</v>
      </c>
      <c r="H215" s="40" t="s">
        <v>167</v>
      </c>
      <c r="I215" s="40" t="s">
        <v>57</v>
      </c>
      <c r="J215" s="40">
        <v>4</v>
      </c>
      <c r="K215" s="40" t="s">
        <v>27</v>
      </c>
      <c r="L215" s="40">
        <v>8</v>
      </c>
      <c r="M215" s="40" t="s">
        <v>28</v>
      </c>
      <c r="N215" s="40" t="s">
        <v>669</v>
      </c>
      <c r="O215" s="40" t="s">
        <v>41</v>
      </c>
      <c r="P215" s="40">
        <v>0</v>
      </c>
      <c r="Q215" s="40" t="s">
        <v>30</v>
      </c>
      <c r="R215" s="3">
        <v>0</v>
      </c>
      <c r="S215" s="3">
        <v>18576000</v>
      </c>
      <c r="T215" s="3">
        <f>+S215</f>
        <v>18576000</v>
      </c>
      <c r="U215" s="40" t="s">
        <v>31</v>
      </c>
      <c r="V215" s="40" t="s">
        <v>32</v>
      </c>
      <c r="W215" s="40" t="s">
        <v>730</v>
      </c>
      <c r="X215" s="41">
        <v>3009133992</v>
      </c>
      <c r="Y215" s="16" t="s">
        <v>734</v>
      </c>
      <c r="Z215" s="40"/>
      <c r="AA215" s="40" t="s">
        <v>99</v>
      </c>
      <c r="AB215" s="40" t="s">
        <v>262</v>
      </c>
      <c r="AC215" s="40" t="s">
        <v>234</v>
      </c>
      <c r="AD215" s="4"/>
      <c r="AE215" s="4"/>
    </row>
    <row r="216" spans="1:31" s="57" customFormat="1" ht="60" customHeight="1" x14ac:dyDescent="0.25">
      <c r="A216" s="40" t="s">
        <v>1229</v>
      </c>
      <c r="B216" s="40" t="s">
        <v>99</v>
      </c>
      <c r="C216" s="9">
        <v>215</v>
      </c>
      <c r="D216" s="40" t="s">
        <v>166</v>
      </c>
      <c r="E216" s="40"/>
      <c r="F216" s="40"/>
      <c r="G216" s="40" t="s">
        <v>219</v>
      </c>
      <c r="H216" s="40" t="s">
        <v>167</v>
      </c>
      <c r="I216" s="40" t="s">
        <v>26</v>
      </c>
      <c r="J216" s="40">
        <v>1</v>
      </c>
      <c r="K216" s="40" t="s">
        <v>60</v>
      </c>
      <c r="L216" s="40">
        <v>11</v>
      </c>
      <c r="M216" s="40" t="s">
        <v>28</v>
      </c>
      <c r="N216" s="40" t="s">
        <v>669</v>
      </c>
      <c r="O216" s="40" t="s">
        <v>41</v>
      </c>
      <c r="P216" s="40">
        <v>0</v>
      </c>
      <c r="Q216" s="40" t="s">
        <v>30</v>
      </c>
      <c r="R216" s="3">
        <v>17468214</v>
      </c>
      <c r="S216" s="3">
        <v>192150354</v>
      </c>
      <c r="T216" s="3">
        <v>192150354</v>
      </c>
      <c r="U216" s="40" t="s">
        <v>31</v>
      </c>
      <c r="V216" s="40" t="s">
        <v>32</v>
      </c>
      <c r="W216" s="40" t="s">
        <v>232</v>
      </c>
      <c r="X216" s="41">
        <v>3009133992</v>
      </c>
      <c r="Y216" s="16" t="s">
        <v>233</v>
      </c>
      <c r="Z216" s="40"/>
      <c r="AA216" s="40" t="s">
        <v>99</v>
      </c>
      <c r="AB216" s="40" t="s">
        <v>262</v>
      </c>
      <c r="AC216" s="40" t="s">
        <v>234</v>
      </c>
      <c r="AD216" s="4"/>
      <c r="AE216" s="4"/>
    </row>
    <row r="217" spans="1:31" s="57" customFormat="1" ht="49.5" x14ac:dyDescent="0.25">
      <c r="A217" s="40" t="s">
        <v>442</v>
      </c>
      <c r="B217" s="40" t="s">
        <v>99</v>
      </c>
      <c r="C217" s="9">
        <v>216</v>
      </c>
      <c r="D217" s="40" t="s">
        <v>166</v>
      </c>
      <c r="E217" s="40"/>
      <c r="F217" s="40"/>
      <c r="G217" s="40" t="s">
        <v>945</v>
      </c>
      <c r="H217" s="40" t="s">
        <v>167</v>
      </c>
      <c r="I217" s="40" t="s">
        <v>57</v>
      </c>
      <c r="J217" s="40">
        <v>4</v>
      </c>
      <c r="K217" s="40" t="s">
        <v>27</v>
      </c>
      <c r="L217" s="40">
        <v>8</v>
      </c>
      <c r="M217" s="40" t="s">
        <v>28</v>
      </c>
      <c r="N217" s="40" t="s">
        <v>669</v>
      </c>
      <c r="O217" s="40" t="s">
        <v>41</v>
      </c>
      <c r="P217" s="40">
        <v>0</v>
      </c>
      <c r="Q217" s="40" t="s">
        <v>30</v>
      </c>
      <c r="R217" s="3">
        <v>0</v>
      </c>
      <c r="S217" s="3">
        <v>11742000</v>
      </c>
      <c r="T217" s="3">
        <f>+S217</f>
        <v>11742000</v>
      </c>
      <c r="U217" s="40" t="s">
        <v>31</v>
      </c>
      <c r="V217" s="40" t="s">
        <v>32</v>
      </c>
      <c r="W217" s="40" t="s">
        <v>730</v>
      </c>
      <c r="X217" s="41">
        <v>3009133992</v>
      </c>
      <c r="Y217" s="16" t="s">
        <v>734</v>
      </c>
      <c r="Z217" s="40"/>
      <c r="AA217" s="40" t="s">
        <v>99</v>
      </c>
      <c r="AB217" s="40" t="s">
        <v>262</v>
      </c>
      <c r="AC217" s="40" t="s">
        <v>234</v>
      </c>
      <c r="AD217" s="4"/>
      <c r="AE217" s="4"/>
    </row>
    <row r="218" spans="1:31" s="57" customFormat="1" ht="99" customHeight="1" x14ac:dyDescent="0.25">
      <c r="A218" s="40" t="s">
        <v>443</v>
      </c>
      <c r="B218" s="40" t="s">
        <v>99</v>
      </c>
      <c r="C218" s="9">
        <v>217</v>
      </c>
      <c r="D218" s="40" t="s">
        <v>166</v>
      </c>
      <c r="E218" s="40"/>
      <c r="F218" s="40"/>
      <c r="G218" s="40" t="s">
        <v>946</v>
      </c>
      <c r="H218" s="40" t="s">
        <v>167</v>
      </c>
      <c r="I218" s="40" t="s">
        <v>57</v>
      </c>
      <c r="J218" s="40">
        <v>4</v>
      </c>
      <c r="K218" s="40" t="s">
        <v>27</v>
      </c>
      <c r="L218" s="40">
        <v>8</v>
      </c>
      <c r="M218" s="40" t="s">
        <v>28</v>
      </c>
      <c r="N218" s="40" t="s">
        <v>669</v>
      </c>
      <c r="O218" s="40" t="s">
        <v>41</v>
      </c>
      <c r="P218" s="40">
        <v>0</v>
      </c>
      <c r="Q218" s="40" t="s">
        <v>30</v>
      </c>
      <c r="R218" s="3">
        <v>0</v>
      </c>
      <c r="S218" s="3">
        <v>17834000</v>
      </c>
      <c r="T218" s="3">
        <f>+S218</f>
        <v>17834000</v>
      </c>
      <c r="U218" s="40" t="s">
        <v>31</v>
      </c>
      <c r="V218" s="40" t="s">
        <v>32</v>
      </c>
      <c r="W218" s="40" t="s">
        <v>730</v>
      </c>
      <c r="X218" s="41">
        <v>3009133992</v>
      </c>
      <c r="Y218" s="16" t="s">
        <v>734</v>
      </c>
      <c r="Z218" s="40"/>
      <c r="AA218" s="40" t="s">
        <v>99</v>
      </c>
      <c r="AB218" s="40" t="s">
        <v>262</v>
      </c>
      <c r="AC218" s="40" t="s">
        <v>1405</v>
      </c>
      <c r="AD218" s="4"/>
      <c r="AE218" s="4"/>
    </row>
    <row r="219" spans="1:31" s="57" customFormat="1" ht="49.5" x14ac:dyDescent="0.25">
      <c r="A219" s="40" t="s">
        <v>1230</v>
      </c>
      <c r="B219" s="40" t="s">
        <v>99</v>
      </c>
      <c r="C219" s="9">
        <v>218</v>
      </c>
      <c r="D219" s="40" t="s">
        <v>166</v>
      </c>
      <c r="E219" s="40"/>
      <c r="F219" s="40"/>
      <c r="G219" s="40" t="s">
        <v>168</v>
      </c>
      <c r="H219" s="40" t="s">
        <v>167</v>
      </c>
      <c r="I219" s="40" t="s">
        <v>48</v>
      </c>
      <c r="J219" s="40">
        <v>2</v>
      </c>
      <c r="K219" s="40" t="s">
        <v>27</v>
      </c>
      <c r="L219" s="40">
        <v>10.5</v>
      </c>
      <c r="M219" s="40" t="s">
        <v>28</v>
      </c>
      <c r="N219" s="40" t="s">
        <v>669</v>
      </c>
      <c r="O219" s="40" t="s">
        <v>41</v>
      </c>
      <c r="P219" s="40">
        <v>0</v>
      </c>
      <c r="Q219" s="40" t="s">
        <v>30</v>
      </c>
      <c r="R219" s="3">
        <v>0</v>
      </c>
      <c r="S219" s="3">
        <v>282528000</v>
      </c>
      <c r="T219" s="3">
        <v>282528000</v>
      </c>
      <c r="U219" s="40" t="s">
        <v>31</v>
      </c>
      <c r="V219" s="40" t="s">
        <v>32</v>
      </c>
      <c r="W219" s="40" t="s">
        <v>232</v>
      </c>
      <c r="X219" s="41">
        <v>3009133992</v>
      </c>
      <c r="Y219" s="16" t="s">
        <v>233</v>
      </c>
      <c r="Z219" s="40"/>
      <c r="AA219" s="40" t="s">
        <v>99</v>
      </c>
      <c r="AB219" s="40" t="s">
        <v>262</v>
      </c>
      <c r="AC219" s="40" t="s">
        <v>234</v>
      </c>
      <c r="AD219" s="4"/>
      <c r="AE219" s="4"/>
    </row>
    <row r="220" spans="1:31" s="57" customFormat="1" ht="66" customHeight="1" x14ac:dyDescent="0.25">
      <c r="A220" s="40" t="s">
        <v>444</v>
      </c>
      <c r="B220" s="40" t="s">
        <v>99</v>
      </c>
      <c r="C220" s="9">
        <v>219</v>
      </c>
      <c r="D220" s="40" t="s">
        <v>166</v>
      </c>
      <c r="E220" s="40"/>
      <c r="F220" s="40"/>
      <c r="G220" s="40" t="s">
        <v>947</v>
      </c>
      <c r="H220" s="40" t="s">
        <v>167</v>
      </c>
      <c r="I220" s="40" t="s">
        <v>57</v>
      </c>
      <c r="J220" s="40">
        <v>4</v>
      </c>
      <c r="K220" s="40" t="s">
        <v>27</v>
      </c>
      <c r="L220" s="40">
        <v>8</v>
      </c>
      <c r="M220" s="40" t="s">
        <v>28</v>
      </c>
      <c r="N220" s="40" t="s">
        <v>669</v>
      </c>
      <c r="O220" s="40" t="s">
        <v>41</v>
      </c>
      <c r="P220" s="40">
        <v>0</v>
      </c>
      <c r="Q220" s="40" t="s">
        <v>30</v>
      </c>
      <c r="R220" s="3"/>
      <c r="S220" s="3">
        <v>13335992</v>
      </c>
      <c r="T220" s="3">
        <f t="shared" ref="T220:T226" si="4">+S220</f>
        <v>13335992</v>
      </c>
      <c r="U220" s="40" t="s">
        <v>31</v>
      </c>
      <c r="V220" s="40" t="s">
        <v>32</v>
      </c>
      <c r="W220" s="40" t="s">
        <v>730</v>
      </c>
      <c r="X220" s="40">
        <v>3009133992</v>
      </c>
      <c r="Y220" s="16" t="s">
        <v>734</v>
      </c>
      <c r="Z220" s="40"/>
      <c r="AA220" s="40" t="s">
        <v>99</v>
      </c>
      <c r="AB220" s="40" t="s">
        <v>262</v>
      </c>
      <c r="AC220" s="40" t="s">
        <v>1490</v>
      </c>
      <c r="AD220" s="4"/>
      <c r="AE220" s="4"/>
    </row>
    <row r="221" spans="1:31" ht="55.15" customHeight="1" x14ac:dyDescent="0.25">
      <c r="A221" s="40" t="s">
        <v>445</v>
      </c>
      <c r="B221" s="40" t="s">
        <v>99</v>
      </c>
      <c r="C221" s="9">
        <v>220</v>
      </c>
      <c r="D221" s="40" t="s">
        <v>166</v>
      </c>
      <c r="E221" s="40"/>
      <c r="F221" s="40"/>
      <c r="G221" s="40" t="s">
        <v>948</v>
      </c>
      <c r="H221" s="40" t="s">
        <v>167</v>
      </c>
      <c r="I221" s="40" t="s">
        <v>57</v>
      </c>
      <c r="J221" s="40">
        <v>4</v>
      </c>
      <c r="K221" s="40" t="s">
        <v>27</v>
      </c>
      <c r="L221" s="40">
        <v>8</v>
      </c>
      <c r="M221" s="40" t="s">
        <v>28</v>
      </c>
      <c r="N221" s="40" t="s">
        <v>669</v>
      </c>
      <c r="O221" s="40" t="s">
        <v>41</v>
      </c>
      <c r="P221" s="40">
        <v>0</v>
      </c>
      <c r="Q221" s="40" t="s">
        <v>30</v>
      </c>
      <c r="R221" s="3"/>
      <c r="S221" s="3">
        <v>12203200</v>
      </c>
      <c r="T221" s="3">
        <f t="shared" si="4"/>
        <v>12203200</v>
      </c>
      <c r="U221" s="40" t="s">
        <v>31</v>
      </c>
      <c r="V221" s="40" t="s">
        <v>32</v>
      </c>
      <c r="W221" s="40" t="s">
        <v>730</v>
      </c>
      <c r="X221" s="40">
        <v>3009133992</v>
      </c>
      <c r="Y221" s="16" t="s">
        <v>734</v>
      </c>
      <c r="Z221" s="40"/>
      <c r="AA221" s="40" t="s">
        <v>99</v>
      </c>
      <c r="AB221" s="40" t="s">
        <v>262</v>
      </c>
      <c r="AC221" s="40" t="s">
        <v>1490</v>
      </c>
      <c r="AD221" s="4"/>
      <c r="AE221" s="4"/>
    </row>
    <row r="222" spans="1:31" ht="55.15" customHeight="1" x14ac:dyDescent="0.25">
      <c r="A222" s="40" t="s">
        <v>446</v>
      </c>
      <c r="B222" s="40" t="s">
        <v>99</v>
      </c>
      <c r="C222" s="9">
        <v>221</v>
      </c>
      <c r="D222" s="40" t="s">
        <v>166</v>
      </c>
      <c r="E222" s="40"/>
      <c r="F222" s="40"/>
      <c r="G222" s="40" t="s">
        <v>949</v>
      </c>
      <c r="H222" s="40" t="s">
        <v>167</v>
      </c>
      <c r="I222" s="40" t="s">
        <v>57</v>
      </c>
      <c r="J222" s="40">
        <v>4</v>
      </c>
      <c r="K222" s="40" t="s">
        <v>27</v>
      </c>
      <c r="L222" s="40">
        <v>8</v>
      </c>
      <c r="M222" s="40" t="s">
        <v>28</v>
      </c>
      <c r="N222" s="40" t="s">
        <v>669</v>
      </c>
      <c r="O222" s="40" t="s">
        <v>41</v>
      </c>
      <c r="P222" s="40">
        <v>0</v>
      </c>
      <c r="Q222" s="40" t="s">
        <v>30</v>
      </c>
      <c r="R222" s="3">
        <v>0</v>
      </c>
      <c r="S222" s="3">
        <v>16800000</v>
      </c>
      <c r="T222" s="3">
        <f t="shared" si="4"/>
        <v>16800000</v>
      </c>
      <c r="U222" s="40" t="s">
        <v>31</v>
      </c>
      <c r="V222" s="40" t="s">
        <v>32</v>
      </c>
      <c r="W222" s="40" t="s">
        <v>622</v>
      </c>
      <c r="X222" s="41">
        <v>3009133992</v>
      </c>
      <c r="Y222" s="16" t="s">
        <v>733</v>
      </c>
      <c r="Z222" s="40"/>
      <c r="AA222" s="40" t="s">
        <v>99</v>
      </c>
      <c r="AB222" s="40" t="s">
        <v>262</v>
      </c>
      <c r="AC222" s="40" t="s">
        <v>1497</v>
      </c>
      <c r="AD222" s="4"/>
      <c r="AE222" s="4"/>
    </row>
    <row r="223" spans="1:31" ht="55.15" customHeight="1" x14ac:dyDescent="0.25">
      <c r="A223" s="40" t="s">
        <v>447</v>
      </c>
      <c r="B223" s="40" t="s">
        <v>99</v>
      </c>
      <c r="C223" s="9">
        <v>222</v>
      </c>
      <c r="D223" s="40" t="s">
        <v>166</v>
      </c>
      <c r="E223" s="40"/>
      <c r="F223" s="40"/>
      <c r="G223" s="40" t="s">
        <v>950</v>
      </c>
      <c r="H223" s="40" t="s">
        <v>167</v>
      </c>
      <c r="I223" s="40" t="s">
        <v>51</v>
      </c>
      <c r="J223" s="40">
        <v>5</v>
      </c>
      <c r="K223" s="40" t="s">
        <v>27</v>
      </c>
      <c r="L223" s="40">
        <v>8</v>
      </c>
      <c r="M223" s="40" t="s">
        <v>28</v>
      </c>
      <c r="N223" s="40" t="s">
        <v>669</v>
      </c>
      <c r="O223" s="40" t="s">
        <v>41</v>
      </c>
      <c r="P223" s="40">
        <v>0</v>
      </c>
      <c r="Q223" s="40" t="s">
        <v>30</v>
      </c>
      <c r="R223" s="3">
        <v>0</v>
      </c>
      <c r="S223" s="3">
        <v>29439000</v>
      </c>
      <c r="T223" s="3">
        <f t="shared" si="4"/>
        <v>29439000</v>
      </c>
      <c r="U223" s="40" t="s">
        <v>31</v>
      </c>
      <c r="V223" s="40" t="s">
        <v>32</v>
      </c>
      <c r="W223" s="40" t="s">
        <v>622</v>
      </c>
      <c r="X223" s="41">
        <v>3009133992</v>
      </c>
      <c r="Y223" s="16" t="s">
        <v>733</v>
      </c>
      <c r="Z223" s="40"/>
      <c r="AA223" s="40" t="s">
        <v>99</v>
      </c>
      <c r="AB223" s="40" t="s">
        <v>262</v>
      </c>
      <c r="AC223" s="40" t="s">
        <v>1385</v>
      </c>
      <c r="AD223" s="4"/>
      <c r="AE223" s="4"/>
    </row>
    <row r="224" spans="1:31" ht="189.75" customHeight="1" x14ac:dyDescent="0.25">
      <c r="A224" s="40" t="s">
        <v>448</v>
      </c>
      <c r="B224" s="40" t="s">
        <v>99</v>
      </c>
      <c r="C224" s="9">
        <v>223</v>
      </c>
      <c r="D224" s="40" t="s">
        <v>166</v>
      </c>
      <c r="E224" s="40"/>
      <c r="F224" s="40"/>
      <c r="G224" s="40" t="s">
        <v>951</v>
      </c>
      <c r="H224" s="40" t="s">
        <v>167</v>
      </c>
      <c r="I224" s="40" t="s">
        <v>57</v>
      </c>
      <c r="J224" s="40">
        <v>4</v>
      </c>
      <c r="K224" s="40" t="s">
        <v>27</v>
      </c>
      <c r="L224" s="40">
        <v>8</v>
      </c>
      <c r="M224" s="40" t="s">
        <v>28</v>
      </c>
      <c r="N224" s="40" t="s">
        <v>669</v>
      </c>
      <c r="O224" s="40" t="s">
        <v>41</v>
      </c>
      <c r="P224" s="40">
        <v>0</v>
      </c>
      <c r="Q224" s="40" t="s">
        <v>30</v>
      </c>
      <c r="R224" s="3">
        <v>0</v>
      </c>
      <c r="S224" s="3">
        <v>127707450</v>
      </c>
      <c r="T224" s="3">
        <f t="shared" si="4"/>
        <v>127707450</v>
      </c>
      <c r="U224" s="40" t="s">
        <v>31</v>
      </c>
      <c r="V224" s="40" t="s">
        <v>32</v>
      </c>
      <c r="W224" s="40" t="s">
        <v>186</v>
      </c>
      <c r="X224" s="41">
        <v>3009133992</v>
      </c>
      <c r="Y224" s="16" t="s">
        <v>228</v>
      </c>
      <c r="Z224" s="40"/>
      <c r="AA224" s="40" t="s">
        <v>99</v>
      </c>
      <c r="AB224" s="40" t="s">
        <v>262</v>
      </c>
      <c r="AC224" s="40" t="s">
        <v>1492</v>
      </c>
      <c r="AD224" s="4"/>
      <c r="AE224" s="4"/>
    </row>
    <row r="225" spans="1:31" ht="82.5" customHeight="1" x14ac:dyDescent="0.25">
      <c r="A225" s="40" t="s">
        <v>449</v>
      </c>
      <c r="B225" s="40" t="s">
        <v>99</v>
      </c>
      <c r="C225" s="9">
        <v>224</v>
      </c>
      <c r="D225" s="40">
        <v>80131502</v>
      </c>
      <c r="E225" s="40"/>
      <c r="F225" s="40"/>
      <c r="G225" s="40" t="s">
        <v>952</v>
      </c>
      <c r="H225" s="40" t="s">
        <v>167</v>
      </c>
      <c r="I225" s="40" t="s">
        <v>57</v>
      </c>
      <c r="J225" s="40">
        <v>4</v>
      </c>
      <c r="K225" s="40" t="s">
        <v>27</v>
      </c>
      <c r="L225" s="40">
        <v>8</v>
      </c>
      <c r="M225" s="40" t="s">
        <v>28</v>
      </c>
      <c r="N225" s="40" t="s">
        <v>669</v>
      </c>
      <c r="O225" s="40" t="s">
        <v>41</v>
      </c>
      <c r="P225" s="40">
        <v>0</v>
      </c>
      <c r="Q225" s="40" t="s">
        <v>30</v>
      </c>
      <c r="R225" s="3">
        <v>0</v>
      </c>
      <c r="S225" s="3">
        <v>69647000</v>
      </c>
      <c r="T225" s="3">
        <f t="shared" si="4"/>
        <v>69647000</v>
      </c>
      <c r="U225" s="40" t="s">
        <v>31</v>
      </c>
      <c r="V225" s="40" t="s">
        <v>32</v>
      </c>
      <c r="W225" s="40" t="s">
        <v>730</v>
      </c>
      <c r="X225" s="41">
        <v>3009133992</v>
      </c>
      <c r="Y225" s="16" t="s">
        <v>734</v>
      </c>
      <c r="Z225" s="40"/>
      <c r="AA225" s="40" t="s">
        <v>99</v>
      </c>
      <c r="AB225" s="40" t="s">
        <v>262</v>
      </c>
      <c r="AC225" s="40" t="s">
        <v>1406</v>
      </c>
      <c r="AD225" s="4"/>
      <c r="AE225" s="4"/>
    </row>
    <row r="226" spans="1:31" ht="66" x14ac:dyDescent="0.25">
      <c r="A226" s="24" t="s">
        <v>1053</v>
      </c>
      <c r="B226" s="24" t="s">
        <v>99</v>
      </c>
      <c r="C226" s="25">
        <v>225</v>
      </c>
      <c r="D226" s="24" t="s">
        <v>222</v>
      </c>
      <c r="E226" s="24"/>
      <c r="F226" s="24"/>
      <c r="G226" s="24" t="s">
        <v>1054</v>
      </c>
      <c r="H226" s="24" t="s">
        <v>170</v>
      </c>
      <c r="I226" s="24" t="s">
        <v>26</v>
      </c>
      <c r="J226" s="24">
        <v>1</v>
      </c>
      <c r="K226" s="24" t="s">
        <v>27</v>
      </c>
      <c r="L226" s="24">
        <v>9</v>
      </c>
      <c r="M226" s="24" t="s">
        <v>104</v>
      </c>
      <c r="N226" s="24" t="s">
        <v>674</v>
      </c>
      <c r="O226" s="24" t="s">
        <v>41</v>
      </c>
      <c r="P226" s="24">
        <v>0</v>
      </c>
      <c r="Q226" s="24" t="s">
        <v>30</v>
      </c>
      <c r="R226" s="26">
        <v>0</v>
      </c>
      <c r="S226" s="26">
        <v>80000000</v>
      </c>
      <c r="T226" s="26">
        <f t="shared" si="4"/>
        <v>80000000</v>
      </c>
      <c r="U226" s="24" t="s">
        <v>31</v>
      </c>
      <c r="V226" s="24" t="s">
        <v>32</v>
      </c>
      <c r="W226" s="24" t="s">
        <v>232</v>
      </c>
      <c r="X226" s="31">
        <v>3009133992</v>
      </c>
      <c r="Y226" s="33" t="s">
        <v>233</v>
      </c>
      <c r="Z226" s="25"/>
      <c r="AA226" s="24" t="s">
        <v>99</v>
      </c>
      <c r="AB226" s="24" t="s">
        <v>264</v>
      </c>
      <c r="AC226" s="24" t="s">
        <v>234</v>
      </c>
      <c r="AD226" s="24"/>
      <c r="AE226" s="24"/>
    </row>
    <row r="227" spans="1:31" ht="66" x14ac:dyDescent="0.25">
      <c r="A227" s="40" t="s">
        <v>450</v>
      </c>
      <c r="B227" s="40" t="s">
        <v>99</v>
      </c>
      <c r="C227" s="9">
        <v>226</v>
      </c>
      <c r="D227" s="40">
        <v>78181507</v>
      </c>
      <c r="E227" s="40"/>
      <c r="F227" s="40"/>
      <c r="G227" s="40" t="s">
        <v>953</v>
      </c>
      <c r="H227" s="40" t="s">
        <v>171</v>
      </c>
      <c r="I227" s="40" t="s">
        <v>40</v>
      </c>
      <c r="J227" s="40">
        <v>3</v>
      </c>
      <c r="K227" s="40" t="s">
        <v>27</v>
      </c>
      <c r="L227" s="40">
        <v>10</v>
      </c>
      <c r="M227" s="40" t="s">
        <v>227</v>
      </c>
      <c r="N227" s="40" t="s">
        <v>671</v>
      </c>
      <c r="O227" s="40" t="s">
        <v>41</v>
      </c>
      <c r="P227" s="40">
        <v>0</v>
      </c>
      <c r="Q227" s="40" t="s">
        <v>30</v>
      </c>
      <c r="R227" s="3">
        <v>0</v>
      </c>
      <c r="S227" s="3">
        <v>64000000</v>
      </c>
      <c r="T227" s="3">
        <v>64000000</v>
      </c>
      <c r="U227" s="40" t="s">
        <v>31</v>
      </c>
      <c r="V227" s="40" t="s">
        <v>32</v>
      </c>
      <c r="W227" s="40" t="s">
        <v>612</v>
      </c>
      <c r="X227" s="41">
        <v>3009133992</v>
      </c>
      <c r="Y227" s="16" t="s">
        <v>665</v>
      </c>
      <c r="Z227" s="40"/>
      <c r="AA227" s="40" t="s">
        <v>99</v>
      </c>
      <c r="AB227" s="40" t="s">
        <v>263</v>
      </c>
      <c r="AC227" s="40" t="s">
        <v>1046</v>
      </c>
      <c r="AD227" s="4"/>
      <c r="AE227" s="4"/>
    </row>
    <row r="228" spans="1:31" s="35" customFormat="1" ht="126" customHeight="1" x14ac:dyDescent="0.25">
      <c r="A228" s="40" t="s">
        <v>451</v>
      </c>
      <c r="B228" s="40" t="s">
        <v>99</v>
      </c>
      <c r="C228" s="9">
        <v>227</v>
      </c>
      <c r="D228" s="40" t="s">
        <v>169</v>
      </c>
      <c r="E228" s="40"/>
      <c r="F228" s="40"/>
      <c r="G228" s="40" t="s">
        <v>954</v>
      </c>
      <c r="H228" s="40" t="s">
        <v>171</v>
      </c>
      <c r="I228" s="40" t="s">
        <v>51</v>
      </c>
      <c r="J228" s="40">
        <v>5</v>
      </c>
      <c r="K228" s="40" t="s">
        <v>27</v>
      </c>
      <c r="L228" s="40">
        <v>8</v>
      </c>
      <c r="M228" s="40" t="s">
        <v>88</v>
      </c>
      <c r="N228" s="40" t="s">
        <v>669</v>
      </c>
      <c r="O228" s="40" t="s">
        <v>41</v>
      </c>
      <c r="P228" s="40">
        <v>0</v>
      </c>
      <c r="Q228" s="40" t="s">
        <v>30</v>
      </c>
      <c r="R228" s="3">
        <v>0</v>
      </c>
      <c r="S228" s="3">
        <v>57260000</v>
      </c>
      <c r="T228" s="3">
        <v>57260000</v>
      </c>
      <c r="U228" s="40" t="s">
        <v>31</v>
      </c>
      <c r="V228" s="40" t="s">
        <v>32</v>
      </c>
      <c r="W228" s="40" t="s">
        <v>218</v>
      </c>
      <c r="X228" s="41">
        <v>3009133992</v>
      </c>
      <c r="Y228" s="16" t="s">
        <v>229</v>
      </c>
      <c r="Z228" s="40"/>
      <c r="AA228" s="40" t="s">
        <v>99</v>
      </c>
      <c r="AB228" s="40" t="s">
        <v>263</v>
      </c>
      <c r="AC228" s="40" t="s">
        <v>234</v>
      </c>
      <c r="AD228" s="4"/>
      <c r="AE228" s="4"/>
    </row>
    <row r="229" spans="1:31" s="35" customFormat="1" ht="126" customHeight="1" x14ac:dyDescent="0.25">
      <c r="A229" s="40" t="s">
        <v>452</v>
      </c>
      <c r="B229" s="40" t="s">
        <v>99</v>
      </c>
      <c r="C229" s="9">
        <v>228</v>
      </c>
      <c r="D229" s="40" t="s">
        <v>169</v>
      </c>
      <c r="E229" s="40"/>
      <c r="F229" s="40"/>
      <c r="G229" s="40" t="s">
        <v>955</v>
      </c>
      <c r="H229" s="40" t="s">
        <v>171</v>
      </c>
      <c r="I229" s="40" t="s">
        <v>40</v>
      </c>
      <c r="J229" s="40">
        <v>3</v>
      </c>
      <c r="K229" s="40" t="s">
        <v>27</v>
      </c>
      <c r="L229" s="40">
        <v>9</v>
      </c>
      <c r="M229" s="40" t="s">
        <v>196</v>
      </c>
      <c r="N229" s="40" t="s">
        <v>672</v>
      </c>
      <c r="O229" s="40" t="s">
        <v>41</v>
      </c>
      <c r="P229" s="40">
        <v>0</v>
      </c>
      <c r="Q229" s="40" t="s">
        <v>30</v>
      </c>
      <c r="R229" s="3">
        <v>0</v>
      </c>
      <c r="S229" s="3">
        <v>271984000</v>
      </c>
      <c r="T229" s="3">
        <f>+S229</f>
        <v>271984000</v>
      </c>
      <c r="U229" s="40" t="s">
        <v>31</v>
      </c>
      <c r="V229" s="40" t="s">
        <v>32</v>
      </c>
      <c r="W229" s="40" t="s">
        <v>218</v>
      </c>
      <c r="X229" s="41">
        <v>3009133992</v>
      </c>
      <c r="Y229" s="16" t="s">
        <v>229</v>
      </c>
      <c r="Z229" s="40"/>
      <c r="AA229" s="40" t="s">
        <v>99</v>
      </c>
      <c r="AB229" s="40" t="s">
        <v>263</v>
      </c>
      <c r="AC229" s="40" t="s">
        <v>1044</v>
      </c>
      <c r="AD229" s="4"/>
      <c r="AE229" s="4"/>
    </row>
    <row r="230" spans="1:31" ht="99.75" customHeight="1" x14ac:dyDescent="0.25">
      <c r="A230" s="40" t="s">
        <v>453</v>
      </c>
      <c r="B230" s="40" t="s">
        <v>99</v>
      </c>
      <c r="C230" s="9">
        <v>229</v>
      </c>
      <c r="D230" s="40">
        <v>78181507</v>
      </c>
      <c r="E230" s="40"/>
      <c r="F230" s="40"/>
      <c r="G230" s="40" t="s">
        <v>956</v>
      </c>
      <c r="H230" s="40" t="s">
        <v>171</v>
      </c>
      <c r="I230" s="40" t="s">
        <v>51</v>
      </c>
      <c r="J230" s="40">
        <v>5</v>
      </c>
      <c r="K230" s="40" t="s">
        <v>27</v>
      </c>
      <c r="L230" s="40">
        <v>8</v>
      </c>
      <c r="M230" s="40" t="s">
        <v>227</v>
      </c>
      <c r="N230" s="40" t="s">
        <v>671</v>
      </c>
      <c r="O230" s="40" t="s">
        <v>41</v>
      </c>
      <c r="P230" s="40">
        <v>0</v>
      </c>
      <c r="Q230" s="40" t="s">
        <v>30</v>
      </c>
      <c r="R230" s="3">
        <v>0</v>
      </c>
      <c r="S230" s="3">
        <v>35787000</v>
      </c>
      <c r="T230" s="3">
        <v>35787000</v>
      </c>
      <c r="U230" s="40" t="s">
        <v>31</v>
      </c>
      <c r="V230" s="40" t="s">
        <v>32</v>
      </c>
      <c r="W230" s="40" t="s">
        <v>218</v>
      </c>
      <c r="X230" s="41">
        <v>3009133992</v>
      </c>
      <c r="Y230" s="16" t="s">
        <v>229</v>
      </c>
      <c r="Z230" s="40"/>
      <c r="AA230" s="40" t="s">
        <v>99</v>
      </c>
      <c r="AB230" s="40" t="s">
        <v>263</v>
      </c>
      <c r="AC230" s="40" t="s">
        <v>234</v>
      </c>
      <c r="AD230" s="4"/>
      <c r="AE230" s="4"/>
    </row>
    <row r="231" spans="1:31" ht="128.25" customHeight="1" x14ac:dyDescent="0.25">
      <c r="A231" s="40" t="s">
        <v>454</v>
      </c>
      <c r="B231" s="40" t="s">
        <v>99</v>
      </c>
      <c r="C231" s="9">
        <v>230</v>
      </c>
      <c r="D231" s="40">
        <v>76111801</v>
      </c>
      <c r="E231" s="40"/>
      <c r="F231" s="40"/>
      <c r="G231" s="40" t="s">
        <v>957</v>
      </c>
      <c r="H231" s="40" t="s">
        <v>172</v>
      </c>
      <c r="I231" s="40" t="s">
        <v>59</v>
      </c>
      <c r="J231" s="40">
        <v>4</v>
      </c>
      <c r="K231" s="40" t="s">
        <v>27</v>
      </c>
      <c r="L231" s="40">
        <v>7</v>
      </c>
      <c r="M231" s="40" t="s">
        <v>227</v>
      </c>
      <c r="N231" s="40" t="s">
        <v>671</v>
      </c>
      <c r="O231" s="40" t="s">
        <v>41</v>
      </c>
      <c r="P231" s="40">
        <v>0</v>
      </c>
      <c r="Q231" s="40" t="s">
        <v>30</v>
      </c>
      <c r="R231" s="3">
        <v>0</v>
      </c>
      <c r="S231" s="3">
        <v>10000000</v>
      </c>
      <c r="T231" s="3">
        <f t="shared" ref="T231:T238" si="5">+S231</f>
        <v>10000000</v>
      </c>
      <c r="U231" s="40" t="s">
        <v>31</v>
      </c>
      <c r="V231" s="40" t="s">
        <v>32</v>
      </c>
      <c r="W231" s="40" t="s">
        <v>218</v>
      </c>
      <c r="X231" s="41">
        <v>3009133992</v>
      </c>
      <c r="Y231" s="16" t="s">
        <v>231</v>
      </c>
      <c r="Z231" s="40"/>
      <c r="AA231" s="40" t="s">
        <v>99</v>
      </c>
      <c r="AB231" s="40" t="s">
        <v>263</v>
      </c>
      <c r="AC231" s="40" t="s">
        <v>1402</v>
      </c>
      <c r="AD231" s="4"/>
      <c r="AE231" s="4"/>
    </row>
    <row r="232" spans="1:31" ht="129" customHeight="1" x14ac:dyDescent="0.25">
      <c r="A232" s="40" t="s">
        <v>455</v>
      </c>
      <c r="B232" s="40" t="s">
        <v>99</v>
      </c>
      <c r="C232" s="9">
        <v>231</v>
      </c>
      <c r="D232" s="40" t="s">
        <v>223</v>
      </c>
      <c r="E232" s="40"/>
      <c r="F232" s="40"/>
      <c r="G232" s="40" t="s">
        <v>958</v>
      </c>
      <c r="H232" s="40" t="s">
        <v>173</v>
      </c>
      <c r="I232" s="40" t="s">
        <v>26</v>
      </c>
      <c r="J232" s="40">
        <v>1</v>
      </c>
      <c r="K232" s="40" t="s">
        <v>27</v>
      </c>
      <c r="L232" s="40">
        <v>10.5</v>
      </c>
      <c r="M232" s="40" t="s">
        <v>123</v>
      </c>
      <c r="N232" s="40" t="s">
        <v>673</v>
      </c>
      <c r="O232" s="40" t="s">
        <v>41</v>
      </c>
      <c r="P232" s="40">
        <v>0</v>
      </c>
      <c r="Q232" s="40" t="s">
        <v>30</v>
      </c>
      <c r="R232" s="3">
        <v>0</v>
      </c>
      <c r="S232" s="3">
        <v>412267000</v>
      </c>
      <c r="T232" s="3">
        <f t="shared" si="5"/>
        <v>412267000</v>
      </c>
      <c r="U232" s="40" t="s">
        <v>31</v>
      </c>
      <c r="V232" s="40" t="s">
        <v>32</v>
      </c>
      <c r="W232" s="40" t="s">
        <v>612</v>
      </c>
      <c r="X232" s="41">
        <v>3009133992</v>
      </c>
      <c r="Y232" s="16" t="s">
        <v>665</v>
      </c>
      <c r="Z232" s="40"/>
      <c r="AA232" s="40" t="s">
        <v>99</v>
      </c>
      <c r="AB232" s="40" t="s">
        <v>260</v>
      </c>
      <c r="AC232" s="40" t="s">
        <v>234</v>
      </c>
      <c r="AD232" s="4"/>
      <c r="AE232" s="4"/>
    </row>
    <row r="233" spans="1:31" ht="190.5" customHeight="1" x14ac:dyDescent="0.25">
      <c r="A233" s="40" t="s">
        <v>456</v>
      </c>
      <c r="B233" s="40" t="s">
        <v>99</v>
      </c>
      <c r="C233" s="9">
        <v>232</v>
      </c>
      <c r="D233" s="40" t="s">
        <v>223</v>
      </c>
      <c r="E233" s="40"/>
      <c r="F233" s="40"/>
      <c r="G233" s="40" t="s">
        <v>959</v>
      </c>
      <c r="H233" s="40" t="s">
        <v>173</v>
      </c>
      <c r="I233" s="40" t="s">
        <v>26</v>
      </c>
      <c r="J233" s="40">
        <v>1</v>
      </c>
      <c r="K233" s="40" t="s">
        <v>27</v>
      </c>
      <c r="L233" s="40">
        <v>10.5</v>
      </c>
      <c r="M233" s="40" t="s">
        <v>123</v>
      </c>
      <c r="N233" s="40" t="s">
        <v>673</v>
      </c>
      <c r="O233" s="40" t="s">
        <v>41</v>
      </c>
      <c r="P233" s="40">
        <v>0</v>
      </c>
      <c r="Q233" s="40" t="s">
        <v>30</v>
      </c>
      <c r="R233" s="3">
        <v>0</v>
      </c>
      <c r="S233" s="3">
        <v>161257000</v>
      </c>
      <c r="T233" s="3">
        <f t="shared" si="5"/>
        <v>161257000</v>
      </c>
      <c r="U233" s="40" t="s">
        <v>31</v>
      </c>
      <c r="V233" s="40" t="s">
        <v>32</v>
      </c>
      <c r="W233" s="40" t="s">
        <v>612</v>
      </c>
      <c r="X233" s="41">
        <v>3009133992</v>
      </c>
      <c r="Y233" s="16" t="s">
        <v>665</v>
      </c>
      <c r="Z233" s="40"/>
      <c r="AA233" s="40" t="s">
        <v>99</v>
      </c>
      <c r="AB233" s="40" t="s">
        <v>260</v>
      </c>
      <c r="AC233" s="40" t="s">
        <v>234</v>
      </c>
      <c r="AD233" s="4"/>
      <c r="AE233" s="4"/>
    </row>
    <row r="234" spans="1:31" ht="159.75" customHeight="1" x14ac:dyDescent="0.25">
      <c r="A234" s="40" t="s">
        <v>457</v>
      </c>
      <c r="B234" s="40" t="s">
        <v>99</v>
      </c>
      <c r="C234" s="9">
        <v>233</v>
      </c>
      <c r="D234" s="40" t="s">
        <v>223</v>
      </c>
      <c r="E234" s="40"/>
      <c r="F234" s="40"/>
      <c r="G234" s="40" t="s">
        <v>960</v>
      </c>
      <c r="H234" s="40" t="s">
        <v>173</v>
      </c>
      <c r="I234" s="40" t="s">
        <v>57</v>
      </c>
      <c r="J234" s="40">
        <v>4</v>
      </c>
      <c r="K234" s="40" t="s">
        <v>27</v>
      </c>
      <c r="L234" s="40">
        <v>9</v>
      </c>
      <c r="M234" s="40" t="s">
        <v>227</v>
      </c>
      <c r="N234" s="40" t="s">
        <v>671</v>
      </c>
      <c r="O234" s="40" t="s">
        <v>41</v>
      </c>
      <c r="P234" s="40">
        <v>0</v>
      </c>
      <c r="Q234" s="40" t="s">
        <v>30</v>
      </c>
      <c r="R234" s="3">
        <v>0</v>
      </c>
      <c r="S234" s="3">
        <v>27978000</v>
      </c>
      <c r="T234" s="3">
        <f t="shared" si="5"/>
        <v>27978000</v>
      </c>
      <c r="U234" s="40" t="s">
        <v>31</v>
      </c>
      <c r="V234" s="40" t="s">
        <v>32</v>
      </c>
      <c r="W234" s="40" t="s">
        <v>612</v>
      </c>
      <c r="X234" s="41">
        <v>3009133992</v>
      </c>
      <c r="Y234" s="16" t="s">
        <v>665</v>
      </c>
      <c r="Z234" s="40"/>
      <c r="AA234" s="40" t="s">
        <v>99</v>
      </c>
      <c r="AB234" s="40" t="s">
        <v>260</v>
      </c>
      <c r="AC234" s="40" t="s">
        <v>1443</v>
      </c>
      <c r="AD234" s="4"/>
      <c r="AE234" s="4"/>
    </row>
    <row r="235" spans="1:31" ht="162" customHeight="1" x14ac:dyDescent="0.25">
      <c r="A235" s="24" t="s">
        <v>458</v>
      </c>
      <c r="B235" s="24" t="s">
        <v>99</v>
      </c>
      <c r="C235" s="25">
        <v>234</v>
      </c>
      <c r="D235" s="24" t="s">
        <v>169</v>
      </c>
      <c r="E235" s="24"/>
      <c r="F235" s="24"/>
      <c r="G235" s="24" t="s">
        <v>961</v>
      </c>
      <c r="H235" s="24" t="s">
        <v>171</v>
      </c>
      <c r="I235" s="24" t="s">
        <v>57</v>
      </c>
      <c r="J235" s="24">
        <v>4</v>
      </c>
      <c r="K235" s="24" t="s">
        <v>27</v>
      </c>
      <c r="L235" s="24">
        <v>9</v>
      </c>
      <c r="M235" s="24" t="s">
        <v>227</v>
      </c>
      <c r="N235" s="24" t="s">
        <v>671</v>
      </c>
      <c r="O235" s="24" t="s">
        <v>41</v>
      </c>
      <c r="P235" s="24">
        <v>0</v>
      </c>
      <c r="Q235" s="24" t="s">
        <v>30</v>
      </c>
      <c r="R235" s="26">
        <v>0</v>
      </c>
      <c r="S235" s="26">
        <v>17894000</v>
      </c>
      <c r="T235" s="26">
        <f t="shared" si="5"/>
        <v>17894000</v>
      </c>
      <c r="U235" s="24" t="s">
        <v>31</v>
      </c>
      <c r="V235" s="24" t="s">
        <v>32</v>
      </c>
      <c r="W235" s="24" t="s">
        <v>612</v>
      </c>
      <c r="X235" s="31">
        <v>3009133992</v>
      </c>
      <c r="Y235" s="33" t="s">
        <v>665</v>
      </c>
      <c r="Z235" s="24"/>
      <c r="AA235" s="24" t="s">
        <v>99</v>
      </c>
      <c r="AB235" s="24" t="s">
        <v>263</v>
      </c>
      <c r="AC235" s="24" t="s">
        <v>1047</v>
      </c>
      <c r="AD235" s="24"/>
      <c r="AE235" s="24"/>
    </row>
    <row r="236" spans="1:31" ht="192.75" customHeight="1" x14ac:dyDescent="0.25">
      <c r="A236" s="40" t="s">
        <v>459</v>
      </c>
      <c r="B236" s="40" t="s">
        <v>99</v>
      </c>
      <c r="C236" s="9">
        <v>235</v>
      </c>
      <c r="D236" s="40" t="s">
        <v>223</v>
      </c>
      <c r="E236" s="40"/>
      <c r="F236" s="40"/>
      <c r="G236" s="40" t="s">
        <v>962</v>
      </c>
      <c r="H236" s="40" t="s">
        <v>173</v>
      </c>
      <c r="I236" s="40" t="s">
        <v>51</v>
      </c>
      <c r="J236" s="40">
        <v>5</v>
      </c>
      <c r="K236" s="40" t="s">
        <v>27</v>
      </c>
      <c r="L236" s="40">
        <v>8</v>
      </c>
      <c r="M236" s="40" t="s">
        <v>227</v>
      </c>
      <c r="N236" s="40" t="s">
        <v>671</v>
      </c>
      <c r="O236" s="40" t="s">
        <v>41</v>
      </c>
      <c r="P236" s="40">
        <v>0</v>
      </c>
      <c r="Q236" s="40" t="s">
        <v>30</v>
      </c>
      <c r="R236" s="3">
        <v>0</v>
      </c>
      <c r="S236" s="3">
        <v>13988000</v>
      </c>
      <c r="T236" s="3">
        <f t="shared" si="5"/>
        <v>13988000</v>
      </c>
      <c r="U236" s="40" t="s">
        <v>31</v>
      </c>
      <c r="V236" s="40" t="s">
        <v>32</v>
      </c>
      <c r="W236" s="40" t="s">
        <v>612</v>
      </c>
      <c r="X236" s="41">
        <v>3009133992</v>
      </c>
      <c r="Y236" s="16" t="s">
        <v>665</v>
      </c>
      <c r="Z236" s="40"/>
      <c r="AA236" s="40" t="s">
        <v>99</v>
      </c>
      <c r="AB236" s="40" t="s">
        <v>260</v>
      </c>
      <c r="AC236" s="40" t="s">
        <v>1443</v>
      </c>
      <c r="AD236" s="4"/>
      <c r="AE236" s="4"/>
    </row>
    <row r="237" spans="1:31" ht="200.25" customHeight="1" x14ac:dyDescent="0.25">
      <c r="A237" s="40" t="s">
        <v>460</v>
      </c>
      <c r="B237" s="40" t="s">
        <v>99</v>
      </c>
      <c r="C237" s="9">
        <v>236</v>
      </c>
      <c r="D237" s="40" t="s">
        <v>169</v>
      </c>
      <c r="E237" s="40"/>
      <c r="F237" s="40"/>
      <c r="G237" s="40" t="s">
        <v>963</v>
      </c>
      <c r="H237" s="40" t="s">
        <v>171</v>
      </c>
      <c r="I237" s="40" t="s">
        <v>57</v>
      </c>
      <c r="J237" s="40">
        <v>4</v>
      </c>
      <c r="K237" s="40" t="s">
        <v>27</v>
      </c>
      <c r="L237" s="40">
        <v>9</v>
      </c>
      <c r="M237" s="40" t="s">
        <v>227</v>
      </c>
      <c r="N237" s="40" t="s">
        <v>671</v>
      </c>
      <c r="O237" s="40" t="s">
        <v>41</v>
      </c>
      <c r="P237" s="40">
        <v>0</v>
      </c>
      <c r="Q237" s="40" t="s">
        <v>30</v>
      </c>
      <c r="R237" s="3">
        <v>0</v>
      </c>
      <c r="S237" s="3">
        <v>10736000</v>
      </c>
      <c r="T237" s="3">
        <f t="shared" si="5"/>
        <v>10736000</v>
      </c>
      <c r="U237" s="40" t="s">
        <v>31</v>
      </c>
      <c r="V237" s="40" t="s">
        <v>32</v>
      </c>
      <c r="W237" s="40" t="s">
        <v>221</v>
      </c>
      <c r="X237" s="41">
        <v>3009133992</v>
      </c>
      <c r="Y237" s="16" t="s">
        <v>230</v>
      </c>
      <c r="Z237" s="40"/>
      <c r="AA237" s="40" t="s">
        <v>99</v>
      </c>
      <c r="AB237" s="40" t="s">
        <v>263</v>
      </c>
      <c r="AC237" s="40" t="s">
        <v>234</v>
      </c>
      <c r="AD237" s="4"/>
      <c r="AE237" s="4"/>
    </row>
    <row r="238" spans="1:31" ht="186" customHeight="1" x14ac:dyDescent="0.25">
      <c r="A238" s="40" t="s">
        <v>461</v>
      </c>
      <c r="B238" s="40" t="s">
        <v>99</v>
      </c>
      <c r="C238" s="9">
        <v>237</v>
      </c>
      <c r="D238" s="40" t="s">
        <v>223</v>
      </c>
      <c r="E238" s="40"/>
      <c r="F238" s="40"/>
      <c r="G238" s="40" t="s">
        <v>964</v>
      </c>
      <c r="H238" s="40" t="s">
        <v>173</v>
      </c>
      <c r="I238" s="40" t="s">
        <v>57</v>
      </c>
      <c r="J238" s="40">
        <v>4</v>
      </c>
      <c r="K238" s="40" t="s">
        <v>27</v>
      </c>
      <c r="L238" s="40">
        <v>8</v>
      </c>
      <c r="M238" s="40" t="s">
        <v>227</v>
      </c>
      <c r="N238" s="40" t="s">
        <v>671</v>
      </c>
      <c r="O238" s="40" t="s">
        <v>41</v>
      </c>
      <c r="P238" s="40">
        <v>0</v>
      </c>
      <c r="Q238" s="40" t="s">
        <v>30</v>
      </c>
      <c r="R238" s="3">
        <v>0</v>
      </c>
      <c r="S238" s="3">
        <v>10513000</v>
      </c>
      <c r="T238" s="3">
        <f t="shared" si="5"/>
        <v>10513000</v>
      </c>
      <c r="U238" s="40" t="s">
        <v>31</v>
      </c>
      <c r="V238" s="40" t="s">
        <v>32</v>
      </c>
      <c r="W238" s="40" t="s">
        <v>612</v>
      </c>
      <c r="X238" s="41">
        <v>3009133992</v>
      </c>
      <c r="Y238" s="16" t="s">
        <v>665</v>
      </c>
      <c r="Z238" s="40"/>
      <c r="AA238" s="40" t="s">
        <v>99</v>
      </c>
      <c r="AB238" s="40" t="s">
        <v>260</v>
      </c>
      <c r="AC238" s="40" t="s">
        <v>1444</v>
      </c>
      <c r="AD238" s="4"/>
      <c r="AE238" s="4"/>
    </row>
    <row r="239" spans="1:31" s="35" customFormat="1" ht="66" customHeight="1" x14ac:dyDescent="0.25">
      <c r="A239" s="24" t="s">
        <v>1231</v>
      </c>
      <c r="B239" s="24" t="s">
        <v>99</v>
      </c>
      <c r="C239" s="25">
        <v>238</v>
      </c>
      <c r="D239" s="24" t="s">
        <v>169</v>
      </c>
      <c r="E239" s="24"/>
      <c r="F239" s="24"/>
      <c r="G239" s="24" t="s">
        <v>965</v>
      </c>
      <c r="H239" s="24" t="s">
        <v>171</v>
      </c>
      <c r="I239" s="24" t="s">
        <v>48</v>
      </c>
      <c r="J239" s="24">
        <v>2</v>
      </c>
      <c r="K239" s="24" t="s">
        <v>27</v>
      </c>
      <c r="L239" s="24">
        <v>10</v>
      </c>
      <c r="M239" s="24" t="s">
        <v>227</v>
      </c>
      <c r="N239" s="24" t="s">
        <v>671</v>
      </c>
      <c r="O239" s="24" t="s">
        <v>41</v>
      </c>
      <c r="P239" s="24">
        <v>0</v>
      </c>
      <c r="Q239" s="24" t="s">
        <v>30</v>
      </c>
      <c r="R239" s="26">
        <v>0</v>
      </c>
      <c r="S239" s="26">
        <v>10736000</v>
      </c>
      <c r="T239" s="26">
        <v>10736000</v>
      </c>
      <c r="U239" s="24" t="s">
        <v>31</v>
      </c>
      <c r="V239" s="24" t="s">
        <v>32</v>
      </c>
      <c r="W239" s="24" t="s">
        <v>218</v>
      </c>
      <c r="X239" s="31">
        <v>3009133992</v>
      </c>
      <c r="Y239" s="33" t="s">
        <v>231</v>
      </c>
      <c r="Z239" s="24"/>
      <c r="AA239" s="24" t="s">
        <v>99</v>
      </c>
      <c r="AB239" s="24" t="s">
        <v>263</v>
      </c>
      <c r="AC239" s="24" t="s">
        <v>1232</v>
      </c>
      <c r="AD239" s="24"/>
      <c r="AE239" s="24"/>
    </row>
    <row r="240" spans="1:31" ht="138" customHeight="1" x14ac:dyDescent="0.25">
      <c r="A240" s="40" t="s">
        <v>1233</v>
      </c>
      <c r="B240" s="40" t="s">
        <v>99</v>
      </c>
      <c r="C240" s="9">
        <v>239</v>
      </c>
      <c r="D240" s="40" t="s">
        <v>169</v>
      </c>
      <c r="E240" s="40"/>
      <c r="F240" s="40"/>
      <c r="G240" s="40" t="s">
        <v>217</v>
      </c>
      <c r="H240" s="40" t="s">
        <v>171</v>
      </c>
      <c r="I240" s="40" t="s">
        <v>48</v>
      </c>
      <c r="J240" s="40">
        <v>2</v>
      </c>
      <c r="K240" s="40" t="s">
        <v>27</v>
      </c>
      <c r="L240" s="40">
        <v>10</v>
      </c>
      <c r="M240" s="40" t="s">
        <v>227</v>
      </c>
      <c r="N240" s="40" t="s">
        <v>671</v>
      </c>
      <c r="O240" s="40" t="s">
        <v>41</v>
      </c>
      <c r="P240" s="40">
        <v>0</v>
      </c>
      <c r="Q240" s="40" t="s">
        <v>30</v>
      </c>
      <c r="R240" s="3">
        <v>0</v>
      </c>
      <c r="S240" s="3">
        <v>53682000</v>
      </c>
      <c r="T240" s="3">
        <v>53682000</v>
      </c>
      <c r="U240" s="40" t="s">
        <v>31</v>
      </c>
      <c r="V240" s="40" t="s">
        <v>32</v>
      </c>
      <c r="W240" s="40" t="s">
        <v>232</v>
      </c>
      <c r="X240" s="41">
        <v>3009133992</v>
      </c>
      <c r="Y240" s="16" t="s">
        <v>233</v>
      </c>
      <c r="Z240" s="40"/>
      <c r="AA240" s="40" t="s">
        <v>99</v>
      </c>
      <c r="AB240" s="40" t="s">
        <v>263</v>
      </c>
      <c r="AC240" s="40" t="s">
        <v>234</v>
      </c>
      <c r="AD240" s="4"/>
      <c r="AE240" s="4"/>
    </row>
    <row r="241" spans="1:31" ht="159" customHeight="1" x14ac:dyDescent="0.25">
      <c r="A241" s="40" t="s">
        <v>462</v>
      </c>
      <c r="B241" s="40" t="s">
        <v>99</v>
      </c>
      <c r="C241" s="9">
        <v>240</v>
      </c>
      <c r="D241" s="40" t="s">
        <v>169</v>
      </c>
      <c r="E241" s="40"/>
      <c r="F241" s="40"/>
      <c r="G241" s="40" t="s">
        <v>1463</v>
      </c>
      <c r="H241" s="40" t="s">
        <v>171</v>
      </c>
      <c r="I241" s="40" t="s">
        <v>51</v>
      </c>
      <c r="J241" s="40">
        <v>5</v>
      </c>
      <c r="K241" s="40" t="s">
        <v>27</v>
      </c>
      <c r="L241" s="40">
        <v>8</v>
      </c>
      <c r="M241" s="40" t="s">
        <v>227</v>
      </c>
      <c r="N241" s="40" t="s">
        <v>671</v>
      </c>
      <c r="O241" s="40" t="s">
        <v>41</v>
      </c>
      <c r="P241" s="40">
        <v>0</v>
      </c>
      <c r="Q241" s="40" t="s">
        <v>30</v>
      </c>
      <c r="R241" s="3">
        <v>0</v>
      </c>
      <c r="S241" s="3">
        <v>19325000</v>
      </c>
      <c r="T241" s="3">
        <v>19325000</v>
      </c>
      <c r="U241" s="40" t="s">
        <v>31</v>
      </c>
      <c r="V241" s="40" t="s">
        <v>32</v>
      </c>
      <c r="W241" s="40" t="s">
        <v>730</v>
      </c>
      <c r="X241" s="41">
        <v>3009133992</v>
      </c>
      <c r="Y241" s="16" t="s">
        <v>734</v>
      </c>
      <c r="Z241" s="40"/>
      <c r="AA241" s="40" t="s">
        <v>99</v>
      </c>
      <c r="AB241" s="40" t="s">
        <v>263</v>
      </c>
      <c r="AC241" s="40" t="s">
        <v>1407</v>
      </c>
      <c r="AD241" s="4"/>
      <c r="AE241" s="4"/>
    </row>
    <row r="242" spans="1:31" s="35" customFormat="1" ht="115.5" customHeight="1" x14ac:dyDescent="0.25">
      <c r="A242" s="24" t="s">
        <v>1234</v>
      </c>
      <c r="B242" s="24" t="s">
        <v>99</v>
      </c>
      <c r="C242" s="25">
        <v>241</v>
      </c>
      <c r="D242" s="24" t="s">
        <v>223</v>
      </c>
      <c r="E242" s="24"/>
      <c r="F242" s="24"/>
      <c r="G242" s="24" t="s">
        <v>966</v>
      </c>
      <c r="H242" s="24" t="s">
        <v>173</v>
      </c>
      <c r="I242" s="24" t="s">
        <v>48</v>
      </c>
      <c r="J242" s="24">
        <v>2</v>
      </c>
      <c r="K242" s="24" t="s">
        <v>60</v>
      </c>
      <c r="L242" s="24">
        <v>10</v>
      </c>
      <c r="M242" s="24" t="s">
        <v>227</v>
      </c>
      <c r="N242" s="24" t="s">
        <v>671</v>
      </c>
      <c r="O242" s="24" t="s">
        <v>41</v>
      </c>
      <c r="P242" s="24">
        <v>0</v>
      </c>
      <c r="Q242" s="24" t="s">
        <v>30</v>
      </c>
      <c r="R242" s="26"/>
      <c r="S242" s="26">
        <v>39315000</v>
      </c>
      <c r="T242" s="26">
        <v>39315000</v>
      </c>
      <c r="U242" s="24" t="s">
        <v>31</v>
      </c>
      <c r="V242" s="24" t="s">
        <v>32</v>
      </c>
      <c r="W242" s="24" t="s">
        <v>612</v>
      </c>
      <c r="X242" s="24">
        <v>3009133992</v>
      </c>
      <c r="Y242" s="33" t="s">
        <v>665</v>
      </c>
      <c r="Z242" s="24"/>
      <c r="AA242" s="24" t="s">
        <v>99</v>
      </c>
      <c r="AB242" s="24" t="s">
        <v>260</v>
      </c>
      <c r="AC242" s="24" t="s">
        <v>1340</v>
      </c>
      <c r="AD242" s="24"/>
      <c r="AE242" s="24"/>
    </row>
    <row r="243" spans="1:31" ht="121.5" customHeight="1" x14ac:dyDescent="0.25">
      <c r="A243" s="40" t="s">
        <v>463</v>
      </c>
      <c r="B243" s="40" t="s">
        <v>99</v>
      </c>
      <c r="C243" s="9">
        <v>242</v>
      </c>
      <c r="D243" s="40" t="s">
        <v>169</v>
      </c>
      <c r="E243" s="40"/>
      <c r="F243" s="40"/>
      <c r="G243" s="40" t="s">
        <v>967</v>
      </c>
      <c r="H243" s="40" t="s">
        <v>171</v>
      </c>
      <c r="I243" s="40" t="s">
        <v>51</v>
      </c>
      <c r="J243" s="40">
        <v>5</v>
      </c>
      <c r="K243" s="40" t="s">
        <v>27</v>
      </c>
      <c r="L243" s="40">
        <v>8</v>
      </c>
      <c r="M243" s="40" t="s">
        <v>227</v>
      </c>
      <c r="N243" s="40" t="s">
        <v>671</v>
      </c>
      <c r="O243" s="40" t="s">
        <v>41</v>
      </c>
      <c r="P243" s="40">
        <v>0</v>
      </c>
      <c r="Q243" s="40" t="s">
        <v>30</v>
      </c>
      <c r="R243" s="3">
        <v>0</v>
      </c>
      <c r="S243" s="3">
        <v>28630000</v>
      </c>
      <c r="T243" s="3">
        <v>28630000</v>
      </c>
      <c r="U243" s="40" t="s">
        <v>31</v>
      </c>
      <c r="V243" s="40" t="s">
        <v>32</v>
      </c>
      <c r="W243" s="40" t="s">
        <v>218</v>
      </c>
      <c r="X243" s="41">
        <v>3009133992</v>
      </c>
      <c r="Y243" s="16" t="s">
        <v>229</v>
      </c>
      <c r="Z243" s="40"/>
      <c r="AA243" s="40" t="s">
        <v>99</v>
      </c>
      <c r="AB243" s="40" t="s">
        <v>263</v>
      </c>
      <c r="AC243" s="40" t="s">
        <v>1403</v>
      </c>
      <c r="AD243" s="4"/>
      <c r="AE243" s="4"/>
    </row>
    <row r="244" spans="1:31" ht="117" customHeight="1" x14ac:dyDescent="0.25">
      <c r="A244" s="40" t="s">
        <v>464</v>
      </c>
      <c r="B244" s="40" t="s">
        <v>99</v>
      </c>
      <c r="C244" s="9">
        <v>243</v>
      </c>
      <c r="D244" s="40" t="s">
        <v>169</v>
      </c>
      <c r="E244" s="40"/>
      <c r="F244" s="40"/>
      <c r="G244" s="40" t="s">
        <v>968</v>
      </c>
      <c r="H244" s="40" t="s">
        <v>171</v>
      </c>
      <c r="I244" s="40" t="s">
        <v>40</v>
      </c>
      <c r="J244" s="40">
        <v>3</v>
      </c>
      <c r="K244" s="40" t="s">
        <v>27</v>
      </c>
      <c r="L244" s="40">
        <v>10</v>
      </c>
      <c r="M244" s="40" t="s">
        <v>227</v>
      </c>
      <c r="N244" s="40" t="s">
        <v>671</v>
      </c>
      <c r="O244" s="40" t="s">
        <v>41</v>
      </c>
      <c r="P244" s="40">
        <v>0</v>
      </c>
      <c r="Q244" s="40" t="s">
        <v>30</v>
      </c>
      <c r="R244" s="3">
        <v>0</v>
      </c>
      <c r="S244" s="3">
        <v>21472000</v>
      </c>
      <c r="T244" s="3">
        <v>21472000</v>
      </c>
      <c r="U244" s="40" t="s">
        <v>31</v>
      </c>
      <c r="V244" s="40" t="s">
        <v>32</v>
      </c>
      <c r="W244" s="40" t="s">
        <v>218</v>
      </c>
      <c r="X244" s="41">
        <v>3009133992</v>
      </c>
      <c r="Y244" s="16" t="s">
        <v>231</v>
      </c>
      <c r="Z244" s="40"/>
      <c r="AA244" s="40" t="s">
        <v>99</v>
      </c>
      <c r="AB244" s="40" t="s">
        <v>263</v>
      </c>
      <c r="AC244" s="40" t="s">
        <v>1045</v>
      </c>
      <c r="AD244" s="4"/>
      <c r="AE244" s="4"/>
    </row>
    <row r="245" spans="1:31" ht="109.5" customHeight="1" x14ac:dyDescent="0.25">
      <c r="A245" s="40" t="s">
        <v>465</v>
      </c>
      <c r="B245" s="40" t="s">
        <v>99</v>
      </c>
      <c r="C245" s="9">
        <v>244</v>
      </c>
      <c r="D245" s="40" t="s">
        <v>169</v>
      </c>
      <c r="E245" s="40"/>
      <c r="F245" s="40"/>
      <c r="G245" s="40" t="s">
        <v>969</v>
      </c>
      <c r="H245" s="40" t="s">
        <v>171</v>
      </c>
      <c r="I245" s="40" t="s">
        <v>51</v>
      </c>
      <c r="J245" s="40">
        <v>5</v>
      </c>
      <c r="K245" s="40" t="s">
        <v>27</v>
      </c>
      <c r="L245" s="40">
        <v>8</v>
      </c>
      <c r="M245" s="40" t="s">
        <v>227</v>
      </c>
      <c r="N245" s="40" t="s">
        <v>671</v>
      </c>
      <c r="O245" s="40" t="s">
        <v>41</v>
      </c>
      <c r="P245" s="40">
        <v>0</v>
      </c>
      <c r="Q245" s="40" t="s">
        <v>30</v>
      </c>
      <c r="R245" s="3">
        <v>0</v>
      </c>
      <c r="S245" s="3">
        <v>16462000</v>
      </c>
      <c r="T245" s="3">
        <f t="shared" ref="T245:T255" si="6">+S245</f>
        <v>16462000</v>
      </c>
      <c r="U245" s="40" t="s">
        <v>31</v>
      </c>
      <c r="V245" s="40" t="s">
        <v>32</v>
      </c>
      <c r="W245" s="40" t="s">
        <v>221</v>
      </c>
      <c r="X245" s="41">
        <v>3009133992</v>
      </c>
      <c r="Y245" s="16" t="s">
        <v>230</v>
      </c>
      <c r="Z245" s="40"/>
      <c r="AA245" s="40" t="s">
        <v>99</v>
      </c>
      <c r="AB245" s="40" t="s">
        <v>263</v>
      </c>
      <c r="AC245" s="40" t="s">
        <v>234</v>
      </c>
      <c r="AD245" s="4"/>
      <c r="AE245" s="4"/>
    </row>
    <row r="246" spans="1:31" ht="131.25" customHeight="1" x14ac:dyDescent="0.25">
      <c r="A246" s="40" t="s">
        <v>466</v>
      </c>
      <c r="B246" s="40" t="s">
        <v>99</v>
      </c>
      <c r="C246" s="9">
        <v>245</v>
      </c>
      <c r="D246" s="40" t="s">
        <v>169</v>
      </c>
      <c r="E246" s="40"/>
      <c r="F246" s="40"/>
      <c r="G246" s="40" t="s">
        <v>970</v>
      </c>
      <c r="H246" s="40" t="s">
        <v>171</v>
      </c>
      <c r="I246" s="40" t="s">
        <v>51</v>
      </c>
      <c r="J246" s="40">
        <v>5</v>
      </c>
      <c r="K246" s="40" t="s">
        <v>27</v>
      </c>
      <c r="L246" s="40">
        <v>8</v>
      </c>
      <c r="M246" s="40" t="s">
        <v>227</v>
      </c>
      <c r="N246" s="40" t="s">
        <v>671</v>
      </c>
      <c r="O246" s="40" t="s">
        <v>41</v>
      </c>
      <c r="P246" s="40">
        <v>0</v>
      </c>
      <c r="Q246" s="40" t="s">
        <v>30</v>
      </c>
      <c r="R246" s="3">
        <v>0</v>
      </c>
      <c r="S246" s="3">
        <v>41513000</v>
      </c>
      <c r="T246" s="3">
        <f t="shared" si="6"/>
        <v>41513000</v>
      </c>
      <c r="U246" s="40" t="s">
        <v>31</v>
      </c>
      <c r="V246" s="40" t="s">
        <v>32</v>
      </c>
      <c r="W246" s="40" t="s">
        <v>221</v>
      </c>
      <c r="X246" s="41">
        <v>3009133992</v>
      </c>
      <c r="Y246" s="16" t="s">
        <v>230</v>
      </c>
      <c r="Z246" s="40"/>
      <c r="AA246" s="40" t="s">
        <v>99</v>
      </c>
      <c r="AB246" s="40" t="s">
        <v>263</v>
      </c>
      <c r="AC246" s="40" t="s">
        <v>234</v>
      </c>
      <c r="AD246" s="4"/>
      <c r="AE246" s="4"/>
    </row>
    <row r="247" spans="1:31" s="35" customFormat="1" ht="49.5" customHeight="1" x14ac:dyDescent="0.25">
      <c r="A247" s="40" t="s">
        <v>467</v>
      </c>
      <c r="B247" s="40" t="s">
        <v>99</v>
      </c>
      <c r="C247" s="9">
        <v>246</v>
      </c>
      <c r="D247" s="40" t="s">
        <v>169</v>
      </c>
      <c r="E247" s="40"/>
      <c r="F247" s="40"/>
      <c r="G247" s="40" t="s">
        <v>971</v>
      </c>
      <c r="H247" s="40" t="s">
        <v>171</v>
      </c>
      <c r="I247" s="40" t="s">
        <v>57</v>
      </c>
      <c r="J247" s="40">
        <v>4</v>
      </c>
      <c r="K247" s="40" t="s">
        <v>27</v>
      </c>
      <c r="L247" s="40">
        <v>8</v>
      </c>
      <c r="M247" s="40" t="s">
        <v>227</v>
      </c>
      <c r="N247" s="40" t="s">
        <v>671</v>
      </c>
      <c r="O247" s="40" t="s">
        <v>41</v>
      </c>
      <c r="P247" s="40">
        <v>0</v>
      </c>
      <c r="Q247" s="40" t="s">
        <v>30</v>
      </c>
      <c r="R247" s="3">
        <v>0</v>
      </c>
      <c r="S247" s="3">
        <v>28630000</v>
      </c>
      <c r="T247" s="3">
        <f t="shared" si="6"/>
        <v>28630000</v>
      </c>
      <c r="U247" s="40" t="s">
        <v>31</v>
      </c>
      <c r="V247" s="40" t="s">
        <v>32</v>
      </c>
      <c r="W247" s="40" t="s">
        <v>730</v>
      </c>
      <c r="X247" s="41">
        <v>3009133992</v>
      </c>
      <c r="Y247" s="16" t="s">
        <v>734</v>
      </c>
      <c r="Z247" s="40"/>
      <c r="AA247" s="40" t="s">
        <v>99</v>
      </c>
      <c r="AB247" s="40" t="s">
        <v>263</v>
      </c>
      <c r="AC247" s="40" t="s">
        <v>1408</v>
      </c>
      <c r="AD247" s="4"/>
      <c r="AE247" s="4"/>
    </row>
    <row r="248" spans="1:31" s="35" customFormat="1" ht="49.5" x14ac:dyDescent="0.25">
      <c r="A248" s="40" t="s">
        <v>468</v>
      </c>
      <c r="B248" s="40" t="s">
        <v>99</v>
      </c>
      <c r="C248" s="9">
        <v>247</v>
      </c>
      <c r="D248" s="40" t="s">
        <v>169</v>
      </c>
      <c r="E248" s="40"/>
      <c r="F248" s="40"/>
      <c r="G248" s="40" t="s">
        <v>972</v>
      </c>
      <c r="H248" s="40" t="s">
        <v>171</v>
      </c>
      <c r="I248" s="40" t="s">
        <v>51</v>
      </c>
      <c r="J248" s="40">
        <v>5</v>
      </c>
      <c r="K248" s="40" t="s">
        <v>27</v>
      </c>
      <c r="L248" s="40">
        <v>8</v>
      </c>
      <c r="M248" s="40" t="s">
        <v>227</v>
      </c>
      <c r="N248" s="40" t="s">
        <v>671</v>
      </c>
      <c r="O248" s="40" t="s">
        <v>41</v>
      </c>
      <c r="P248" s="40">
        <v>0</v>
      </c>
      <c r="Q248" s="40" t="s">
        <v>30</v>
      </c>
      <c r="R248" s="3">
        <v>0</v>
      </c>
      <c r="S248" s="3">
        <v>21472000</v>
      </c>
      <c r="T248" s="3">
        <f t="shared" si="6"/>
        <v>21472000</v>
      </c>
      <c r="U248" s="40" t="s">
        <v>31</v>
      </c>
      <c r="V248" s="40" t="s">
        <v>32</v>
      </c>
      <c r="W248" s="40" t="s">
        <v>221</v>
      </c>
      <c r="X248" s="41">
        <v>3009133992</v>
      </c>
      <c r="Y248" s="16" t="s">
        <v>230</v>
      </c>
      <c r="Z248" s="40"/>
      <c r="AA248" s="40" t="s">
        <v>99</v>
      </c>
      <c r="AB248" s="40" t="s">
        <v>263</v>
      </c>
      <c r="AC248" s="40" t="s">
        <v>234</v>
      </c>
      <c r="AD248" s="4"/>
      <c r="AE248" s="4"/>
    </row>
    <row r="249" spans="1:31" ht="49.5" x14ac:dyDescent="0.25">
      <c r="A249" s="40" t="s">
        <v>469</v>
      </c>
      <c r="B249" s="40" t="s">
        <v>99</v>
      </c>
      <c r="C249" s="9">
        <v>248</v>
      </c>
      <c r="D249" s="40" t="s">
        <v>223</v>
      </c>
      <c r="E249" s="40"/>
      <c r="F249" s="40"/>
      <c r="G249" s="40" t="s">
        <v>973</v>
      </c>
      <c r="H249" s="40" t="s">
        <v>173</v>
      </c>
      <c r="I249" s="40" t="s">
        <v>51</v>
      </c>
      <c r="J249" s="40">
        <v>5</v>
      </c>
      <c r="K249" s="40" t="s">
        <v>27</v>
      </c>
      <c r="L249" s="40">
        <v>8</v>
      </c>
      <c r="M249" s="40" t="s">
        <v>227</v>
      </c>
      <c r="N249" s="40" t="s">
        <v>671</v>
      </c>
      <c r="O249" s="40" t="s">
        <v>41</v>
      </c>
      <c r="P249" s="40">
        <v>0</v>
      </c>
      <c r="Q249" s="40" t="s">
        <v>30</v>
      </c>
      <c r="R249" s="3">
        <v>0</v>
      </c>
      <c r="S249" s="3">
        <v>6516000</v>
      </c>
      <c r="T249" s="3">
        <f t="shared" si="6"/>
        <v>6516000</v>
      </c>
      <c r="U249" s="40" t="s">
        <v>31</v>
      </c>
      <c r="V249" s="40" t="s">
        <v>32</v>
      </c>
      <c r="W249" s="40" t="s">
        <v>612</v>
      </c>
      <c r="X249" s="41">
        <v>3009133992</v>
      </c>
      <c r="Y249" s="16" t="s">
        <v>613</v>
      </c>
      <c r="Z249" s="40"/>
      <c r="AA249" s="40" t="s">
        <v>99</v>
      </c>
      <c r="AB249" s="40" t="s">
        <v>260</v>
      </c>
      <c r="AC249" s="40" t="s">
        <v>1443</v>
      </c>
      <c r="AD249" s="4"/>
      <c r="AE249" s="4"/>
    </row>
    <row r="250" spans="1:31" ht="66" x14ac:dyDescent="0.25">
      <c r="A250" s="40" t="s">
        <v>470</v>
      </c>
      <c r="B250" s="40" t="s">
        <v>99</v>
      </c>
      <c r="C250" s="9">
        <v>249</v>
      </c>
      <c r="D250" s="40" t="s">
        <v>635</v>
      </c>
      <c r="E250" s="40"/>
      <c r="F250" s="40"/>
      <c r="G250" s="40" t="s">
        <v>974</v>
      </c>
      <c r="H250" s="40" t="s">
        <v>174</v>
      </c>
      <c r="I250" s="40" t="s">
        <v>51</v>
      </c>
      <c r="J250" s="40">
        <v>5</v>
      </c>
      <c r="K250" s="40" t="s">
        <v>27</v>
      </c>
      <c r="L250" s="40">
        <v>8</v>
      </c>
      <c r="M250" s="40" t="s">
        <v>227</v>
      </c>
      <c r="N250" s="40" t="s">
        <v>671</v>
      </c>
      <c r="O250" s="40" t="s">
        <v>41</v>
      </c>
      <c r="P250" s="40">
        <v>0</v>
      </c>
      <c r="Q250" s="40" t="s">
        <v>30</v>
      </c>
      <c r="R250" s="3">
        <v>0</v>
      </c>
      <c r="S250" s="3">
        <v>30000000</v>
      </c>
      <c r="T250" s="3">
        <f t="shared" si="6"/>
        <v>30000000</v>
      </c>
      <c r="U250" s="40" t="s">
        <v>31</v>
      </c>
      <c r="V250" s="40" t="s">
        <v>32</v>
      </c>
      <c r="W250" s="40" t="s">
        <v>731</v>
      </c>
      <c r="X250" s="41">
        <v>3009133992</v>
      </c>
      <c r="Y250" s="16" t="s">
        <v>732</v>
      </c>
      <c r="Z250" s="40"/>
      <c r="AA250" s="40" t="s">
        <v>99</v>
      </c>
      <c r="AB250" s="40" t="s">
        <v>263</v>
      </c>
      <c r="AC250" s="40" t="s">
        <v>1411</v>
      </c>
      <c r="AD250" s="4"/>
      <c r="AE250" s="4"/>
    </row>
    <row r="251" spans="1:31" ht="280.5" x14ac:dyDescent="0.25">
      <c r="A251" s="40" t="s">
        <v>471</v>
      </c>
      <c r="B251" s="40" t="s">
        <v>99</v>
      </c>
      <c r="C251" s="9">
        <v>250</v>
      </c>
      <c r="D251" s="40">
        <v>40141700</v>
      </c>
      <c r="E251" s="40"/>
      <c r="F251" s="40"/>
      <c r="G251" s="40" t="s">
        <v>975</v>
      </c>
      <c r="H251" s="40" t="s">
        <v>175</v>
      </c>
      <c r="I251" s="40" t="s">
        <v>51</v>
      </c>
      <c r="J251" s="40">
        <v>5</v>
      </c>
      <c r="K251" s="40" t="s">
        <v>27</v>
      </c>
      <c r="L251" s="40">
        <v>7</v>
      </c>
      <c r="M251" s="40" t="s">
        <v>104</v>
      </c>
      <c r="N251" s="40" t="s">
        <v>674</v>
      </c>
      <c r="O251" s="40" t="s">
        <v>41</v>
      </c>
      <c r="P251" s="40">
        <v>0</v>
      </c>
      <c r="Q251" s="40" t="s">
        <v>30</v>
      </c>
      <c r="R251" s="3">
        <v>0</v>
      </c>
      <c r="S251" s="3">
        <v>248600000</v>
      </c>
      <c r="T251" s="3">
        <f t="shared" si="6"/>
        <v>248600000</v>
      </c>
      <c r="U251" s="40" t="s">
        <v>31</v>
      </c>
      <c r="V251" s="40" t="s">
        <v>32</v>
      </c>
      <c r="W251" s="3" t="s">
        <v>622</v>
      </c>
      <c r="X251" s="41">
        <v>3009133992</v>
      </c>
      <c r="Y251" s="16" t="s">
        <v>733</v>
      </c>
      <c r="Z251" s="40"/>
      <c r="AA251" s="40" t="s">
        <v>99</v>
      </c>
      <c r="AB251" s="40" t="s">
        <v>544</v>
      </c>
      <c r="AC251" s="40" t="s">
        <v>1638</v>
      </c>
      <c r="AD251" s="4"/>
      <c r="AE251" s="4"/>
    </row>
    <row r="252" spans="1:31" ht="102.75" customHeight="1" x14ac:dyDescent="0.25">
      <c r="A252" s="40" t="s">
        <v>472</v>
      </c>
      <c r="B252" s="40" t="s">
        <v>99</v>
      </c>
      <c r="C252" s="9">
        <v>251</v>
      </c>
      <c r="D252" s="40">
        <v>40101701</v>
      </c>
      <c r="E252" s="40"/>
      <c r="F252" s="40"/>
      <c r="G252" s="40" t="s">
        <v>976</v>
      </c>
      <c r="H252" s="40" t="s">
        <v>226</v>
      </c>
      <c r="I252" s="40" t="s">
        <v>51</v>
      </c>
      <c r="J252" s="40">
        <v>5</v>
      </c>
      <c r="K252" s="40" t="s">
        <v>61</v>
      </c>
      <c r="L252" s="40">
        <v>6</v>
      </c>
      <c r="M252" s="40" t="s">
        <v>104</v>
      </c>
      <c r="N252" s="40" t="s">
        <v>674</v>
      </c>
      <c r="O252" s="40" t="s">
        <v>41</v>
      </c>
      <c r="P252" s="40">
        <v>0</v>
      </c>
      <c r="Q252" s="40" t="s">
        <v>30</v>
      </c>
      <c r="R252" s="3">
        <v>0</v>
      </c>
      <c r="S252" s="3">
        <v>95000000</v>
      </c>
      <c r="T252" s="3">
        <f t="shared" si="6"/>
        <v>95000000</v>
      </c>
      <c r="U252" s="40" t="s">
        <v>31</v>
      </c>
      <c r="V252" s="40" t="s">
        <v>32</v>
      </c>
      <c r="W252" s="40" t="s">
        <v>186</v>
      </c>
      <c r="X252" s="41">
        <v>3009133992</v>
      </c>
      <c r="Y252" s="16" t="s">
        <v>228</v>
      </c>
      <c r="Z252" s="40"/>
      <c r="AA252" s="40" t="s">
        <v>99</v>
      </c>
      <c r="AB252" s="40" t="s">
        <v>543</v>
      </c>
      <c r="AC252" s="40" t="s">
        <v>1577</v>
      </c>
      <c r="AD252" s="4"/>
      <c r="AE252" s="4"/>
    </row>
    <row r="253" spans="1:31" ht="90.75" customHeight="1" x14ac:dyDescent="0.25">
      <c r="A253" s="40" t="s">
        <v>473</v>
      </c>
      <c r="B253" s="40" t="s">
        <v>99</v>
      </c>
      <c r="C253" s="9">
        <v>252</v>
      </c>
      <c r="D253" s="40" t="s">
        <v>224</v>
      </c>
      <c r="E253" s="40"/>
      <c r="F253" s="40"/>
      <c r="G253" s="40" t="s">
        <v>977</v>
      </c>
      <c r="H253" s="40" t="s">
        <v>177</v>
      </c>
      <c r="I253" s="40" t="s">
        <v>51</v>
      </c>
      <c r="J253" s="40">
        <v>5</v>
      </c>
      <c r="K253" s="40" t="s">
        <v>27</v>
      </c>
      <c r="L253" s="40">
        <v>7</v>
      </c>
      <c r="M253" s="40" t="s">
        <v>104</v>
      </c>
      <c r="N253" s="40" t="s">
        <v>674</v>
      </c>
      <c r="O253" s="40" t="s">
        <v>41</v>
      </c>
      <c r="P253" s="40">
        <v>0</v>
      </c>
      <c r="Q253" s="40" t="s">
        <v>30</v>
      </c>
      <c r="R253" s="3">
        <v>0</v>
      </c>
      <c r="S253" s="3">
        <v>120000000</v>
      </c>
      <c r="T253" s="3">
        <f t="shared" si="6"/>
        <v>120000000</v>
      </c>
      <c r="U253" s="40" t="s">
        <v>31</v>
      </c>
      <c r="V253" s="40" t="s">
        <v>32</v>
      </c>
      <c r="W253" s="40" t="s">
        <v>186</v>
      </c>
      <c r="X253" s="41">
        <v>3009133992</v>
      </c>
      <c r="Y253" s="16" t="s">
        <v>228</v>
      </c>
      <c r="Z253" s="40"/>
      <c r="AA253" s="40" t="s">
        <v>99</v>
      </c>
      <c r="AB253" s="40" t="s">
        <v>263</v>
      </c>
      <c r="AC253" s="40" t="s">
        <v>1577</v>
      </c>
      <c r="AD253" s="4"/>
      <c r="AE253" s="4"/>
    </row>
    <row r="254" spans="1:31" ht="87.75" customHeight="1" x14ac:dyDescent="0.25">
      <c r="A254" s="40" t="s">
        <v>474</v>
      </c>
      <c r="B254" s="40" t="s">
        <v>99</v>
      </c>
      <c r="C254" s="9">
        <v>253</v>
      </c>
      <c r="D254" s="40" t="s">
        <v>592</v>
      </c>
      <c r="E254" s="40"/>
      <c r="F254" s="40"/>
      <c r="G254" s="40" t="s">
        <v>978</v>
      </c>
      <c r="H254" s="40" t="s">
        <v>178</v>
      </c>
      <c r="I254" s="40" t="s">
        <v>51</v>
      </c>
      <c r="J254" s="40">
        <v>5</v>
      </c>
      <c r="K254" s="40" t="s">
        <v>27</v>
      </c>
      <c r="L254" s="40">
        <v>8</v>
      </c>
      <c r="M254" s="40" t="s">
        <v>227</v>
      </c>
      <c r="N254" s="40" t="s">
        <v>671</v>
      </c>
      <c r="O254" s="40" t="s">
        <v>41</v>
      </c>
      <c r="P254" s="40">
        <v>0</v>
      </c>
      <c r="Q254" s="40" t="s">
        <v>30</v>
      </c>
      <c r="R254" s="3">
        <v>0</v>
      </c>
      <c r="S254" s="3">
        <v>20000000</v>
      </c>
      <c r="T254" s="3">
        <f t="shared" si="6"/>
        <v>20000000</v>
      </c>
      <c r="U254" s="40" t="s">
        <v>31</v>
      </c>
      <c r="V254" s="40" t="s">
        <v>32</v>
      </c>
      <c r="W254" s="40" t="s">
        <v>731</v>
      </c>
      <c r="X254" s="41">
        <v>3009133992</v>
      </c>
      <c r="Y254" s="16" t="s">
        <v>732</v>
      </c>
      <c r="Z254" s="40"/>
      <c r="AA254" s="40" t="s">
        <v>99</v>
      </c>
      <c r="AB254" s="40" t="s">
        <v>263</v>
      </c>
      <c r="AC254" s="40" t="s">
        <v>234</v>
      </c>
      <c r="AD254" s="4"/>
      <c r="AE254" s="4"/>
    </row>
    <row r="255" spans="1:31" ht="112.5" customHeight="1" x14ac:dyDescent="0.25">
      <c r="A255" s="40" t="s">
        <v>475</v>
      </c>
      <c r="B255" s="40" t="s">
        <v>99</v>
      </c>
      <c r="C255" s="9">
        <v>254</v>
      </c>
      <c r="D255" s="40">
        <v>72154302</v>
      </c>
      <c r="E255" s="40"/>
      <c r="F255" s="40"/>
      <c r="G255" s="40" t="s">
        <v>979</v>
      </c>
      <c r="H255" s="40" t="s">
        <v>179</v>
      </c>
      <c r="I255" s="40" t="s">
        <v>51</v>
      </c>
      <c r="J255" s="40">
        <v>5</v>
      </c>
      <c r="K255" s="40" t="s">
        <v>27</v>
      </c>
      <c r="L255" s="40">
        <v>8</v>
      </c>
      <c r="M255" s="40" t="s">
        <v>104</v>
      </c>
      <c r="N255" s="40" t="s">
        <v>674</v>
      </c>
      <c r="O255" s="40" t="s">
        <v>41</v>
      </c>
      <c r="P255" s="40">
        <v>0</v>
      </c>
      <c r="Q255" s="40" t="s">
        <v>30</v>
      </c>
      <c r="R255" s="3">
        <v>0</v>
      </c>
      <c r="S255" s="3">
        <v>80000000</v>
      </c>
      <c r="T255" s="3">
        <f t="shared" si="6"/>
        <v>80000000</v>
      </c>
      <c r="U255" s="40" t="s">
        <v>31</v>
      </c>
      <c r="V255" s="40" t="s">
        <v>32</v>
      </c>
      <c r="W255" s="40" t="s">
        <v>730</v>
      </c>
      <c r="X255" s="41">
        <v>3009133992</v>
      </c>
      <c r="Y255" s="16" t="s">
        <v>734</v>
      </c>
      <c r="Z255" s="40"/>
      <c r="AA255" s="40" t="s">
        <v>99</v>
      </c>
      <c r="AB255" s="40" t="s">
        <v>263</v>
      </c>
      <c r="AC255" s="40" t="s">
        <v>1409</v>
      </c>
      <c r="AD255" s="4"/>
      <c r="AE255" s="4"/>
    </row>
    <row r="256" spans="1:31" ht="84.75" customHeight="1" x14ac:dyDescent="0.25">
      <c r="A256" s="40" t="s">
        <v>1235</v>
      </c>
      <c r="B256" s="40" t="s">
        <v>99</v>
      </c>
      <c r="C256" s="9">
        <v>255</v>
      </c>
      <c r="D256" s="40" t="s">
        <v>96</v>
      </c>
      <c r="E256" s="40"/>
      <c r="F256" s="40"/>
      <c r="G256" s="40" t="s">
        <v>273</v>
      </c>
      <c r="H256" s="40" t="s">
        <v>25</v>
      </c>
      <c r="I256" s="40" t="s">
        <v>26</v>
      </c>
      <c r="J256" s="40">
        <v>1</v>
      </c>
      <c r="K256" s="40" t="s">
        <v>51</v>
      </c>
      <c r="L256" s="40">
        <v>4</v>
      </c>
      <c r="M256" s="40" t="s">
        <v>28</v>
      </c>
      <c r="N256" s="40" t="s">
        <v>669</v>
      </c>
      <c r="O256" s="40" t="s">
        <v>29</v>
      </c>
      <c r="P256" s="40">
        <v>1</v>
      </c>
      <c r="Q256" s="40" t="s">
        <v>30</v>
      </c>
      <c r="R256" s="3">
        <v>7000000</v>
      </c>
      <c r="S256" s="3">
        <v>28000000</v>
      </c>
      <c r="T256" s="3">
        <v>28000000</v>
      </c>
      <c r="U256" s="40" t="s">
        <v>31</v>
      </c>
      <c r="V256" s="40" t="s">
        <v>32</v>
      </c>
      <c r="W256" s="40" t="s">
        <v>1236</v>
      </c>
      <c r="X256" s="41">
        <v>3009133992</v>
      </c>
      <c r="Y256" s="16" t="s">
        <v>1237</v>
      </c>
      <c r="Z256" s="40"/>
      <c r="AA256" s="40" t="s">
        <v>99</v>
      </c>
      <c r="AB256" s="40" t="s">
        <v>240</v>
      </c>
      <c r="AC256" s="40" t="s">
        <v>234</v>
      </c>
      <c r="AD256" s="4"/>
      <c r="AE256" s="4"/>
    </row>
    <row r="257" spans="1:31" ht="116.25" customHeight="1" x14ac:dyDescent="0.25">
      <c r="A257" s="40" t="s">
        <v>1238</v>
      </c>
      <c r="B257" s="40" t="s">
        <v>99</v>
      </c>
      <c r="C257" s="9">
        <v>256</v>
      </c>
      <c r="D257" s="40" t="s">
        <v>1164</v>
      </c>
      <c r="E257" s="40"/>
      <c r="F257" s="40"/>
      <c r="G257" s="40" t="s">
        <v>274</v>
      </c>
      <c r="H257" s="40" t="s">
        <v>25</v>
      </c>
      <c r="I257" s="40" t="s">
        <v>26</v>
      </c>
      <c r="J257" s="40">
        <v>1</v>
      </c>
      <c r="K257" s="40" t="s">
        <v>51</v>
      </c>
      <c r="L257" s="40">
        <v>4</v>
      </c>
      <c r="M257" s="40" t="s">
        <v>28</v>
      </c>
      <c r="N257" s="40" t="s">
        <v>669</v>
      </c>
      <c r="O257" s="40" t="s">
        <v>41</v>
      </c>
      <c r="P257" s="40">
        <v>0</v>
      </c>
      <c r="Q257" s="40" t="s">
        <v>30</v>
      </c>
      <c r="R257" s="3">
        <v>12000000</v>
      </c>
      <c r="S257" s="3">
        <v>48000000</v>
      </c>
      <c r="T257" s="3">
        <v>48000000</v>
      </c>
      <c r="U257" s="40" t="s">
        <v>31</v>
      </c>
      <c r="V257" s="40" t="s">
        <v>32</v>
      </c>
      <c r="W257" s="40" t="s">
        <v>612</v>
      </c>
      <c r="X257" s="41">
        <v>3009133992</v>
      </c>
      <c r="Y257" s="16" t="s">
        <v>665</v>
      </c>
      <c r="Z257" s="40"/>
      <c r="AA257" s="40" t="s">
        <v>99</v>
      </c>
      <c r="AB257" s="40" t="s">
        <v>240</v>
      </c>
      <c r="AC257" s="40" t="s">
        <v>234</v>
      </c>
      <c r="AD257" s="4"/>
      <c r="AE257" s="4"/>
    </row>
    <row r="258" spans="1:31" ht="99.75" customHeight="1" x14ac:dyDescent="0.25">
      <c r="A258" s="40" t="s">
        <v>1239</v>
      </c>
      <c r="B258" s="40" t="s">
        <v>99</v>
      </c>
      <c r="C258" s="9">
        <v>257</v>
      </c>
      <c r="D258" s="40" t="s">
        <v>1164</v>
      </c>
      <c r="E258" s="40"/>
      <c r="F258" s="40"/>
      <c r="G258" s="40" t="s">
        <v>275</v>
      </c>
      <c r="H258" s="40" t="s">
        <v>25</v>
      </c>
      <c r="I258" s="40" t="s">
        <v>26</v>
      </c>
      <c r="J258" s="40">
        <v>1</v>
      </c>
      <c r="K258" s="40" t="s">
        <v>51</v>
      </c>
      <c r="L258" s="40">
        <v>4</v>
      </c>
      <c r="M258" s="40" t="s">
        <v>28</v>
      </c>
      <c r="N258" s="40" t="s">
        <v>669</v>
      </c>
      <c r="O258" s="40" t="s">
        <v>29</v>
      </c>
      <c r="P258" s="40">
        <v>1</v>
      </c>
      <c r="Q258" s="40" t="s">
        <v>30</v>
      </c>
      <c r="R258" s="3">
        <v>8000000</v>
      </c>
      <c r="S258" s="3">
        <v>32000000</v>
      </c>
      <c r="T258" s="3">
        <v>32000000</v>
      </c>
      <c r="U258" s="40" t="s">
        <v>31</v>
      </c>
      <c r="V258" s="40" t="s">
        <v>32</v>
      </c>
      <c r="W258" s="40" t="s">
        <v>1240</v>
      </c>
      <c r="X258" s="41">
        <v>3009133992</v>
      </c>
      <c r="Y258" s="16" t="s">
        <v>1241</v>
      </c>
      <c r="Z258" s="40"/>
      <c r="AA258" s="40" t="s">
        <v>99</v>
      </c>
      <c r="AB258" s="40" t="s">
        <v>240</v>
      </c>
      <c r="AC258" s="40" t="s">
        <v>234</v>
      </c>
      <c r="AD258" s="4"/>
      <c r="AE258" s="4"/>
    </row>
    <row r="259" spans="1:31" ht="49.5" x14ac:dyDescent="0.25">
      <c r="A259" s="40" t="s">
        <v>1242</v>
      </c>
      <c r="B259" s="40" t="s">
        <v>99</v>
      </c>
      <c r="C259" s="9">
        <v>258</v>
      </c>
      <c r="D259" s="40" t="s">
        <v>1164</v>
      </c>
      <c r="E259" s="40"/>
      <c r="F259" s="40"/>
      <c r="G259" s="40" t="s">
        <v>276</v>
      </c>
      <c r="H259" s="40" t="s">
        <v>25</v>
      </c>
      <c r="I259" s="40" t="s">
        <v>26</v>
      </c>
      <c r="J259" s="40">
        <v>1</v>
      </c>
      <c r="K259" s="40" t="s">
        <v>51</v>
      </c>
      <c r="L259" s="40">
        <v>4</v>
      </c>
      <c r="M259" s="40" t="s">
        <v>28</v>
      </c>
      <c r="N259" s="40" t="s">
        <v>669</v>
      </c>
      <c r="O259" s="40" t="s">
        <v>29</v>
      </c>
      <c r="P259" s="40">
        <v>1</v>
      </c>
      <c r="Q259" s="40" t="s">
        <v>30</v>
      </c>
      <c r="R259" s="3">
        <v>7000000</v>
      </c>
      <c r="S259" s="3">
        <v>28000000</v>
      </c>
      <c r="T259" s="3">
        <v>28000000</v>
      </c>
      <c r="U259" s="40" t="s">
        <v>31</v>
      </c>
      <c r="V259" s="40" t="s">
        <v>32</v>
      </c>
      <c r="W259" s="40" t="s">
        <v>1240</v>
      </c>
      <c r="X259" s="41">
        <v>3009133992</v>
      </c>
      <c r="Y259" s="16" t="s">
        <v>1241</v>
      </c>
      <c r="Z259" s="40"/>
      <c r="AA259" s="40" t="s">
        <v>99</v>
      </c>
      <c r="AB259" s="40" t="s">
        <v>240</v>
      </c>
      <c r="AC259" s="40" t="s">
        <v>234</v>
      </c>
      <c r="AD259" s="4"/>
      <c r="AE259" s="4"/>
    </row>
    <row r="260" spans="1:31" ht="120.75" customHeight="1" x14ac:dyDescent="0.25">
      <c r="A260" s="40" t="s">
        <v>476</v>
      </c>
      <c r="B260" s="40" t="s">
        <v>99</v>
      </c>
      <c r="C260" s="9">
        <v>259</v>
      </c>
      <c r="D260" s="40" t="s">
        <v>187</v>
      </c>
      <c r="E260" s="40"/>
      <c r="F260" s="40"/>
      <c r="G260" s="40" t="s">
        <v>980</v>
      </c>
      <c r="H260" s="40" t="s">
        <v>188</v>
      </c>
      <c r="I260" s="40" t="s">
        <v>26</v>
      </c>
      <c r="J260" s="40">
        <v>1</v>
      </c>
      <c r="K260" s="40" t="s">
        <v>38</v>
      </c>
      <c r="L260" s="40">
        <v>6</v>
      </c>
      <c r="M260" s="40" t="s">
        <v>123</v>
      </c>
      <c r="N260" s="40" t="s">
        <v>673</v>
      </c>
      <c r="O260" s="40" t="s">
        <v>41</v>
      </c>
      <c r="P260" s="40">
        <v>0</v>
      </c>
      <c r="Q260" s="40" t="s">
        <v>30</v>
      </c>
      <c r="R260" s="3">
        <v>0</v>
      </c>
      <c r="S260" s="21">
        <v>210322762.90000001</v>
      </c>
      <c r="T260" s="3">
        <v>210322762.90000001</v>
      </c>
      <c r="U260" s="40" t="s">
        <v>31</v>
      </c>
      <c r="V260" s="40" t="s">
        <v>32</v>
      </c>
      <c r="W260" s="40" t="s">
        <v>186</v>
      </c>
      <c r="X260" s="41">
        <v>3009133992</v>
      </c>
      <c r="Y260" s="16" t="s">
        <v>228</v>
      </c>
      <c r="Z260" s="40"/>
      <c r="AA260" s="40" t="s">
        <v>99</v>
      </c>
      <c r="AB260" s="40" t="s">
        <v>261</v>
      </c>
      <c r="AC260" s="40" t="s">
        <v>691</v>
      </c>
      <c r="AD260" s="4"/>
      <c r="AE260" s="4"/>
    </row>
    <row r="261" spans="1:31" ht="133.5" customHeight="1" x14ac:dyDescent="0.25">
      <c r="A261" s="40" t="s">
        <v>477</v>
      </c>
      <c r="B261" s="40" t="s">
        <v>99</v>
      </c>
      <c r="C261" s="9">
        <v>260</v>
      </c>
      <c r="D261" s="40" t="s">
        <v>187</v>
      </c>
      <c r="E261" s="40"/>
      <c r="F261" s="40"/>
      <c r="G261" s="40" t="s">
        <v>981</v>
      </c>
      <c r="H261" s="40" t="s">
        <v>188</v>
      </c>
      <c r="I261" s="40" t="s">
        <v>51</v>
      </c>
      <c r="J261" s="40">
        <v>5</v>
      </c>
      <c r="K261" s="40" t="s">
        <v>27</v>
      </c>
      <c r="L261" s="40">
        <v>4</v>
      </c>
      <c r="M261" s="40" t="s">
        <v>123</v>
      </c>
      <c r="N261" s="40" t="s">
        <v>673</v>
      </c>
      <c r="O261" s="40" t="s">
        <v>41</v>
      </c>
      <c r="P261" s="40">
        <v>0</v>
      </c>
      <c r="Q261" s="40" t="s">
        <v>30</v>
      </c>
      <c r="R261" s="3">
        <v>0</v>
      </c>
      <c r="S261" s="3">
        <v>117259000</v>
      </c>
      <c r="T261" s="3">
        <v>117259000</v>
      </c>
      <c r="U261" s="40" t="s">
        <v>31</v>
      </c>
      <c r="V261" s="40" t="s">
        <v>32</v>
      </c>
      <c r="W261" s="40" t="s">
        <v>186</v>
      </c>
      <c r="X261" s="41">
        <v>3009133992</v>
      </c>
      <c r="Y261" s="16" t="s">
        <v>228</v>
      </c>
      <c r="Z261" s="40"/>
      <c r="AA261" s="40" t="s">
        <v>99</v>
      </c>
      <c r="AB261" s="40" t="s">
        <v>261</v>
      </c>
      <c r="AC261" s="40" t="s">
        <v>1578</v>
      </c>
      <c r="AD261" s="4"/>
      <c r="AE261" s="4"/>
    </row>
    <row r="262" spans="1:31" ht="66" customHeight="1" x14ac:dyDescent="0.25">
      <c r="A262" s="40" t="s">
        <v>478</v>
      </c>
      <c r="B262" s="40" t="s">
        <v>99</v>
      </c>
      <c r="C262" s="9">
        <v>261</v>
      </c>
      <c r="D262" s="40" t="s">
        <v>187</v>
      </c>
      <c r="E262" s="40"/>
      <c r="F262" s="40"/>
      <c r="G262" s="40" t="s">
        <v>982</v>
      </c>
      <c r="H262" s="40" t="s">
        <v>188</v>
      </c>
      <c r="I262" s="40" t="s">
        <v>48</v>
      </c>
      <c r="J262" s="40">
        <v>2</v>
      </c>
      <c r="K262" s="40" t="s">
        <v>27</v>
      </c>
      <c r="L262" s="40">
        <v>9</v>
      </c>
      <c r="M262" s="40" t="s">
        <v>123</v>
      </c>
      <c r="N262" s="40" t="s">
        <v>673</v>
      </c>
      <c r="O262" s="40" t="s">
        <v>41</v>
      </c>
      <c r="P262" s="40">
        <v>0</v>
      </c>
      <c r="Q262" s="40" t="s">
        <v>30</v>
      </c>
      <c r="R262" s="3"/>
      <c r="S262" s="3">
        <v>499016398.39999998</v>
      </c>
      <c r="T262" s="3">
        <v>499016398.39999998</v>
      </c>
      <c r="U262" s="40" t="s">
        <v>31</v>
      </c>
      <c r="V262" s="40" t="s">
        <v>32</v>
      </c>
      <c r="W262" s="40" t="s">
        <v>186</v>
      </c>
      <c r="X262" s="40">
        <v>3009133992</v>
      </c>
      <c r="Y262" s="16" t="s">
        <v>228</v>
      </c>
      <c r="Z262" s="40"/>
      <c r="AA262" s="40" t="s">
        <v>99</v>
      </c>
      <c r="AB262" s="40" t="s">
        <v>261</v>
      </c>
      <c r="AC262" s="40" t="s">
        <v>1338</v>
      </c>
      <c r="AD262" s="4"/>
      <c r="AE262" s="4"/>
    </row>
    <row r="263" spans="1:31" ht="151.5" customHeight="1" x14ac:dyDescent="0.25">
      <c r="A263" s="12" t="s">
        <v>479</v>
      </c>
      <c r="B263" s="12" t="s">
        <v>99</v>
      </c>
      <c r="C263" s="13">
        <v>262</v>
      </c>
      <c r="D263" s="12" t="s">
        <v>187</v>
      </c>
      <c r="E263" s="12"/>
      <c r="F263" s="12"/>
      <c r="G263" s="12" t="s">
        <v>983</v>
      </c>
      <c r="H263" s="12" t="s">
        <v>188</v>
      </c>
      <c r="I263" s="12" t="s">
        <v>35</v>
      </c>
      <c r="J263" s="12">
        <v>8</v>
      </c>
      <c r="K263" s="12" t="s">
        <v>27</v>
      </c>
      <c r="L263" s="12">
        <v>4</v>
      </c>
      <c r="M263" s="12" t="s">
        <v>123</v>
      </c>
      <c r="N263" s="12" t="s">
        <v>673</v>
      </c>
      <c r="O263" s="12" t="s">
        <v>41</v>
      </c>
      <c r="P263" s="12">
        <v>0</v>
      </c>
      <c r="Q263" s="12" t="s">
        <v>30</v>
      </c>
      <c r="R263" s="14"/>
      <c r="S263" s="14">
        <v>203047300</v>
      </c>
      <c r="T263" s="14">
        <v>203047300</v>
      </c>
      <c r="U263" s="12" t="s">
        <v>31</v>
      </c>
      <c r="V263" s="12" t="s">
        <v>32</v>
      </c>
      <c r="W263" s="12" t="s">
        <v>186</v>
      </c>
      <c r="X263" s="12">
        <v>3009133992</v>
      </c>
      <c r="Y263" s="43" t="s">
        <v>228</v>
      </c>
      <c r="Z263" s="12"/>
      <c r="AA263" s="12" t="s">
        <v>99</v>
      </c>
      <c r="AB263" s="12" t="s">
        <v>261</v>
      </c>
      <c r="AC263" s="12" t="s">
        <v>1339</v>
      </c>
      <c r="AD263" s="12"/>
      <c r="AE263" s="12"/>
    </row>
    <row r="264" spans="1:31" ht="66" customHeight="1" x14ac:dyDescent="0.25">
      <c r="A264" s="40" t="s">
        <v>480</v>
      </c>
      <c r="B264" s="40" t="s">
        <v>99</v>
      </c>
      <c r="C264" s="9">
        <v>263</v>
      </c>
      <c r="D264" s="40" t="s">
        <v>187</v>
      </c>
      <c r="E264" s="40"/>
      <c r="F264" s="40"/>
      <c r="G264" s="40" t="s">
        <v>984</v>
      </c>
      <c r="H264" s="40" t="s">
        <v>188</v>
      </c>
      <c r="I264" s="40" t="s">
        <v>26</v>
      </c>
      <c r="J264" s="40">
        <v>1</v>
      </c>
      <c r="K264" s="40" t="s">
        <v>38</v>
      </c>
      <c r="L264" s="40">
        <v>7</v>
      </c>
      <c r="M264" s="40" t="s">
        <v>123</v>
      </c>
      <c r="N264" s="40" t="s">
        <v>673</v>
      </c>
      <c r="O264" s="40" t="s">
        <v>41</v>
      </c>
      <c r="P264" s="40">
        <v>0</v>
      </c>
      <c r="Q264" s="40" t="s">
        <v>30</v>
      </c>
      <c r="R264" s="3">
        <v>0</v>
      </c>
      <c r="S264" s="3">
        <v>92032631.049999997</v>
      </c>
      <c r="T264" s="3">
        <v>92032631.049999997</v>
      </c>
      <c r="U264" s="40" t="s">
        <v>31</v>
      </c>
      <c r="V264" s="40" t="s">
        <v>32</v>
      </c>
      <c r="W264" s="40" t="s">
        <v>186</v>
      </c>
      <c r="X264" s="41">
        <v>3009133992</v>
      </c>
      <c r="Y264" s="16" t="s">
        <v>228</v>
      </c>
      <c r="Z264" s="40"/>
      <c r="AA264" s="40" t="s">
        <v>99</v>
      </c>
      <c r="AB264" s="40" t="s">
        <v>261</v>
      </c>
      <c r="AC264" s="40" t="s">
        <v>691</v>
      </c>
      <c r="AD264" s="4"/>
      <c r="AE264" s="4"/>
    </row>
    <row r="265" spans="1:31" ht="66" customHeight="1" x14ac:dyDescent="0.25">
      <c r="A265" s="40" t="s">
        <v>481</v>
      </c>
      <c r="B265" s="40" t="s">
        <v>99</v>
      </c>
      <c r="C265" s="9">
        <v>264</v>
      </c>
      <c r="D265" s="40" t="s">
        <v>187</v>
      </c>
      <c r="E265" s="40"/>
      <c r="F265" s="40"/>
      <c r="G265" s="40" t="s">
        <v>985</v>
      </c>
      <c r="H265" s="40" t="s">
        <v>188</v>
      </c>
      <c r="I265" s="40" t="s">
        <v>51</v>
      </c>
      <c r="J265" s="40">
        <v>5</v>
      </c>
      <c r="K265" s="40" t="s">
        <v>27</v>
      </c>
      <c r="L265" s="40">
        <v>4</v>
      </c>
      <c r="M265" s="40" t="s">
        <v>123</v>
      </c>
      <c r="N265" s="40" t="s">
        <v>673</v>
      </c>
      <c r="O265" s="40" t="s">
        <v>41</v>
      </c>
      <c r="P265" s="40">
        <v>0</v>
      </c>
      <c r="Q265" s="40" t="s">
        <v>30</v>
      </c>
      <c r="R265" s="3">
        <v>0</v>
      </c>
      <c r="S265" s="3">
        <v>43842700</v>
      </c>
      <c r="T265" s="3">
        <v>43842700</v>
      </c>
      <c r="U265" s="40" t="s">
        <v>31</v>
      </c>
      <c r="V265" s="40" t="s">
        <v>32</v>
      </c>
      <c r="W265" s="40" t="s">
        <v>186</v>
      </c>
      <c r="X265" s="41">
        <v>3009133992</v>
      </c>
      <c r="Y265" s="16" t="s">
        <v>228</v>
      </c>
      <c r="Z265" s="40"/>
      <c r="AA265" s="40" t="s">
        <v>99</v>
      </c>
      <c r="AB265" s="40" t="s">
        <v>261</v>
      </c>
      <c r="AC265" s="40" t="s">
        <v>234</v>
      </c>
      <c r="AD265" s="4"/>
      <c r="AE265" s="4"/>
    </row>
    <row r="266" spans="1:31" ht="141" customHeight="1" x14ac:dyDescent="0.25">
      <c r="A266" s="40" t="s">
        <v>482</v>
      </c>
      <c r="B266" s="40" t="s">
        <v>99</v>
      </c>
      <c r="C266" s="9">
        <v>265</v>
      </c>
      <c r="D266" s="40" t="s">
        <v>187</v>
      </c>
      <c r="E266" s="40"/>
      <c r="F266" s="40"/>
      <c r="G266" s="40" t="s">
        <v>986</v>
      </c>
      <c r="H266" s="40" t="s">
        <v>188</v>
      </c>
      <c r="I266" s="40" t="s">
        <v>48</v>
      </c>
      <c r="J266" s="40">
        <v>2</v>
      </c>
      <c r="K266" s="40" t="s">
        <v>38</v>
      </c>
      <c r="L266" s="40">
        <v>5</v>
      </c>
      <c r="M266" s="40" t="s">
        <v>123</v>
      </c>
      <c r="N266" s="40" t="s">
        <v>673</v>
      </c>
      <c r="O266" s="40" t="s">
        <v>41</v>
      </c>
      <c r="P266" s="40">
        <v>0</v>
      </c>
      <c r="Q266" s="40" t="s">
        <v>30</v>
      </c>
      <c r="R266" s="3">
        <v>0</v>
      </c>
      <c r="S266" s="3">
        <v>25891385.126475573</v>
      </c>
      <c r="T266" s="3">
        <f>+S266</f>
        <v>25891385.126475573</v>
      </c>
      <c r="U266" s="40" t="s">
        <v>31</v>
      </c>
      <c r="V266" s="40" t="s">
        <v>32</v>
      </c>
      <c r="W266" s="40" t="s">
        <v>186</v>
      </c>
      <c r="X266" s="41">
        <v>3009133992</v>
      </c>
      <c r="Y266" s="16" t="s">
        <v>228</v>
      </c>
      <c r="Z266" s="40"/>
      <c r="AA266" s="40" t="s">
        <v>99</v>
      </c>
      <c r="AB266" s="40" t="s">
        <v>261</v>
      </c>
      <c r="AC266" s="40" t="s">
        <v>234</v>
      </c>
      <c r="AD266" s="4"/>
      <c r="AE266" s="4"/>
    </row>
    <row r="267" spans="1:31" ht="82.5" x14ac:dyDescent="0.25">
      <c r="A267" s="40" t="s">
        <v>483</v>
      </c>
      <c r="B267" s="40" t="s">
        <v>99</v>
      </c>
      <c r="C267" s="9">
        <v>266</v>
      </c>
      <c r="D267" s="40" t="s">
        <v>187</v>
      </c>
      <c r="E267" s="40"/>
      <c r="F267" s="40"/>
      <c r="G267" s="40" t="s">
        <v>987</v>
      </c>
      <c r="H267" s="40" t="s">
        <v>188</v>
      </c>
      <c r="I267" s="40" t="s">
        <v>51</v>
      </c>
      <c r="J267" s="40">
        <v>5</v>
      </c>
      <c r="K267" s="40" t="s">
        <v>27</v>
      </c>
      <c r="L267" s="40">
        <v>4</v>
      </c>
      <c r="M267" s="40" t="s">
        <v>123</v>
      </c>
      <c r="N267" s="40" t="s">
        <v>673</v>
      </c>
      <c r="O267" s="40" t="s">
        <v>41</v>
      </c>
      <c r="P267" s="40">
        <v>0</v>
      </c>
      <c r="Q267" s="40" t="s">
        <v>30</v>
      </c>
      <c r="R267" s="3">
        <v>0</v>
      </c>
      <c r="S267" s="3">
        <v>18886600</v>
      </c>
      <c r="T267" s="3">
        <v>18886600</v>
      </c>
      <c r="U267" s="40" t="s">
        <v>31</v>
      </c>
      <c r="V267" s="40" t="s">
        <v>32</v>
      </c>
      <c r="W267" s="40" t="s">
        <v>186</v>
      </c>
      <c r="X267" s="41">
        <v>3009133992</v>
      </c>
      <c r="Y267" s="16" t="s">
        <v>228</v>
      </c>
      <c r="Z267" s="40"/>
      <c r="AA267" s="40" t="s">
        <v>99</v>
      </c>
      <c r="AB267" s="40" t="s">
        <v>261</v>
      </c>
      <c r="AC267" s="40" t="s">
        <v>234</v>
      </c>
      <c r="AD267" s="4"/>
      <c r="AE267" s="4"/>
    </row>
    <row r="268" spans="1:31" ht="82.5" x14ac:dyDescent="0.25">
      <c r="A268" s="40" t="s">
        <v>484</v>
      </c>
      <c r="B268" s="40" t="s">
        <v>99</v>
      </c>
      <c r="C268" s="9">
        <v>267</v>
      </c>
      <c r="D268" s="40" t="s">
        <v>187</v>
      </c>
      <c r="E268" s="40"/>
      <c r="F268" s="40"/>
      <c r="G268" s="40" t="s">
        <v>988</v>
      </c>
      <c r="H268" s="40" t="s">
        <v>188</v>
      </c>
      <c r="I268" s="40" t="s">
        <v>26</v>
      </c>
      <c r="J268" s="40">
        <v>1</v>
      </c>
      <c r="K268" s="40" t="s">
        <v>38</v>
      </c>
      <c r="L268" s="40">
        <v>6</v>
      </c>
      <c r="M268" s="40" t="s">
        <v>123</v>
      </c>
      <c r="N268" s="40" t="s">
        <v>673</v>
      </c>
      <c r="O268" s="40" t="s">
        <v>41</v>
      </c>
      <c r="P268" s="40">
        <v>0</v>
      </c>
      <c r="Q268" s="40" t="s">
        <v>30</v>
      </c>
      <c r="R268" s="3">
        <v>0</v>
      </c>
      <c r="S268" s="3">
        <v>23477285.75</v>
      </c>
      <c r="T268" s="3">
        <v>23477285.75</v>
      </c>
      <c r="U268" s="40" t="s">
        <v>31</v>
      </c>
      <c r="V268" s="40" t="s">
        <v>32</v>
      </c>
      <c r="W268" s="40" t="s">
        <v>186</v>
      </c>
      <c r="X268" s="41">
        <v>3009133992</v>
      </c>
      <c r="Y268" s="16" t="s">
        <v>228</v>
      </c>
      <c r="Z268" s="40"/>
      <c r="AA268" s="40" t="s">
        <v>99</v>
      </c>
      <c r="AB268" s="40" t="s">
        <v>261</v>
      </c>
      <c r="AC268" s="40" t="s">
        <v>691</v>
      </c>
      <c r="AD268" s="4"/>
      <c r="AE268" s="4"/>
    </row>
    <row r="269" spans="1:31" ht="82.5" x14ac:dyDescent="0.25">
      <c r="A269" s="40" t="s">
        <v>485</v>
      </c>
      <c r="B269" s="40" t="s">
        <v>99</v>
      </c>
      <c r="C269" s="9">
        <v>268</v>
      </c>
      <c r="D269" s="40" t="s">
        <v>187</v>
      </c>
      <c r="E269" s="40"/>
      <c r="F269" s="40"/>
      <c r="G269" s="40" t="s">
        <v>989</v>
      </c>
      <c r="H269" s="40" t="s">
        <v>188</v>
      </c>
      <c r="I269" s="40" t="s">
        <v>51</v>
      </c>
      <c r="J269" s="40">
        <v>5</v>
      </c>
      <c r="K269" s="40" t="s">
        <v>27</v>
      </c>
      <c r="L269" s="40">
        <v>4</v>
      </c>
      <c r="M269" s="40" t="s">
        <v>123</v>
      </c>
      <c r="N269" s="40" t="s">
        <v>673</v>
      </c>
      <c r="O269" s="40" t="s">
        <v>41</v>
      </c>
      <c r="P269" s="40">
        <v>0</v>
      </c>
      <c r="Q269" s="40" t="s">
        <v>30</v>
      </c>
      <c r="R269" s="3">
        <v>0</v>
      </c>
      <c r="S269" s="3">
        <v>11996800</v>
      </c>
      <c r="T269" s="3">
        <v>11996800</v>
      </c>
      <c r="U269" s="40" t="s">
        <v>31</v>
      </c>
      <c r="V269" s="40" t="s">
        <v>32</v>
      </c>
      <c r="W269" s="40" t="s">
        <v>186</v>
      </c>
      <c r="X269" s="41">
        <v>3009133992</v>
      </c>
      <c r="Y269" s="16" t="s">
        <v>228</v>
      </c>
      <c r="Z269" s="40"/>
      <c r="AA269" s="40" t="s">
        <v>99</v>
      </c>
      <c r="AB269" s="40" t="s">
        <v>261</v>
      </c>
      <c r="AC269" s="40" t="s">
        <v>234</v>
      </c>
      <c r="AD269" s="4"/>
      <c r="AE269" s="4"/>
    </row>
    <row r="270" spans="1:31" ht="82.5" customHeight="1" x14ac:dyDescent="0.25">
      <c r="A270" s="40" t="s">
        <v>486</v>
      </c>
      <c r="B270" s="40" t="s">
        <v>99</v>
      </c>
      <c r="C270" s="9">
        <v>269</v>
      </c>
      <c r="D270" s="40" t="s">
        <v>187</v>
      </c>
      <c r="E270" s="40"/>
      <c r="F270" s="40"/>
      <c r="G270" s="40" t="s">
        <v>990</v>
      </c>
      <c r="H270" s="40" t="s">
        <v>188</v>
      </c>
      <c r="I270" s="40" t="s">
        <v>26</v>
      </c>
      <c r="J270" s="40">
        <v>1</v>
      </c>
      <c r="K270" s="40" t="s">
        <v>133</v>
      </c>
      <c r="L270" s="40">
        <v>6</v>
      </c>
      <c r="M270" s="40" t="s">
        <v>123</v>
      </c>
      <c r="N270" s="40" t="s">
        <v>673</v>
      </c>
      <c r="O270" s="40" t="s">
        <v>41</v>
      </c>
      <c r="P270" s="40">
        <v>0</v>
      </c>
      <c r="Q270" s="40" t="s">
        <v>30</v>
      </c>
      <c r="R270" s="3">
        <v>0</v>
      </c>
      <c r="S270" s="3">
        <v>76976566.799999997</v>
      </c>
      <c r="T270" s="3">
        <v>76976566.799999997</v>
      </c>
      <c r="U270" s="40" t="s">
        <v>31</v>
      </c>
      <c r="V270" s="40" t="s">
        <v>32</v>
      </c>
      <c r="W270" s="40" t="s">
        <v>186</v>
      </c>
      <c r="X270" s="41">
        <v>3009133992</v>
      </c>
      <c r="Y270" s="16" t="s">
        <v>228</v>
      </c>
      <c r="Z270" s="40"/>
      <c r="AA270" s="40" t="s">
        <v>99</v>
      </c>
      <c r="AB270" s="40" t="s">
        <v>261</v>
      </c>
      <c r="AC270" s="40" t="s">
        <v>692</v>
      </c>
      <c r="AD270" s="4"/>
      <c r="AE270" s="4"/>
    </row>
    <row r="271" spans="1:31" ht="144" customHeight="1" x14ac:dyDescent="0.25">
      <c r="A271" s="40" t="s">
        <v>487</v>
      </c>
      <c r="B271" s="40" t="s">
        <v>99</v>
      </c>
      <c r="C271" s="9">
        <v>270</v>
      </c>
      <c r="D271" s="40" t="s">
        <v>187</v>
      </c>
      <c r="E271" s="40"/>
      <c r="F271" s="40"/>
      <c r="G271" s="40" t="s">
        <v>991</v>
      </c>
      <c r="H271" s="40" t="s">
        <v>188</v>
      </c>
      <c r="I271" s="40" t="s">
        <v>51</v>
      </c>
      <c r="J271" s="40">
        <v>5</v>
      </c>
      <c r="K271" s="40" t="s">
        <v>27</v>
      </c>
      <c r="L271" s="40">
        <v>4</v>
      </c>
      <c r="M271" s="40" t="s">
        <v>123</v>
      </c>
      <c r="N271" s="40" t="s">
        <v>673</v>
      </c>
      <c r="O271" s="40" t="s">
        <v>41</v>
      </c>
      <c r="P271" s="40">
        <v>0</v>
      </c>
      <c r="Q271" s="40" t="s">
        <v>30</v>
      </c>
      <c r="R271" s="3">
        <v>0</v>
      </c>
      <c r="S271" s="3">
        <v>32414000</v>
      </c>
      <c r="T271" s="3">
        <v>32414000</v>
      </c>
      <c r="U271" s="40" t="s">
        <v>31</v>
      </c>
      <c r="V271" s="40" t="s">
        <v>32</v>
      </c>
      <c r="W271" s="40" t="s">
        <v>186</v>
      </c>
      <c r="X271" s="41">
        <v>3009133992</v>
      </c>
      <c r="Y271" s="16" t="s">
        <v>228</v>
      </c>
      <c r="Z271" s="40"/>
      <c r="AA271" s="40" t="s">
        <v>99</v>
      </c>
      <c r="AB271" s="40" t="s">
        <v>261</v>
      </c>
      <c r="AC271" s="40" t="s">
        <v>234</v>
      </c>
      <c r="AD271" s="4"/>
      <c r="AE271" s="4"/>
    </row>
    <row r="272" spans="1:31" ht="66" customHeight="1" x14ac:dyDescent="0.25">
      <c r="A272" s="40" t="s">
        <v>488</v>
      </c>
      <c r="B272" s="40" t="s">
        <v>99</v>
      </c>
      <c r="C272" s="9">
        <v>271</v>
      </c>
      <c r="D272" s="40" t="s">
        <v>187</v>
      </c>
      <c r="E272" s="40"/>
      <c r="F272" s="40"/>
      <c r="G272" s="40" t="s">
        <v>992</v>
      </c>
      <c r="H272" s="40" t="s">
        <v>188</v>
      </c>
      <c r="I272" s="40" t="s">
        <v>26</v>
      </c>
      <c r="J272" s="40">
        <v>1</v>
      </c>
      <c r="K272" s="40" t="s">
        <v>27</v>
      </c>
      <c r="L272" s="40">
        <v>7</v>
      </c>
      <c r="M272" s="40" t="s">
        <v>123</v>
      </c>
      <c r="N272" s="40" t="s">
        <v>673</v>
      </c>
      <c r="O272" s="40" t="s">
        <v>41</v>
      </c>
      <c r="P272" s="40">
        <v>0</v>
      </c>
      <c r="Q272" s="40" t="s">
        <v>30</v>
      </c>
      <c r="R272" s="3">
        <v>0</v>
      </c>
      <c r="S272" s="3">
        <v>146269549.09999999</v>
      </c>
      <c r="T272" s="3">
        <v>146269549.09999999</v>
      </c>
      <c r="U272" s="40" t="s">
        <v>31</v>
      </c>
      <c r="V272" s="40" t="s">
        <v>32</v>
      </c>
      <c r="W272" s="40" t="s">
        <v>186</v>
      </c>
      <c r="X272" s="41">
        <v>3009133992</v>
      </c>
      <c r="Y272" s="16" t="s">
        <v>228</v>
      </c>
      <c r="Z272" s="40"/>
      <c r="AA272" s="40" t="s">
        <v>99</v>
      </c>
      <c r="AB272" s="40" t="s">
        <v>261</v>
      </c>
      <c r="AC272" s="40" t="s">
        <v>691</v>
      </c>
      <c r="AD272" s="4"/>
      <c r="AE272" s="4"/>
    </row>
    <row r="273" spans="1:31" s="57" customFormat="1" ht="102.75" customHeight="1" x14ac:dyDescent="0.25">
      <c r="A273" s="40" t="s">
        <v>489</v>
      </c>
      <c r="B273" s="40" t="s">
        <v>99</v>
      </c>
      <c r="C273" s="9">
        <v>272</v>
      </c>
      <c r="D273" s="40" t="s">
        <v>187</v>
      </c>
      <c r="E273" s="40"/>
      <c r="F273" s="40"/>
      <c r="G273" s="40" t="s">
        <v>993</v>
      </c>
      <c r="H273" s="40" t="s">
        <v>188</v>
      </c>
      <c r="I273" s="40" t="s">
        <v>51</v>
      </c>
      <c r="J273" s="40">
        <v>5</v>
      </c>
      <c r="K273" s="40" t="s">
        <v>27</v>
      </c>
      <c r="L273" s="40">
        <v>4</v>
      </c>
      <c r="M273" s="40" t="s">
        <v>123</v>
      </c>
      <c r="N273" s="40" t="s">
        <v>673</v>
      </c>
      <c r="O273" s="40" t="s">
        <v>41</v>
      </c>
      <c r="P273" s="40">
        <v>0</v>
      </c>
      <c r="Q273" s="40" t="s">
        <v>30</v>
      </c>
      <c r="R273" s="3">
        <v>0</v>
      </c>
      <c r="S273" s="3">
        <v>69955000</v>
      </c>
      <c r="T273" s="3">
        <v>69955000</v>
      </c>
      <c r="U273" s="40" t="s">
        <v>31</v>
      </c>
      <c r="V273" s="40" t="s">
        <v>32</v>
      </c>
      <c r="W273" s="40" t="s">
        <v>186</v>
      </c>
      <c r="X273" s="41">
        <v>3009133992</v>
      </c>
      <c r="Y273" s="16" t="s">
        <v>228</v>
      </c>
      <c r="Z273" s="40"/>
      <c r="AA273" s="40" t="s">
        <v>99</v>
      </c>
      <c r="AB273" s="40" t="s">
        <v>261</v>
      </c>
      <c r="AC273" s="40" t="s">
        <v>234</v>
      </c>
      <c r="AD273" s="4"/>
      <c r="AE273" s="4"/>
    </row>
    <row r="274" spans="1:31" s="57" customFormat="1" ht="108" customHeight="1" x14ac:dyDescent="0.25">
      <c r="A274" s="40" t="s">
        <v>490</v>
      </c>
      <c r="B274" s="40" t="s">
        <v>99</v>
      </c>
      <c r="C274" s="9">
        <v>273</v>
      </c>
      <c r="D274" s="40" t="s">
        <v>187</v>
      </c>
      <c r="E274" s="40"/>
      <c r="F274" s="40"/>
      <c r="G274" s="40" t="s">
        <v>994</v>
      </c>
      <c r="H274" s="40" t="s">
        <v>188</v>
      </c>
      <c r="I274" s="40" t="s">
        <v>26</v>
      </c>
      <c r="J274" s="40">
        <v>1</v>
      </c>
      <c r="K274" s="40" t="s">
        <v>35</v>
      </c>
      <c r="L274" s="40">
        <v>6</v>
      </c>
      <c r="M274" s="40" t="s">
        <v>123</v>
      </c>
      <c r="N274" s="40" t="s">
        <v>673</v>
      </c>
      <c r="O274" s="40" t="s">
        <v>41</v>
      </c>
      <c r="P274" s="40">
        <v>0</v>
      </c>
      <c r="Q274" s="40" t="s">
        <v>30</v>
      </c>
      <c r="R274" s="3">
        <v>0</v>
      </c>
      <c r="S274" s="3">
        <v>191501811</v>
      </c>
      <c r="T274" s="3">
        <v>191501811</v>
      </c>
      <c r="U274" s="40" t="s">
        <v>31</v>
      </c>
      <c r="V274" s="40" t="s">
        <v>32</v>
      </c>
      <c r="W274" s="40" t="s">
        <v>186</v>
      </c>
      <c r="X274" s="41">
        <v>3009133992</v>
      </c>
      <c r="Y274" s="16" t="s">
        <v>228</v>
      </c>
      <c r="Z274" s="40"/>
      <c r="AA274" s="40" t="s">
        <v>99</v>
      </c>
      <c r="AB274" s="40" t="s">
        <v>261</v>
      </c>
      <c r="AC274" s="40" t="s">
        <v>691</v>
      </c>
      <c r="AD274" s="4"/>
      <c r="AE274" s="4"/>
    </row>
    <row r="275" spans="1:31" ht="103.5" customHeight="1" x14ac:dyDescent="0.25">
      <c r="A275" s="40" t="s">
        <v>491</v>
      </c>
      <c r="B275" s="40" t="s">
        <v>99</v>
      </c>
      <c r="C275" s="9">
        <v>274</v>
      </c>
      <c r="D275" s="40" t="s">
        <v>187</v>
      </c>
      <c r="E275" s="40"/>
      <c r="F275" s="40"/>
      <c r="G275" s="40" t="s">
        <v>995</v>
      </c>
      <c r="H275" s="40" t="s">
        <v>188</v>
      </c>
      <c r="I275" s="40" t="s">
        <v>51</v>
      </c>
      <c r="J275" s="40">
        <v>5</v>
      </c>
      <c r="K275" s="40" t="s">
        <v>27</v>
      </c>
      <c r="L275" s="40">
        <v>4</v>
      </c>
      <c r="M275" s="40" t="s">
        <v>123</v>
      </c>
      <c r="N275" s="40" t="s">
        <v>673</v>
      </c>
      <c r="O275" s="40" t="s">
        <v>41</v>
      </c>
      <c r="P275" s="40">
        <v>0</v>
      </c>
      <c r="Q275" s="40" t="s">
        <v>30</v>
      </c>
      <c r="R275" s="3">
        <v>0</v>
      </c>
      <c r="S275" s="3">
        <v>107287300</v>
      </c>
      <c r="T275" s="3">
        <v>107287300</v>
      </c>
      <c r="U275" s="40" t="s">
        <v>31</v>
      </c>
      <c r="V275" s="40" t="s">
        <v>32</v>
      </c>
      <c r="W275" s="40" t="s">
        <v>186</v>
      </c>
      <c r="X275" s="41">
        <v>3009133992</v>
      </c>
      <c r="Y275" s="16" t="s">
        <v>228</v>
      </c>
      <c r="Z275" s="40"/>
      <c r="AA275" s="40" t="s">
        <v>99</v>
      </c>
      <c r="AB275" s="40" t="s">
        <v>261</v>
      </c>
      <c r="AC275" s="40" t="s">
        <v>234</v>
      </c>
      <c r="AD275" s="4"/>
      <c r="AE275" s="4"/>
    </row>
    <row r="276" spans="1:31" s="57" customFormat="1" ht="99.75" customHeight="1" x14ac:dyDescent="0.25">
      <c r="A276" s="40" t="s">
        <v>492</v>
      </c>
      <c r="B276" s="40" t="s">
        <v>99</v>
      </c>
      <c r="C276" s="9">
        <v>275</v>
      </c>
      <c r="D276" s="40" t="s">
        <v>187</v>
      </c>
      <c r="E276" s="40"/>
      <c r="F276" s="40"/>
      <c r="G276" s="40" t="s">
        <v>996</v>
      </c>
      <c r="H276" s="40" t="s">
        <v>188</v>
      </c>
      <c r="I276" s="40" t="s">
        <v>26</v>
      </c>
      <c r="J276" s="40">
        <v>1</v>
      </c>
      <c r="K276" s="40" t="s">
        <v>35</v>
      </c>
      <c r="L276" s="40">
        <v>7</v>
      </c>
      <c r="M276" s="40" t="s">
        <v>123</v>
      </c>
      <c r="N276" s="40" t="s">
        <v>673</v>
      </c>
      <c r="O276" s="40" t="s">
        <v>41</v>
      </c>
      <c r="P276" s="40">
        <v>0</v>
      </c>
      <c r="Q276" s="40" t="s">
        <v>30</v>
      </c>
      <c r="R276" s="3">
        <v>0</v>
      </c>
      <c r="S276" s="3">
        <v>133010978.75</v>
      </c>
      <c r="T276" s="3">
        <v>133010978.75</v>
      </c>
      <c r="U276" s="40" t="s">
        <v>31</v>
      </c>
      <c r="V276" s="40" t="s">
        <v>32</v>
      </c>
      <c r="W276" s="40" t="s">
        <v>186</v>
      </c>
      <c r="X276" s="41">
        <v>3009133992</v>
      </c>
      <c r="Y276" s="16" t="s">
        <v>228</v>
      </c>
      <c r="Z276" s="40"/>
      <c r="AA276" s="40" t="s">
        <v>99</v>
      </c>
      <c r="AB276" s="40" t="s">
        <v>261</v>
      </c>
      <c r="AC276" s="40" t="s">
        <v>691</v>
      </c>
      <c r="AD276" s="4"/>
      <c r="AE276" s="4"/>
    </row>
    <row r="277" spans="1:31" s="57" customFormat="1" ht="144" customHeight="1" x14ac:dyDescent="0.25">
      <c r="A277" s="40" t="s">
        <v>493</v>
      </c>
      <c r="B277" s="40" t="s">
        <v>99</v>
      </c>
      <c r="C277" s="9">
        <v>276</v>
      </c>
      <c r="D277" s="40" t="s">
        <v>187</v>
      </c>
      <c r="E277" s="40"/>
      <c r="F277" s="40"/>
      <c r="G277" s="40" t="s">
        <v>997</v>
      </c>
      <c r="H277" s="40" t="s">
        <v>188</v>
      </c>
      <c r="I277" s="40" t="s">
        <v>51</v>
      </c>
      <c r="J277" s="40">
        <v>5</v>
      </c>
      <c r="K277" s="40" t="s">
        <v>27</v>
      </c>
      <c r="L277" s="40">
        <v>4</v>
      </c>
      <c r="M277" s="40" t="s">
        <v>123</v>
      </c>
      <c r="N277" s="40" t="s">
        <v>673</v>
      </c>
      <c r="O277" s="40" t="s">
        <v>41</v>
      </c>
      <c r="P277" s="40">
        <v>0</v>
      </c>
      <c r="Q277" s="40" t="s">
        <v>30</v>
      </c>
      <c r="R277" s="3">
        <v>0</v>
      </c>
      <c r="S277" s="3">
        <v>60702000</v>
      </c>
      <c r="T277" s="3">
        <v>60702000</v>
      </c>
      <c r="U277" s="40" t="s">
        <v>31</v>
      </c>
      <c r="V277" s="40" t="s">
        <v>32</v>
      </c>
      <c r="W277" s="40" t="s">
        <v>186</v>
      </c>
      <c r="X277" s="41">
        <v>3009133992</v>
      </c>
      <c r="Y277" s="16" t="s">
        <v>228</v>
      </c>
      <c r="Z277" s="40"/>
      <c r="AA277" s="40" t="s">
        <v>99</v>
      </c>
      <c r="AB277" s="40" t="s">
        <v>261</v>
      </c>
      <c r="AC277" s="40" t="s">
        <v>234</v>
      </c>
      <c r="AD277" s="4"/>
      <c r="AE277" s="4"/>
    </row>
    <row r="278" spans="1:31" s="57" customFormat="1" ht="132.75" customHeight="1" x14ac:dyDescent="0.25">
      <c r="A278" s="40" t="s">
        <v>494</v>
      </c>
      <c r="B278" s="40" t="s">
        <v>99</v>
      </c>
      <c r="C278" s="9">
        <v>277</v>
      </c>
      <c r="D278" s="40" t="s">
        <v>187</v>
      </c>
      <c r="E278" s="40"/>
      <c r="F278" s="40"/>
      <c r="G278" s="40" t="s">
        <v>998</v>
      </c>
      <c r="H278" s="40" t="s">
        <v>188</v>
      </c>
      <c r="I278" s="40" t="s">
        <v>26</v>
      </c>
      <c r="J278" s="40">
        <v>1</v>
      </c>
      <c r="K278" s="40" t="s">
        <v>35</v>
      </c>
      <c r="L278" s="40">
        <v>7</v>
      </c>
      <c r="M278" s="40" t="s">
        <v>123</v>
      </c>
      <c r="N278" s="40" t="s">
        <v>673</v>
      </c>
      <c r="O278" s="40" t="s">
        <v>41</v>
      </c>
      <c r="P278" s="40">
        <v>0</v>
      </c>
      <c r="Q278" s="40" t="s">
        <v>30</v>
      </c>
      <c r="R278" s="3">
        <v>0</v>
      </c>
      <c r="S278" s="3">
        <v>158565350.05000001</v>
      </c>
      <c r="T278" s="3">
        <v>158565350.05000001</v>
      </c>
      <c r="U278" s="40" t="s">
        <v>31</v>
      </c>
      <c r="V278" s="40" t="s">
        <v>32</v>
      </c>
      <c r="W278" s="40" t="s">
        <v>186</v>
      </c>
      <c r="X278" s="41">
        <v>3009133992</v>
      </c>
      <c r="Y278" s="16" t="s">
        <v>228</v>
      </c>
      <c r="Z278" s="40"/>
      <c r="AA278" s="40" t="s">
        <v>99</v>
      </c>
      <c r="AB278" s="40" t="s">
        <v>261</v>
      </c>
      <c r="AC278" s="40" t="s">
        <v>691</v>
      </c>
      <c r="AD278" s="4"/>
      <c r="AE278" s="4"/>
    </row>
    <row r="279" spans="1:31" s="57" customFormat="1" ht="82.5" x14ac:dyDescent="0.25">
      <c r="A279" s="40" t="s">
        <v>495</v>
      </c>
      <c r="B279" s="40" t="s">
        <v>99</v>
      </c>
      <c r="C279" s="9">
        <v>278</v>
      </c>
      <c r="D279" s="40" t="s">
        <v>187</v>
      </c>
      <c r="E279" s="40"/>
      <c r="F279" s="59"/>
      <c r="G279" s="40" t="s">
        <v>999</v>
      </c>
      <c r="H279" s="40" t="s">
        <v>188</v>
      </c>
      <c r="I279" s="40" t="s">
        <v>51</v>
      </c>
      <c r="J279" s="40">
        <v>5</v>
      </c>
      <c r="K279" s="40" t="s">
        <v>27</v>
      </c>
      <c r="L279" s="40">
        <v>4</v>
      </c>
      <c r="M279" s="40" t="s">
        <v>123</v>
      </c>
      <c r="N279" s="40" t="s">
        <v>673</v>
      </c>
      <c r="O279" s="40" t="s">
        <v>41</v>
      </c>
      <c r="P279" s="40">
        <v>0</v>
      </c>
      <c r="Q279" s="40" t="s">
        <v>30</v>
      </c>
      <c r="R279" s="3">
        <v>0</v>
      </c>
      <c r="S279" s="3">
        <v>70120700</v>
      </c>
      <c r="T279" s="3">
        <v>70120700</v>
      </c>
      <c r="U279" s="40" t="s">
        <v>31</v>
      </c>
      <c r="V279" s="40" t="s">
        <v>32</v>
      </c>
      <c r="W279" s="40" t="s">
        <v>186</v>
      </c>
      <c r="X279" s="41">
        <v>3009133992</v>
      </c>
      <c r="Y279" s="16" t="s">
        <v>228</v>
      </c>
      <c r="Z279" s="40"/>
      <c r="AA279" s="40" t="s">
        <v>99</v>
      </c>
      <c r="AB279" s="40" t="s">
        <v>261</v>
      </c>
      <c r="AC279" s="59" t="s">
        <v>234</v>
      </c>
      <c r="AD279" s="60"/>
      <c r="AE279" s="37"/>
    </row>
    <row r="280" spans="1:31" s="57" customFormat="1" ht="82.5" x14ac:dyDescent="0.25">
      <c r="A280" s="40" t="s">
        <v>496</v>
      </c>
      <c r="B280" s="40" t="s">
        <v>99</v>
      </c>
      <c r="C280" s="9">
        <v>279</v>
      </c>
      <c r="D280" s="40" t="s">
        <v>187</v>
      </c>
      <c r="E280" s="40"/>
      <c r="F280" s="59"/>
      <c r="G280" s="40" t="s">
        <v>1000</v>
      </c>
      <c r="H280" s="40" t="s">
        <v>188</v>
      </c>
      <c r="I280" s="40" t="s">
        <v>48</v>
      </c>
      <c r="J280" s="40">
        <v>2</v>
      </c>
      <c r="K280" s="40" t="s">
        <v>35</v>
      </c>
      <c r="L280" s="40">
        <v>5</v>
      </c>
      <c r="M280" s="40" t="s">
        <v>123</v>
      </c>
      <c r="N280" s="40" t="s">
        <v>673</v>
      </c>
      <c r="O280" s="40" t="s">
        <v>41</v>
      </c>
      <c r="P280" s="40">
        <v>0</v>
      </c>
      <c r="Q280" s="40" t="s">
        <v>30</v>
      </c>
      <c r="R280" s="3">
        <v>0</v>
      </c>
      <c r="S280" s="3">
        <v>48453182.380000003</v>
      </c>
      <c r="T280" s="3">
        <v>48453182.380000003</v>
      </c>
      <c r="U280" s="40" t="s">
        <v>31</v>
      </c>
      <c r="V280" s="40" t="s">
        <v>32</v>
      </c>
      <c r="W280" s="40" t="s">
        <v>186</v>
      </c>
      <c r="X280" s="41">
        <v>3009133992</v>
      </c>
      <c r="Y280" s="16" t="s">
        <v>228</v>
      </c>
      <c r="Z280" s="40"/>
      <c r="AA280" s="40" t="s">
        <v>99</v>
      </c>
      <c r="AB280" s="40" t="s">
        <v>261</v>
      </c>
      <c r="AC280" s="59" t="s">
        <v>1048</v>
      </c>
      <c r="AD280" s="60"/>
      <c r="AE280" s="37"/>
    </row>
    <row r="281" spans="1:31" s="57" customFormat="1" ht="82.5" x14ac:dyDescent="0.25">
      <c r="A281" s="40" t="s">
        <v>497</v>
      </c>
      <c r="B281" s="40" t="s">
        <v>99</v>
      </c>
      <c r="C281" s="9">
        <v>280</v>
      </c>
      <c r="D281" s="40" t="s">
        <v>187</v>
      </c>
      <c r="E281" s="40"/>
      <c r="F281" s="59"/>
      <c r="G281" s="40" t="s">
        <v>1001</v>
      </c>
      <c r="H281" s="40" t="s">
        <v>188</v>
      </c>
      <c r="I281" s="40" t="s">
        <v>51</v>
      </c>
      <c r="J281" s="40">
        <v>5</v>
      </c>
      <c r="K281" s="40" t="s">
        <v>27</v>
      </c>
      <c r="L281" s="40">
        <v>4</v>
      </c>
      <c r="M281" s="40" t="s">
        <v>123</v>
      </c>
      <c r="N281" s="40" t="s">
        <v>673</v>
      </c>
      <c r="O281" s="40" t="s">
        <v>41</v>
      </c>
      <c r="P281" s="40">
        <v>0</v>
      </c>
      <c r="Q281" s="40" t="s">
        <v>30</v>
      </c>
      <c r="R281" s="3">
        <v>0</v>
      </c>
      <c r="S281" s="3">
        <v>29903900</v>
      </c>
      <c r="T281" s="3">
        <v>29903900</v>
      </c>
      <c r="U281" s="40" t="s">
        <v>31</v>
      </c>
      <c r="V281" s="40" t="s">
        <v>32</v>
      </c>
      <c r="W281" s="40" t="s">
        <v>186</v>
      </c>
      <c r="X281" s="41">
        <v>3009133992</v>
      </c>
      <c r="Y281" s="16" t="s">
        <v>228</v>
      </c>
      <c r="Z281" s="40"/>
      <c r="AA281" s="40" t="s">
        <v>99</v>
      </c>
      <c r="AB281" s="40" t="s">
        <v>261</v>
      </c>
      <c r="AC281" s="59" t="s">
        <v>234</v>
      </c>
      <c r="AD281" s="60"/>
      <c r="AE281" s="37"/>
    </row>
    <row r="282" spans="1:31" s="57" customFormat="1" ht="99" x14ac:dyDescent="0.25">
      <c r="A282" s="40" t="s">
        <v>498</v>
      </c>
      <c r="B282" s="40" t="s">
        <v>99</v>
      </c>
      <c r="C282" s="9">
        <v>281</v>
      </c>
      <c r="D282" s="40" t="s">
        <v>187</v>
      </c>
      <c r="E282" s="40"/>
      <c r="F282" s="59"/>
      <c r="G282" s="40" t="s">
        <v>1002</v>
      </c>
      <c r="H282" s="40" t="s">
        <v>188</v>
      </c>
      <c r="I282" s="40" t="s">
        <v>26</v>
      </c>
      <c r="J282" s="40">
        <v>1</v>
      </c>
      <c r="K282" s="40" t="s">
        <v>35</v>
      </c>
      <c r="L282" s="40">
        <v>7</v>
      </c>
      <c r="M282" s="40" t="s">
        <v>123</v>
      </c>
      <c r="N282" s="40" t="s">
        <v>673</v>
      </c>
      <c r="O282" s="40" t="s">
        <v>41</v>
      </c>
      <c r="P282" s="40">
        <v>0</v>
      </c>
      <c r="Q282" s="40" t="s">
        <v>30</v>
      </c>
      <c r="R282" s="3">
        <v>0</v>
      </c>
      <c r="S282" s="3">
        <v>106669439.8</v>
      </c>
      <c r="T282" s="3">
        <v>106669439.8</v>
      </c>
      <c r="U282" s="40" t="s">
        <v>31</v>
      </c>
      <c r="V282" s="40" t="s">
        <v>32</v>
      </c>
      <c r="W282" s="40" t="s">
        <v>186</v>
      </c>
      <c r="X282" s="41">
        <v>3009133992</v>
      </c>
      <c r="Y282" s="16" t="s">
        <v>228</v>
      </c>
      <c r="Z282" s="40"/>
      <c r="AA282" s="40" t="s">
        <v>99</v>
      </c>
      <c r="AB282" s="40" t="s">
        <v>261</v>
      </c>
      <c r="AC282" s="59" t="s">
        <v>693</v>
      </c>
      <c r="AD282" s="60"/>
      <c r="AE282" s="37"/>
    </row>
    <row r="283" spans="1:31" s="57" customFormat="1" ht="82.5" x14ac:dyDescent="0.25">
      <c r="A283" s="40" t="s">
        <v>499</v>
      </c>
      <c r="B283" s="40" t="s">
        <v>99</v>
      </c>
      <c r="C283" s="9">
        <v>282</v>
      </c>
      <c r="D283" s="40" t="s">
        <v>187</v>
      </c>
      <c r="E283" s="40"/>
      <c r="F283" s="59"/>
      <c r="G283" s="40" t="s">
        <v>1003</v>
      </c>
      <c r="H283" s="40" t="s">
        <v>188</v>
      </c>
      <c r="I283" s="40" t="s">
        <v>51</v>
      </c>
      <c r="J283" s="40">
        <v>5</v>
      </c>
      <c r="K283" s="40" t="s">
        <v>27</v>
      </c>
      <c r="L283" s="40">
        <v>4</v>
      </c>
      <c r="M283" s="40" t="s">
        <v>123</v>
      </c>
      <c r="N283" s="40" t="s">
        <v>673</v>
      </c>
      <c r="O283" s="40" t="s">
        <v>41</v>
      </c>
      <c r="P283" s="40">
        <v>0</v>
      </c>
      <c r="Q283" s="40" t="s">
        <v>30</v>
      </c>
      <c r="R283" s="3">
        <v>0</v>
      </c>
      <c r="S283" s="3">
        <v>56191100</v>
      </c>
      <c r="T283" s="3">
        <v>56191100</v>
      </c>
      <c r="U283" s="40" t="s">
        <v>31</v>
      </c>
      <c r="V283" s="40" t="s">
        <v>32</v>
      </c>
      <c r="W283" s="40" t="s">
        <v>186</v>
      </c>
      <c r="X283" s="41">
        <v>3009133992</v>
      </c>
      <c r="Y283" s="16" t="s">
        <v>228</v>
      </c>
      <c r="Z283" s="40"/>
      <c r="AA283" s="40" t="s">
        <v>99</v>
      </c>
      <c r="AB283" s="40" t="s">
        <v>261</v>
      </c>
      <c r="AC283" s="59" t="s">
        <v>234</v>
      </c>
      <c r="AD283" s="60"/>
      <c r="AE283" s="37"/>
    </row>
    <row r="284" spans="1:31" s="57" customFormat="1" ht="82.5" x14ac:dyDescent="0.25">
      <c r="A284" s="40" t="s">
        <v>500</v>
      </c>
      <c r="B284" s="40" t="s">
        <v>99</v>
      </c>
      <c r="C284" s="9">
        <v>283</v>
      </c>
      <c r="D284" s="40" t="s">
        <v>187</v>
      </c>
      <c r="E284" s="40"/>
      <c r="F284" s="59"/>
      <c r="G284" s="40" t="s">
        <v>1004</v>
      </c>
      <c r="H284" s="40" t="s">
        <v>188</v>
      </c>
      <c r="I284" s="40" t="s">
        <v>48</v>
      </c>
      <c r="J284" s="40">
        <v>2</v>
      </c>
      <c r="K284" s="40" t="s">
        <v>35</v>
      </c>
      <c r="L284" s="40">
        <v>6</v>
      </c>
      <c r="M284" s="40" t="s">
        <v>123</v>
      </c>
      <c r="N284" s="40" t="s">
        <v>673</v>
      </c>
      <c r="O284" s="40" t="s">
        <v>41</v>
      </c>
      <c r="P284" s="40">
        <v>0</v>
      </c>
      <c r="Q284" s="40" t="s">
        <v>30</v>
      </c>
      <c r="R284" s="3">
        <v>0</v>
      </c>
      <c r="S284" s="3">
        <v>64179107.375756554</v>
      </c>
      <c r="T284" s="3">
        <f>+S284</f>
        <v>64179107.375756554</v>
      </c>
      <c r="U284" s="40" t="s">
        <v>31</v>
      </c>
      <c r="V284" s="40" t="s">
        <v>32</v>
      </c>
      <c r="W284" s="40" t="s">
        <v>186</v>
      </c>
      <c r="X284" s="41">
        <v>3009133992</v>
      </c>
      <c r="Y284" s="16" t="s">
        <v>228</v>
      </c>
      <c r="Z284" s="40"/>
      <c r="AA284" s="40" t="s">
        <v>99</v>
      </c>
      <c r="AB284" s="40" t="s">
        <v>261</v>
      </c>
      <c r="AC284" s="59" t="s">
        <v>234</v>
      </c>
      <c r="AD284" s="60"/>
      <c r="AE284" s="37"/>
    </row>
    <row r="285" spans="1:31" ht="82.5" x14ac:dyDescent="0.25">
      <c r="A285" s="40" t="s">
        <v>501</v>
      </c>
      <c r="B285" s="40" t="s">
        <v>99</v>
      </c>
      <c r="C285" s="9">
        <v>284</v>
      </c>
      <c r="D285" s="40" t="s">
        <v>187</v>
      </c>
      <c r="E285" s="40"/>
      <c r="F285" s="40"/>
      <c r="G285" s="40" t="s">
        <v>1005</v>
      </c>
      <c r="H285" s="40" t="s">
        <v>188</v>
      </c>
      <c r="I285" s="40" t="s">
        <v>51</v>
      </c>
      <c r="J285" s="40">
        <v>5</v>
      </c>
      <c r="K285" s="40" t="s">
        <v>27</v>
      </c>
      <c r="L285" s="40">
        <v>4</v>
      </c>
      <c r="M285" s="40" t="s">
        <v>123</v>
      </c>
      <c r="N285" s="40" t="s">
        <v>673</v>
      </c>
      <c r="O285" s="40" t="s">
        <v>41</v>
      </c>
      <c r="P285" s="40">
        <v>0</v>
      </c>
      <c r="Q285" s="40" t="s">
        <v>30</v>
      </c>
      <c r="R285" s="3">
        <v>0</v>
      </c>
      <c r="S285" s="3">
        <v>39013100</v>
      </c>
      <c r="T285" s="3">
        <v>39013100</v>
      </c>
      <c r="U285" s="40" t="s">
        <v>31</v>
      </c>
      <c r="V285" s="40" t="s">
        <v>32</v>
      </c>
      <c r="W285" s="40" t="s">
        <v>186</v>
      </c>
      <c r="X285" s="41">
        <v>3009133992</v>
      </c>
      <c r="Y285" s="16" t="s">
        <v>228</v>
      </c>
      <c r="Z285" s="40"/>
      <c r="AA285" s="40" t="s">
        <v>99</v>
      </c>
      <c r="AB285" s="40" t="s">
        <v>261</v>
      </c>
      <c r="AC285" s="40" t="s">
        <v>234</v>
      </c>
      <c r="AD285" s="4"/>
      <c r="AE285" s="4"/>
    </row>
    <row r="286" spans="1:31" ht="82.5" x14ac:dyDescent="0.25">
      <c r="A286" s="40" t="s">
        <v>502</v>
      </c>
      <c r="B286" s="40" t="s">
        <v>99</v>
      </c>
      <c r="C286" s="9">
        <v>285</v>
      </c>
      <c r="D286" s="40" t="s">
        <v>187</v>
      </c>
      <c r="E286" s="40"/>
      <c r="F286" s="40"/>
      <c r="G286" s="40" t="s">
        <v>1006</v>
      </c>
      <c r="H286" s="40" t="s">
        <v>188</v>
      </c>
      <c r="I286" s="40" t="s">
        <v>48</v>
      </c>
      <c r="J286" s="40">
        <v>2</v>
      </c>
      <c r="K286" s="40" t="s">
        <v>35</v>
      </c>
      <c r="L286" s="40">
        <v>6</v>
      </c>
      <c r="M286" s="40" t="s">
        <v>123</v>
      </c>
      <c r="N286" s="40" t="s">
        <v>673</v>
      </c>
      <c r="O286" s="40" t="s">
        <v>41</v>
      </c>
      <c r="P286" s="40">
        <v>0</v>
      </c>
      <c r="Q286" s="40" t="s">
        <v>30</v>
      </c>
      <c r="R286" s="3">
        <v>0</v>
      </c>
      <c r="S286" s="3">
        <v>30064246.649999999</v>
      </c>
      <c r="T286" s="3">
        <f>+S286</f>
        <v>30064246.649999999</v>
      </c>
      <c r="U286" s="40" t="s">
        <v>31</v>
      </c>
      <c r="V286" s="40" t="s">
        <v>32</v>
      </c>
      <c r="W286" s="40" t="s">
        <v>186</v>
      </c>
      <c r="X286" s="41">
        <v>3009133992</v>
      </c>
      <c r="Y286" s="16" t="s">
        <v>228</v>
      </c>
      <c r="Z286" s="40"/>
      <c r="AA286" s="40" t="s">
        <v>99</v>
      </c>
      <c r="AB286" s="40" t="s">
        <v>261</v>
      </c>
      <c r="AC286" s="40" t="s">
        <v>707</v>
      </c>
      <c r="AD286" s="4"/>
      <c r="AE286" s="4"/>
    </row>
    <row r="287" spans="1:31" ht="82.5" x14ac:dyDescent="0.25">
      <c r="A287" s="40" t="s">
        <v>503</v>
      </c>
      <c r="B287" s="40" t="s">
        <v>99</v>
      </c>
      <c r="C287" s="9">
        <v>286</v>
      </c>
      <c r="D287" s="40" t="s">
        <v>187</v>
      </c>
      <c r="E287" s="40"/>
      <c r="F287" s="40"/>
      <c r="G287" s="40" t="s">
        <v>1007</v>
      </c>
      <c r="H287" s="40" t="s">
        <v>188</v>
      </c>
      <c r="I287" s="40" t="s">
        <v>51</v>
      </c>
      <c r="J287" s="40">
        <v>5</v>
      </c>
      <c r="K287" s="40" t="s">
        <v>27</v>
      </c>
      <c r="L287" s="40">
        <v>4</v>
      </c>
      <c r="M287" s="40" t="s">
        <v>123</v>
      </c>
      <c r="N287" s="40" t="s">
        <v>673</v>
      </c>
      <c r="O287" s="40" t="s">
        <v>41</v>
      </c>
      <c r="P287" s="40">
        <v>0</v>
      </c>
      <c r="Q287" s="40" t="s">
        <v>30</v>
      </c>
      <c r="R287" s="3">
        <v>0</v>
      </c>
      <c r="S287" s="3">
        <v>20353500</v>
      </c>
      <c r="T287" s="3">
        <v>20353500</v>
      </c>
      <c r="U287" s="40" t="s">
        <v>31</v>
      </c>
      <c r="V287" s="40" t="s">
        <v>32</v>
      </c>
      <c r="W287" s="40" t="s">
        <v>186</v>
      </c>
      <c r="X287" s="41">
        <v>3009133992</v>
      </c>
      <c r="Y287" s="16" t="s">
        <v>228</v>
      </c>
      <c r="Z287" s="40"/>
      <c r="AA287" s="40" t="s">
        <v>99</v>
      </c>
      <c r="AB287" s="40" t="s">
        <v>261</v>
      </c>
      <c r="AC287" s="40" t="s">
        <v>234</v>
      </c>
      <c r="AD287" s="4"/>
      <c r="AE287" s="4"/>
    </row>
    <row r="288" spans="1:31" ht="82.5" x14ac:dyDescent="0.25">
      <c r="A288" s="40" t="s">
        <v>504</v>
      </c>
      <c r="B288" s="40" t="s">
        <v>99</v>
      </c>
      <c r="C288" s="9">
        <v>287</v>
      </c>
      <c r="D288" s="40" t="s">
        <v>187</v>
      </c>
      <c r="E288" s="40"/>
      <c r="F288" s="40"/>
      <c r="G288" s="40" t="s">
        <v>1008</v>
      </c>
      <c r="H288" s="40" t="s">
        <v>188</v>
      </c>
      <c r="I288" s="40" t="s">
        <v>48</v>
      </c>
      <c r="J288" s="40">
        <v>2</v>
      </c>
      <c r="K288" s="40" t="s">
        <v>35</v>
      </c>
      <c r="L288" s="40">
        <v>6</v>
      </c>
      <c r="M288" s="40" t="s">
        <v>123</v>
      </c>
      <c r="N288" s="40" t="s">
        <v>673</v>
      </c>
      <c r="O288" s="40" t="s">
        <v>41</v>
      </c>
      <c r="P288" s="40">
        <v>0</v>
      </c>
      <c r="Q288" s="40" t="s">
        <v>30</v>
      </c>
      <c r="R288" s="3">
        <v>0</v>
      </c>
      <c r="S288" s="3">
        <v>74152355.700000003</v>
      </c>
      <c r="T288" s="3">
        <f>+S288</f>
        <v>74152355.700000003</v>
      </c>
      <c r="U288" s="40" t="s">
        <v>31</v>
      </c>
      <c r="V288" s="40" t="s">
        <v>32</v>
      </c>
      <c r="W288" s="40" t="s">
        <v>186</v>
      </c>
      <c r="X288" s="41">
        <v>3009133992</v>
      </c>
      <c r="Y288" s="16" t="s">
        <v>228</v>
      </c>
      <c r="Z288" s="40"/>
      <c r="AA288" s="40" t="s">
        <v>99</v>
      </c>
      <c r="AB288" s="40" t="s">
        <v>261</v>
      </c>
      <c r="AC288" s="40" t="s">
        <v>708</v>
      </c>
      <c r="AD288" s="4"/>
      <c r="AE288" s="4"/>
    </row>
    <row r="289" spans="1:16382" ht="82.5" x14ac:dyDescent="0.25">
      <c r="A289" s="40" t="s">
        <v>505</v>
      </c>
      <c r="B289" s="40" t="s">
        <v>99</v>
      </c>
      <c r="C289" s="9">
        <v>288</v>
      </c>
      <c r="D289" s="40" t="s">
        <v>187</v>
      </c>
      <c r="E289" s="40"/>
      <c r="F289" s="40"/>
      <c r="G289" s="40" t="s">
        <v>1009</v>
      </c>
      <c r="H289" s="40" t="s">
        <v>188</v>
      </c>
      <c r="I289" s="40" t="s">
        <v>51</v>
      </c>
      <c r="J289" s="40">
        <v>5</v>
      </c>
      <c r="K289" s="40" t="s">
        <v>27</v>
      </c>
      <c r="L289" s="40">
        <v>4</v>
      </c>
      <c r="M289" s="40" t="s">
        <v>123</v>
      </c>
      <c r="N289" s="40" t="s">
        <v>673</v>
      </c>
      <c r="O289" s="40" t="s">
        <v>41</v>
      </c>
      <c r="P289" s="40">
        <v>0</v>
      </c>
      <c r="Q289" s="40" t="s">
        <v>30</v>
      </c>
      <c r="R289" s="3">
        <v>0</v>
      </c>
      <c r="S289" s="3">
        <v>41033600</v>
      </c>
      <c r="T289" s="3">
        <v>41033600</v>
      </c>
      <c r="U289" s="40" t="s">
        <v>31</v>
      </c>
      <c r="V289" s="40" t="s">
        <v>32</v>
      </c>
      <c r="W289" s="40" t="s">
        <v>186</v>
      </c>
      <c r="X289" s="41">
        <v>3009133992</v>
      </c>
      <c r="Y289" s="16" t="s">
        <v>228</v>
      </c>
      <c r="Z289" s="40"/>
      <c r="AA289" s="40" t="s">
        <v>99</v>
      </c>
      <c r="AB289" s="40" t="s">
        <v>261</v>
      </c>
      <c r="AC289" s="40" t="s">
        <v>234</v>
      </c>
      <c r="AD289" s="4"/>
      <c r="AE289" s="4"/>
    </row>
    <row r="290" spans="1:16382" s="35" customFormat="1" ht="82.5" x14ac:dyDescent="0.25">
      <c r="A290" s="40" t="s">
        <v>506</v>
      </c>
      <c r="B290" s="40" t="s">
        <v>99</v>
      </c>
      <c r="C290" s="9">
        <v>289</v>
      </c>
      <c r="D290" s="40" t="s">
        <v>187</v>
      </c>
      <c r="E290" s="40"/>
      <c r="F290" s="40"/>
      <c r="G290" s="40" t="s">
        <v>1010</v>
      </c>
      <c r="H290" s="40" t="s">
        <v>188</v>
      </c>
      <c r="I290" s="40" t="s">
        <v>26</v>
      </c>
      <c r="J290" s="40">
        <v>1</v>
      </c>
      <c r="K290" s="40" t="s">
        <v>35</v>
      </c>
      <c r="L290" s="40">
        <v>7</v>
      </c>
      <c r="M290" s="40" t="s">
        <v>123</v>
      </c>
      <c r="N290" s="40" t="s">
        <v>673</v>
      </c>
      <c r="O290" s="40" t="s">
        <v>41</v>
      </c>
      <c r="P290" s="40">
        <v>0</v>
      </c>
      <c r="Q290" s="40" t="s">
        <v>30</v>
      </c>
      <c r="R290" s="3">
        <v>0</v>
      </c>
      <c r="S290" s="3">
        <v>32901835.66</v>
      </c>
      <c r="T290" s="3">
        <f>+S290</f>
        <v>32901835.66</v>
      </c>
      <c r="U290" s="40" t="s">
        <v>31</v>
      </c>
      <c r="V290" s="40" t="s">
        <v>32</v>
      </c>
      <c r="W290" s="40" t="s">
        <v>186</v>
      </c>
      <c r="X290" s="41">
        <v>3009133992</v>
      </c>
      <c r="Y290" s="16" t="s">
        <v>228</v>
      </c>
      <c r="Z290" s="40"/>
      <c r="AA290" s="40" t="s">
        <v>99</v>
      </c>
      <c r="AB290" s="40" t="s">
        <v>261</v>
      </c>
      <c r="AC290" s="40" t="s">
        <v>691</v>
      </c>
      <c r="AD290" s="4"/>
      <c r="AE290" s="4"/>
    </row>
    <row r="291" spans="1:16382" ht="82.5" customHeight="1" x14ac:dyDescent="0.25">
      <c r="A291" s="40" t="s">
        <v>507</v>
      </c>
      <c r="B291" s="40" t="s">
        <v>99</v>
      </c>
      <c r="C291" s="9">
        <v>290</v>
      </c>
      <c r="D291" s="40" t="s">
        <v>187</v>
      </c>
      <c r="E291" s="40"/>
      <c r="F291" s="40"/>
      <c r="G291" s="40" t="s">
        <v>1011</v>
      </c>
      <c r="H291" s="40" t="s">
        <v>188</v>
      </c>
      <c r="I291" s="40" t="s">
        <v>51</v>
      </c>
      <c r="J291" s="40">
        <v>5</v>
      </c>
      <c r="K291" s="40" t="s">
        <v>27</v>
      </c>
      <c r="L291" s="40">
        <v>4</v>
      </c>
      <c r="M291" s="40" t="s">
        <v>123</v>
      </c>
      <c r="N291" s="40" t="s">
        <v>673</v>
      </c>
      <c r="O291" s="40" t="s">
        <v>41</v>
      </c>
      <c r="P291" s="40">
        <v>0</v>
      </c>
      <c r="Q291" s="40" t="s">
        <v>30</v>
      </c>
      <c r="R291" s="3">
        <v>0</v>
      </c>
      <c r="S291" s="3">
        <v>16442700</v>
      </c>
      <c r="T291" s="3">
        <v>16442700</v>
      </c>
      <c r="U291" s="40" t="s">
        <v>31</v>
      </c>
      <c r="V291" s="40" t="s">
        <v>32</v>
      </c>
      <c r="W291" s="40" t="s">
        <v>186</v>
      </c>
      <c r="X291" s="41">
        <v>3009133992</v>
      </c>
      <c r="Y291" s="16" t="s">
        <v>228</v>
      </c>
      <c r="Z291" s="40"/>
      <c r="AA291" s="40" t="s">
        <v>99</v>
      </c>
      <c r="AB291" s="40" t="s">
        <v>261</v>
      </c>
      <c r="AC291" s="40" t="s">
        <v>234</v>
      </c>
      <c r="AD291" s="4"/>
      <c r="AE291" s="4"/>
    </row>
    <row r="292" spans="1:16382" ht="82.5" customHeight="1" x14ac:dyDescent="0.25">
      <c r="A292" s="40" t="s">
        <v>508</v>
      </c>
      <c r="B292" s="40" t="s">
        <v>99</v>
      </c>
      <c r="C292" s="9">
        <v>291</v>
      </c>
      <c r="D292" s="40" t="s">
        <v>187</v>
      </c>
      <c r="E292" s="40"/>
      <c r="F292" s="40"/>
      <c r="G292" s="40" t="s">
        <v>1012</v>
      </c>
      <c r="H292" s="40" t="s">
        <v>188</v>
      </c>
      <c r="I292" s="40" t="s">
        <v>48</v>
      </c>
      <c r="J292" s="40">
        <v>2</v>
      </c>
      <c r="K292" s="40" t="s">
        <v>35</v>
      </c>
      <c r="L292" s="40">
        <v>6</v>
      </c>
      <c r="M292" s="40" t="s">
        <v>123</v>
      </c>
      <c r="N292" s="40" t="s">
        <v>673</v>
      </c>
      <c r="O292" s="40" t="s">
        <v>41</v>
      </c>
      <c r="P292" s="40">
        <v>0</v>
      </c>
      <c r="Q292" s="40" t="s">
        <v>30</v>
      </c>
      <c r="R292" s="3">
        <v>0</v>
      </c>
      <c r="S292" s="3">
        <v>15915330.300000001</v>
      </c>
      <c r="T292" s="3">
        <f>+S292</f>
        <v>15915330.300000001</v>
      </c>
      <c r="U292" s="40" t="s">
        <v>31</v>
      </c>
      <c r="V292" s="40" t="s">
        <v>32</v>
      </c>
      <c r="W292" s="40" t="s">
        <v>186</v>
      </c>
      <c r="X292" s="41">
        <v>3009133992</v>
      </c>
      <c r="Y292" s="16" t="s">
        <v>228</v>
      </c>
      <c r="Z292" s="40"/>
      <c r="AA292" s="40" t="s">
        <v>99</v>
      </c>
      <c r="AB292" s="40" t="s">
        <v>261</v>
      </c>
      <c r="AC292" s="40" t="s">
        <v>1547</v>
      </c>
      <c r="AD292" s="4"/>
      <c r="AE292" s="4"/>
    </row>
    <row r="293" spans="1:16382" ht="99" customHeight="1" x14ac:dyDescent="0.25">
      <c r="A293" s="40" t="s">
        <v>509</v>
      </c>
      <c r="B293" s="40" t="s">
        <v>99</v>
      </c>
      <c r="C293" s="9">
        <v>292</v>
      </c>
      <c r="D293" s="40" t="s">
        <v>187</v>
      </c>
      <c r="E293" s="40"/>
      <c r="F293" s="40"/>
      <c r="G293" s="40" t="s">
        <v>1013</v>
      </c>
      <c r="H293" s="40" t="s">
        <v>188</v>
      </c>
      <c r="I293" s="40" t="s">
        <v>51</v>
      </c>
      <c r="J293" s="40">
        <v>5</v>
      </c>
      <c r="K293" s="40" t="s">
        <v>27</v>
      </c>
      <c r="L293" s="40">
        <v>4</v>
      </c>
      <c r="M293" s="40" t="s">
        <v>123</v>
      </c>
      <c r="N293" s="40" t="s">
        <v>673</v>
      </c>
      <c r="O293" s="40" t="s">
        <v>41</v>
      </c>
      <c r="P293" s="40">
        <v>0</v>
      </c>
      <c r="Q293" s="40" t="s">
        <v>30</v>
      </c>
      <c r="R293" s="3">
        <v>0</v>
      </c>
      <c r="S293" s="3">
        <v>10091500</v>
      </c>
      <c r="T293" s="3">
        <v>10091500</v>
      </c>
      <c r="U293" s="40" t="s">
        <v>31</v>
      </c>
      <c r="V293" s="40" t="s">
        <v>32</v>
      </c>
      <c r="W293" s="40" t="s">
        <v>186</v>
      </c>
      <c r="X293" s="41">
        <v>3009133992</v>
      </c>
      <c r="Y293" s="16" t="s">
        <v>228</v>
      </c>
      <c r="Z293" s="40"/>
      <c r="AA293" s="40" t="s">
        <v>99</v>
      </c>
      <c r="AB293" s="40" t="s">
        <v>261</v>
      </c>
      <c r="AC293" s="40" t="s">
        <v>234</v>
      </c>
      <c r="AD293" s="4"/>
      <c r="AE293" s="4"/>
    </row>
    <row r="294" spans="1:16382" ht="66" customHeight="1" x14ac:dyDescent="0.25">
      <c r="A294" s="40" t="s">
        <v>510</v>
      </c>
      <c r="B294" s="40" t="s">
        <v>99</v>
      </c>
      <c r="C294" s="9">
        <v>293</v>
      </c>
      <c r="D294" s="40" t="s">
        <v>223</v>
      </c>
      <c r="E294" s="40"/>
      <c r="F294" s="40"/>
      <c r="G294" s="40" t="s">
        <v>1014</v>
      </c>
      <c r="H294" s="40" t="s">
        <v>173</v>
      </c>
      <c r="I294" s="40" t="s">
        <v>57</v>
      </c>
      <c r="J294" s="40">
        <v>4</v>
      </c>
      <c r="K294" s="40" t="s">
        <v>27</v>
      </c>
      <c r="L294" s="40">
        <v>8.5</v>
      </c>
      <c r="M294" s="40" t="s">
        <v>227</v>
      </c>
      <c r="N294" s="40" t="s">
        <v>671</v>
      </c>
      <c r="O294" s="40" t="s">
        <v>41</v>
      </c>
      <c r="P294" s="40">
        <v>0</v>
      </c>
      <c r="Q294" s="40" t="s">
        <v>30</v>
      </c>
      <c r="R294" s="3">
        <v>0</v>
      </c>
      <c r="S294" s="3">
        <v>4648000</v>
      </c>
      <c r="T294" s="3">
        <f>+S294</f>
        <v>4648000</v>
      </c>
      <c r="U294" s="40" t="s">
        <v>31</v>
      </c>
      <c r="V294" s="40" t="s">
        <v>32</v>
      </c>
      <c r="W294" s="40" t="s">
        <v>612</v>
      </c>
      <c r="X294" s="41">
        <v>3009133992</v>
      </c>
      <c r="Y294" s="16" t="s">
        <v>613</v>
      </c>
      <c r="Z294" s="40"/>
      <c r="AA294" s="40" t="s">
        <v>99</v>
      </c>
      <c r="AB294" s="40" t="s">
        <v>260</v>
      </c>
      <c r="AC294" s="40" t="s">
        <v>1443</v>
      </c>
      <c r="AD294" s="4"/>
      <c r="AE294" s="4"/>
    </row>
    <row r="295" spans="1:16382" ht="112.5" customHeight="1" x14ac:dyDescent="0.25">
      <c r="A295" s="40" t="s">
        <v>511</v>
      </c>
      <c r="B295" s="40" t="s">
        <v>99</v>
      </c>
      <c r="C295" s="9">
        <v>294</v>
      </c>
      <c r="D295" s="40" t="s">
        <v>166</v>
      </c>
      <c r="E295" s="40"/>
      <c r="F295" s="40"/>
      <c r="G295" s="40" t="s">
        <v>1015</v>
      </c>
      <c r="H295" s="40" t="s">
        <v>167</v>
      </c>
      <c r="I295" s="40" t="s">
        <v>40</v>
      </c>
      <c r="J295" s="40">
        <v>3</v>
      </c>
      <c r="K295" s="40" t="s">
        <v>27</v>
      </c>
      <c r="L295" s="40">
        <v>9.5</v>
      </c>
      <c r="M295" s="40" t="s">
        <v>28</v>
      </c>
      <c r="N295" s="40" t="s">
        <v>669</v>
      </c>
      <c r="O295" s="40" t="s">
        <v>41</v>
      </c>
      <c r="P295" s="40">
        <v>0</v>
      </c>
      <c r="Q295" s="40" t="s">
        <v>30</v>
      </c>
      <c r="R295" s="3">
        <v>0</v>
      </c>
      <c r="S295" s="3">
        <v>8448000</v>
      </c>
      <c r="T295" s="3">
        <f>+S295</f>
        <v>8448000</v>
      </c>
      <c r="U295" s="40" t="s">
        <v>31</v>
      </c>
      <c r="V295" s="40" t="s">
        <v>32</v>
      </c>
      <c r="W295" s="40" t="s">
        <v>232</v>
      </c>
      <c r="X295" s="41">
        <v>3009133992</v>
      </c>
      <c r="Y295" s="16" t="s">
        <v>233</v>
      </c>
      <c r="Z295" s="40"/>
      <c r="AA295" s="40" t="s">
        <v>99</v>
      </c>
      <c r="AB295" s="40" t="s">
        <v>262</v>
      </c>
      <c r="AC295" s="40" t="s">
        <v>234</v>
      </c>
      <c r="AD295" s="4"/>
      <c r="AE295" s="4"/>
    </row>
    <row r="296" spans="1:16382" ht="115.5" x14ac:dyDescent="0.25">
      <c r="A296" s="40" t="s">
        <v>512</v>
      </c>
      <c r="B296" s="40" t="s">
        <v>99</v>
      </c>
      <c r="C296" s="9">
        <v>295</v>
      </c>
      <c r="D296" s="40">
        <v>80131502</v>
      </c>
      <c r="E296" s="40"/>
      <c r="F296" s="40"/>
      <c r="G296" s="40" t="s">
        <v>1016</v>
      </c>
      <c r="H296" s="40" t="s">
        <v>167</v>
      </c>
      <c r="I296" s="40" t="s">
        <v>57</v>
      </c>
      <c r="J296" s="40">
        <v>4</v>
      </c>
      <c r="K296" s="40" t="s">
        <v>27</v>
      </c>
      <c r="L296" s="40">
        <v>8</v>
      </c>
      <c r="M296" s="40" t="s">
        <v>28</v>
      </c>
      <c r="N296" s="40" t="s">
        <v>669</v>
      </c>
      <c r="O296" s="40" t="s">
        <v>41</v>
      </c>
      <c r="P296" s="40">
        <v>0</v>
      </c>
      <c r="Q296" s="40" t="s">
        <v>30</v>
      </c>
      <c r="R296" s="3">
        <v>0</v>
      </c>
      <c r="S296" s="3">
        <v>14100000</v>
      </c>
      <c r="T296" s="3">
        <f>+S296</f>
        <v>14100000</v>
      </c>
      <c r="U296" s="40" t="s">
        <v>31</v>
      </c>
      <c r="V296" s="40" t="s">
        <v>32</v>
      </c>
      <c r="W296" s="40" t="s">
        <v>622</v>
      </c>
      <c r="X296" s="41">
        <v>3009133992</v>
      </c>
      <c r="Y296" s="16" t="s">
        <v>733</v>
      </c>
      <c r="Z296" s="40"/>
      <c r="AA296" s="40" t="s">
        <v>99</v>
      </c>
      <c r="AB296" s="40" t="s">
        <v>262</v>
      </c>
      <c r="AC296" s="40" t="s">
        <v>1498</v>
      </c>
      <c r="AD296" s="4"/>
      <c r="AE296" s="4"/>
    </row>
    <row r="297" spans="1:16382" ht="66" x14ac:dyDescent="0.25">
      <c r="A297" s="40" t="s">
        <v>513</v>
      </c>
      <c r="B297" s="40" t="s">
        <v>99</v>
      </c>
      <c r="C297" s="9">
        <v>296</v>
      </c>
      <c r="D297" s="40">
        <v>80131502</v>
      </c>
      <c r="E297" s="40"/>
      <c r="F297" s="40"/>
      <c r="G297" s="40" t="s">
        <v>1493</v>
      </c>
      <c r="H297" s="40" t="s">
        <v>167</v>
      </c>
      <c r="I297" s="40" t="s">
        <v>51</v>
      </c>
      <c r="J297" s="40">
        <v>5</v>
      </c>
      <c r="K297" s="40" t="s">
        <v>27</v>
      </c>
      <c r="L297" s="40">
        <v>7</v>
      </c>
      <c r="M297" s="40" t="s">
        <v>28</v>
      </c>
      <c r="N297" s="40" t="s">
        <v>669</v>
      </c>
      <c r="O297" s="40" t="s">
        <v>41</v>
      </c>
      <c r="P297" s="40">
        <v>0</v>
      </c>
      <c r="Q297" s="40" t="s">
        <v>30</v>
      </c>
      <c r="R297" s="3"/>
      <c r="S297" s="3">
        <v>429922087</v>
      </c>
      <c r="T297" s="3">
        <v>207451307</v>
      </c>
      <c r="U297" s="40" t="s">
        <v>42</v>
      </c>
      <c r="V297" s="40" t="s">
        <v>698</v>
      </c>
      <c r="W297" s="40" t="s">
        <v>220</v>
      </c>
      <c r="X297" s="41">
        <v>3009133992</v>
      </c>
      <c r="Y297" s="16" t="s">
        <v>235</v>
      </c>
      <c r="Z297" s="40"/>
      <c r="AA297" s="40" t="s">
        <v>99</v>
      </c>
      <c r="AB297" s="40" t="s">
        <v>262</v>
      </c>
      <c r="AC297" s="40" t="s">
        <v>1494</v>
      </c>
      <c r="AD297" s="4"/>
      <c r="AE297" s="4"/>
    </row>
    <row r="298" spans="1:16382" ht="49.5" x14ac:dyDescent="0.25">
      <c r="A298" s="40" t="s">
        <v>514</v>
      </c>
      <c r="B298" s="40" t="s">
        <v>99</v>
      </c>
      <c r="C298" s="9">
        <v>297</v>
      </c>
      <c r="D298" s="40">
        <v>80131502</v>
      </c>
      <c r="E298" s="40"/>
      <c r="F298" s="40"/>
      <c r="G298" s="40" t="s">
        <v>1541</v>
      </c>
      <c r="H298" s="40" t="s">
        <v>167</v>
      </c>
      <c r="I298" s="40" t="s">
        <v>51</v>
      </c>
      <c r="J298" s="40">
        <v>5</v>
      </c>
      <c r="K298" s="40" t="s">
        <v>27</v>
      </c>
      <c r="L298" s="40">
        <v>7</v>
      </c>
      <c r="M298" s="40" t="s">
        <v>28</v>
      </c>
      <c r="N298" s="40" t="s">
        <v>669</v>
      </c>
      <c r="O298" s="40" t="s">
        <v>41</v>
      </c>
      <c r="P298" s="40">
        <v>0</v>
      </c>
      <c r="Q298" s="40" t="s">
        <v>30</v>
      </c>
      <c r="R298" s="3"/>
      <c r="S298" s="3">
        <v>2830015857.8695602</v>
      </c>
      <c r="T298" s="3">
        <v>1380213000</v>
      </c>
      <c r="U298" s="40" t="s">
        <v>42</v>
      </c>
      <c r="V298" s="40" t="s">
        <v>698</v>
      </c>
      <c r="W298" s="40" t="s">
        <v>220</v>
      </c>
      <c r="X298" s="41">
        <v>3009133992</v>
      </c>
      <c r="Y298" s="16" t="s">
        <v>235</v>
      </c>
      <c r="Z298" s="40"/>
      <c r="AA298" s="40" t="s">
        <v>99</v>
      </c>
      <c r="AB298" s="40" t="s">
        <v>262</v>
      </c>
      <c r="AC298" s="40" t="s">
        <v>234</v>
      </c>
      <c r="AD298" s="4"/>
      <c r="AE298" s="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34"/>
      <c r="CS298" s="34"/>
      <c r="CT298" s="34"/>
      <c r="CU298" s="34"/>
      <c r="CV298" s="34"/>
      <c r="CW298" s="34"/>
      <c r="CX298" s="34"/>
      <c r="CY298" s="34"/>
      <c r="CZ298" s="34"/>
      <c r="DA298" s="34"/>
      <c r="DB298" s="34"/>
      <c r="DC298" s="34"/>
      <c r="DD298" s="34"/>
      <c r="DE298" s="34"/>
      <c r="DF298" s="34"/>
      <c r="DG298" s="34"/>
      <c r="DH298" s="34"/>
      <c r="DI298" s="34"/>
      <c r="DJ298" s="34"/>
      <c r="DK298" s="34"/>
      <c r="DL298" s="34"/>
      <c r="DM298" s="34"/>
      <c r="DN298" s="34"/>
      <c r="DO298" s="34"/>
      <c r="DP298" s="34"/>
      <c r="DQ298" s="34"/>
      <c r="DR298" s="34"/>
      <c r="DS298" s="34"/>
      <c r="DT298" s="34"/>
      <c r="DU298" s="34"/>
      <c r="DV298" s="34"/>
      <c r="DW298" s="34"/>
      <c r="DX298" s="34"/>
      <c r="DY298" s="34"/>
      <c r="DZ298" s="34"/>
      <c r="EA298" s="34"/>
      <c r="EB298" s="34"/>
      <c r="EC298" s="34"/>
      <c r="ED298" s="34"/>
      <c r="EE298" s="34"/>
      <c r="EF298" s="34"/>
      <c r="EG298" s="34"/>
      <c r="EH298" s="34"/>
      <c r="EI298" s="34"/>
      <c r="EJ298" s="34"/>
      <c r="EK298" s="34"/>
      <c r="EL298" s="34"/>
      <c r="EM298" s="34"/>
      <c r="EN298" s="34"/>
      <c r="EO298" s="34"/>
      <c r="EP298" s="34"/>
      <c r="EQ298" s="34"/>
      <c r="ER298" s="34"/>
      <c r="ES298" s="34"/>
      <c r="ET298" s="34"/>
      <c r="EU298" s="34"/>
      <c r="EV298" s="34"/>
      <c r="EW298" s="34"/>
      <c r="EX298" s="34"/>
      <c r="EY298" s="34"/>
      <c r="EZ298" s="34"/>
      <c r="FA298" s="34"/>
      <c r="FB298" s="34"/>
      <c r="FC298" s="34"/>
      <c r="FD298" s="34"/>
      <c r="FE298" s="34"/>
      <c r="FF298" s="34"/>
      <c r="FG298" s="34"/>
      <c r="FH298" s="34"/>
      <c r="FI298" s="34"/>
      <c r="FJ298" s="34"/>
      <c r="FK298" s="34"/>
      <c r="FL298" s="34"/>
      <c r="FM298" s="34"/>
      <c r="FN298" s="34"/>
      <c r="FO298" s="34"/>
      <c r="FP298" s="34"/>
      <c r="FQ298" s="34"/>
      <c r="FR298" s="34"/>
      <c r="FS298" s="34"/>
      <c r="FT298" s="34"/>
      <c r="FU298" s="34"/>
      <c r="FV298" s="34"/>
      <c r="FW298" s="34"/>
      <c r="FX298" s="34"/>
      <c r="FY298" s="34"/>
      <c r="FZ298" s="34"/>
      <c r="GA298" s="34"/>
      <c r="GB298" s="34"/>
      <c r="GC298" s="34"/>
      <c r="GD298" s="34"/>
      <c r="GE298" s="34"/>
      <c r="GF298" s="34"/>
      <c r="GG298" s="34"/>
      <c r="GH298" s="34"/>
      <c r="GI298" s="34"/>
      <c r="GJ298" s="34"/>
      <c r="GK298" s="34"/>
      <c r="GL298" s="34"/>
      <c r="GM298" s="34"/>
      <c r="GN298" s="34"/>
      <c r="GO298" s="34"/>
      <c r="GP298" s="34"/>
      <c r="GQ298" s="34"/>
      <c r="GR298" s="34"/>
      <c r="GS298" s="34"/>
      <c r="GT298" s="34"/>
      <c r="GU298" s="34"/>
      <c r="GV298" s="34"/>
      <c r="GW298" s="34"/>
      <c r="GX298" s="34"/>
      <c r="GY298" s="34"/>
      <c r="GZ298" s="34"/>
      <c r="HA298" s="34"/>
      <c r="HB298" s="34"/>
      <c r="HC298" s="34"/>
      <c r="HD298" s="34"/>
      <c r="HE298" s="34"/>
      <c r="HF298" s="34"/>
      <c r="HG298" s="34"/>
      <c r="HH298" s="34"/>
      <c r="HI298" s="34"/>
      <c r="HJ298" s="34"/>
      <c r="HK298" s="34"/>
      <c r="HL298" s="34"/>
      <c r="HM298" s="34"/>
      <c r="HN298" s="34"/>
      <c r="HO298" s="34"/>
      <c r="HP298" s="34"/>
      <c r="HQ298" s="34"/>
      <c r="HR298" s="34"/>
      <c r="HS298" s="34"/>
      <c r="HT298" s="34"/>
      <c r="HU298" s="34"/>
      <c r="HV298" s="34"/>
      <c r="HW298" s="34"/>
      <c r="HX298" s="34"/>
      <c r="HY298" s="34"/>
      <c r="HZ298" s="34"/>
      <c r="IA298" s="34"/>
      <c r="IB298" s="34"/>
      <c r="IC298" s="34"/>
      <c r="ID298" s="34"/>
      <c r="IE298" s="34"/>
      <c r="IF298" s="34"/>
      <c r="IG298" s="34"/>
      <c r="IH298" s="34"/>
      <c r="II298" s="34"/>
      <c r="IJ298" s="34"/>
      <c r="IK298" s="34"/>
      <c r="IL298" s="34"/>
      <c r="IM298" s="34"/>
      <c r="IN298" s="34"/>
      <c r="IO298" s="34"/>
      <c r="IP298" s="34"/>
      <c r="IQ298" s="34"/>
      <c r="IR298" s="34"/>
      <c r="IS298" s="34"/>
      <c r="IT298" s="34"/>
      <c r="IU298" s="34"/>
      <c r="IV298" s="34"/>
      <c r="IW298" s="34"/>
      <c r="IX298" s="34"/>
      <c r="IY298" s="34"/>
      <c r="IZ298" s="34"/>
      <c r="JA298" s="34"/>
      <c r="JB298" s="34"/>
      <c r="JC298" s="34"/>
      <c r="JD298" s="34"/>
      <c r="JE298" s="34"/>
      <c r="JF298" s="34"/>
      <c r="JG298" s="34"/>
      <c r="JH298" s="34"/>
      <c r="JI298" s="34"/>
      <c r="JJ298" s="34"/>
      <c r="JK298" s="34"/>
      <c r="JL298" s="34"/>
      <c r="JM298" s="34"/>
      <c r="JN298" s="34"/>
      <c r="JO298" s="34"/>
      <c r="JP298" s="34"/>
      <c r="JQ298" s="34"/>
      <c r="JR298" s="34"/>
      <c r="JS298" s="34"/>
      <c r="JT298" s="34"/>
      <c r="JU298" s="34"/>
      <c r="JV298" s="34"/>
      <c r="JW298" s="34"/>
      <c r="JX298" s="34"/>
      <c r="JY298" s="34"/>
      <c r="JZ298" s="34"/>
      <c r="KA298" s="34"/>
      <c r="KB298" s="34"/>
      <c r="KC298" s="34"/>
      <c r="KD298" s="34"/>
      <c r="KE298" s="34"/>
      <c r="KF298" s="34"/>
      <c r="KG298" s="34"/>
      <c r="KH298" s="34"/>
      <c r="KI298" s="34"/>
      <c r="KJ298" s="34"/>
      <c r="KK298" s="34"/>
      <c r="KL298" s="34"/>
      <c r="KM298" s="34"/>
      <c r="KN298" s="34"/>
      <c r="KO298" s="34"/>
      <c r="KP298" s="34"/>
      <c r="KQ298" s="34"/>
      <c r="KR298" s="34"/>
      <c r="KS298" s="34"/>
      <c r="KT298" s="34"/>
      <c r="KU298" s="34"/>
      <c r="KV298" s="34"/>
      <c r="KW298" s="34"/>
      <c r="KX298" s="34"/>
      <c r="KY298" s="34"/>
      <c r="KZ298" s="34"/>
      <c r="LA298" s="34"/>
      <c r="LB298" s="34"/>
      <c r="LC298" s="34"/>
      <c r="LD298" s="34"/>
      <c r="LE298" s="34"/>
      <c r="LF298" s="34"/>
      <c r="LG298" s="34"/>
      <c r="LH298" s="34"/>
      <c r="LI298" s="34"/>
      <c r="LJ298" s="34"/>
      <c r="LK298" s="34"/>
      <c r="LL298" s="34"/>
      <c r="LM298" s="34"/>
      <c r="LN298" s="34"/>
      <c r="LO298" s="34"/>
      <c r="LP298" s="34"/>
      <c r="LQ298" s="34"/>
      <c r="LR298" s="34"/>
      <c r="LS298" s="34"/>
      <c r="LT298" s="34"/>
      <c r="LU298" s="34"/>
      <c r="LV298" s="34"/>
      <c r="LW298" s="34"/>
      <c r="LX298" s="34"/>
      <c r="LY298" s="34"/>
      <c r="LZ298" s="34"/>
      <c r="MA298" s="34"/>
      <c r="MB298" s="34"/>
      <c r="MC298" s="34"/>
      <c r="MD298" s="34"/>
      <c r="ME298" s="34"/>
      <c r="MF298" s="34"/>
      <c r="MG298" s="34"/>
      <c r="MH298" s="34"/>
      <c r="MI298" s="34"/>
      <c r="MJ298" s="34"/>
      <c r="MK298" s="34"/>
      <c r="ML298" s="34"/>
      <c r="MM298" s="34"/>
      <c r="MN298" s="34"/>
      <c r="MO298" s="34"/>
      <c r="MP298" s="34"/>
      <c r="MQ298" s="34"/>
      <c r="MR298" s="34"/>
      <c r="MS298" s="34"/>
      <c r="MT298" s="34"/>
      <c r="MU298" s="34"/>
      <c r="MV298" s="34"/>
      <c r="MW298" s="34"/>
      <c r="MX298" s="34"/>
      <c r="MY298" s="34"/>
      <c r="MZ298" s="34"/>
      <c r="NA298" s="34"/>
      <c r="NB298" s="34"/>
      <c r="NC298" s="34"/>
      <c r="ND298" s="34"/>
      <c r="NE298" s="34"/>
      <c r="NF298" s="34"/>
      <c r="NG298" s="34"/>
      <c r="NH298" s="34"/>
      <c r="NI298" s="34"/>
      <c r="NJ298" s="34"/>
      <c r="NK298" s="34"/>
      <c r="NL298" s="34"/>
      <c r="NM298" s="34"/>
      <c r="NN298" s="34"/>
      <c r="NO298" s="34"/>
      <c r="NP298" s="34"/>
      <c r="NQ298" s="34"/>
      <c r="NR298" s="34"/>
      <c r="NS298" s="34"/>
      <c r="NT298" s="34"/>
      <c r="NU298" s="34"/>
      <c r="NV298" s="34"/>
      <c r="NW298" s="34"/>
      <c r="NX298" s="34"/>
      <c r="NY298" s="34"/>
      <c r="NZ298" s="34"/>
      <c r="OA298" s="34"/>
      <c r="OB298" s="34"/>
      <c r="OC298" s="34"/>
      <c r="OD298" s="34"/>
      <c r="OE298" s="34"/>
      <c r="OF298" s="34"/>
      <c r="OG298" s="34"/>
      <c r="OH298" s="34"/>
      <c r="OI298" s="34"/>
      <c r="OJ298" s="34"/>
      <c r="OK298" s="34"/>
      <c r="OL298" s="34"/>
      <c r="OM298" s="34"/>
      <c r="ON298" s="34"/>
      <c r="OO298" s="34"/>
      <c r="OP298" s="34"/>
      <c r="OQ298" s="34"/>
      <c r="OR298" s="34"/>
      <c r="OS298" s="34"/>
      <c r="OT298" s="34"/>
      <c r="OU298" s="34"/>
      <c r="OV298" s="34"/>
      <c r="OW298" s="34"/>
      <c r="OX298" s="34"/>
      <c r="OY298" s="34"/>
      <c r="OZ298" s="34"/>
      <c r="PA298" s="34"/>
      <c r="PB298" s="34"/>
      <c r="PC298" s="34"/>
      <c r="PD298" s="34"/>
      <c r="PE298" s="34"/>
      <c r="PF298" s="34"/>
      <c r="PG298" s="34"/>
      <c r="PH298" s="34"/>
      <c r="PI298" s="34"/>
      <c r="PJ298" s="34"/>
      <c r="PK298" s="34"/>
      <c r="PL298" s="34"/>
      <c r="PM298" s="34"/>
      <c r="PN298" s="34"/>
      <c r="PO298" s="34"/>
      <c r="PP298" s="34"/>
      <c r="PQ298" s="34"/>
      <c r="PR298" s="34"/>
      <c r="PS298" s="34"/>
      <c r="PT298" s="34"/>
      <c r="PU298" s="34"/>
      <c r="PV298" s="34"/>
      <c r="PW298" s="34"/>
      <c r="PX298" s="34"/>
      <c r="PY298" s="34"/>
      <c r="PZ298" s="34"/>
      <c r="QA298" s="34"/>
      <c r="QB298" s="34"/>
      <c r="QC298" s="34"/>
      <c r="QD298" s="34"/>
      <c r="QE298" s="34"/>
      <c r="QF298" s="34"/>
      <c r="QG298" s="34"/>
      <c r="QH298" s="34"/>
      <c r="QI298" s="34"/>
      <c r="QJ298" s="34"/>
      <c r="QK298" s="34"/>
      <c r="QL298" s="34"/>
      <c r="QM298" s="34"/>
      <c r="QN298" s="34"/>
      <c r="QO298" s="34"/>
      <c r="QP298" s="34"/>
      <c r="QQ298" s="34"/>
      <c r="QR298" s="34"/>
      <c r="QS298" s="34"/>
      <c r="QT298" s="34"/>
      <c r="QU298" s="34"/>
      <c r="QV298" s="34"/>
      <c r="QW298" s="34"/>
      <c r="QX298" s="34"/>
      <c r="QY298" s="34"/>
      <c r="QZ298" s="34"/>
      <c r="RA298" s="34"/>
      <c r="RB298" s="34"/>
      <c r="RC298" s="34"/>
      <c r="RD298" s="34"/>
      <c r="RE298" s="34"/>
      <c r="RF298" s="34"/>
      <c r="RG298" s="34"/>
      <c r="RH298" s="34"/>
      <c r="RI298" s="34"/>
      <c r="RJ298" s="34"/>
      <c r="RK298" s="34"/>
      <c r="RL298" s="34"/>
      <c r="RM298" s="34"/>
      <c r="RN298" s="34"/>
      <c r="RO298" s="34"/>
      <c r="RP298" s="34"/>
      <c r="RQ298" s="34"/>
      <c r="RR298" s="34"/>
      <c r="RS298" s="34"/>
      <c r="RT298" s="34"/>
      <c r="RU298" s="34"/>
      <c r="RV298" s="34"/>
      <c r="RW298" s="34"/>
      <c r="RX298" s="34"/>
      <c r="RY298" s="34"/>
      <c r="RZ298" s="34"/>
      <c r="SA298" s="34"/>
      <c r="SB298" s="34"/>
      <c r="SC298" s="34"/>
      <c r="SD298" s="34"/>
      <c r="SE298" s="34"/>
      <c r="SF298" s="34"/>
      <c r="SG298" s="34"/>
      <c r="SH298" s="34"/>
      <c r="SI298" s="34"/>
      <c r="SJ298" s="34"/>
      <c r="SK298" s="34"/>
      <c r="SL298" s="34"/>
      <c r="SM298" s="34"/>
      <c r="SN298" s="34"/>
      <c r="SO298" s="34"/>
      <c r="SP298" s="34"/>
      <c r="SQ298" s="34"/>
      <c r="SR298" s="34"/>
      <c r="SS298" s="34"/>
      <c r="ST298" s="34"/>
      <c r="SU298" s="34"/>
      <c r="SV298" s="34"/>
      <c r="SW298" s="34"/>
      <c r="SX298" s="34"/>
      <c r="SY298" s="34"/>
      <c r="SZ298" s="34"/>
      <c r="TA298" s="34"/>
      <c r="TB298" s="34"/>
      <c r="TC298" s="34"/>
      <c r="TD298" s="34"/>
      <c r="TE298" s="34"/>
      <c r="TF298" s="34"/>
      <c r="TG298" s="34"/>
      <c r="TH298" s="34"/>
      <c r="TI298" s="34"/>
      <c r="TJ298" s="34"/>
      <c r="TK298" s="34"/>
      <c r="TL298" s="34"/>
      <c r="TM298" s="34"/>
      <c r="TN298" s="34"/>
      <c r="TO298" s="34"/>
      <c r="TP298" s="34"/>
      <c r="TQ298" s="34"/>
      <c r="TR298" s="34"/>
      <c r="TS298" s="34"/>
      <c r="TT298" s="34"/>
      <c r="TU298" s="34"/>
      <c r="TV298" s="34"/>
      <c r="TW298" s="34"/>
      <c r="TX298" s="34"/>
      <c r="TY298" s="34"/>
      <c r="TZ298" s="34"/>
      <c r="UA298" s="34"/>
      <c r="UB298" s="34"/>
      <c r="UC298" s="34"/>
      <c r="UD298" s="34"/>
      <c r="UE298" s="34"/>
      <c r="UF298" s="34"/>
      <c r="UG298" s="34"/>
      <c r="UH298" s="34"/>
      <c r="UI298" s="34"/>
      <c r="UJ298" s="34"/>
      <c r="UK298" s="34"/>
      <c r="UL298" s="34"/>
      <c r="UM298" s="34"/>
      <c r="UN298" s="34"/>
      <c r="UO298" s="34"/>
      <c r="UP298" s="34"/>
      <c r="UQ298" s="34"/>
      <c r="UR298" s="34"/>
      <c r="US298" s="34"/>
      <c r="UT298" s="34"/>
      <c r="UU298" s="34"/>
      <c r="UV298" s="34"/>
      <c r="UW298" s="34"/>
      <c r="UX298" s="34"/>
      <c r="UY298" s="34"/>
      <c r="UZ298" s="34"/>
      <c r="VA298" s="34"/>
      <c r="VB298" s="34"/>
      <c r="VC298" s="34"/>
      <c r="VD298" s="34"/>
      <c r="VE298" s="34"/>
      <c r="VF298" s="34"/>
      <c r="VG298" s="34"/>
      <c r="VH298" s="34"/>
      <c r="VI298" s="34"/>
      <c r="VJ298" s="34"/>
      <c r="VK298" s="34"/>
      <c r="VL298" s="34"/>
      <c r="VM298" s="34"/>
      <c r="VN298" s="34"/>
      <c r="VO298" s="34"/>
      <c r="VP298" s="34"/>
      <c r="VQ298" s="34"/>
      <c r="VR298" s="34"/>
      <c r="VS298" s="34"/>
      <c r="VT298" s="34"/>
      <c r="VU298" s="34"/>
      <c r="VV298" s="34"/>
      <c r="VW298" s="34"/>
      <c r="VX298" s="34"/>
      <c r="VY298" s="34"/>
      <c r="VZ298" s="34"/>
      <c r="WA298" s="34"/>
      <c r="WB298" s="34"/>
      <c r="WC298" s="34"/>
      <c r="WD298" s="34"/>
      <c r="WE298" s="34"/>
      <c r="WF298" s="34"/>
      <c r="WG298" s="34"/>
      <c r="WH298" s="34"/>
      <c r="WI298" s="34"/>
      <c r="WJ298" s="34"/>
      <c r="WK298" s="34"/>
      <c r="WL298" s="34"/>
      <c r="WM298" s="34"/>
      <c r="WN298" s="34"/>
      <c r="WO298" s="34"/>
      <c r="WP298" s="34"/>
      <c r="WQ298" s="34"/>
      <c r="WR298" s="34"/>
      <c r="WS298" s="34"/>
      <c r="WT298" s="34"/>
      <c r="WU298" s="34"/>
      <c r="WV298" s="34"/>
      <c r="WW298" s="34"/>
      <c r="WX298" s="34"/>
      <c r="WY298" s="34"/>
      <c r="WZ298" s="34"/>
      <c r="XA298" s="34"/>
      <c r="XB298" s="34"/>
      <c r="XC298" s="34"/>
      <c r="XD298" s="34"/>
      <c r="XE298" s="34"/>
      <c r="XF298" s="34"/>
      <c r="XG298" s="34"/>
      <c r="XH298" s="34"/>
      <c r="XI298" s="34"/>
      <c r="XJ298" s="34"/>
      <c r="XK298" s="34"/>
      <c r="XL298" s="34"/>
      <c r="XM298" s="34"/>
      <c r="XN298" s="34"/>
      <c r="XO298" s="34"/>
      <c r="XP298" s="34"/>
      <c r="XQ298" s="34"/>
      <c r="XR298" s="34"/>
      <c r="XS298" s="34"/>
      <c r="XT298" s="34"/>
      <c r="XU298" s="34"/>
      <c r="XV298" s="34"/>
      <c r="XW298" s="34"/>
      <c r="XX298" s="34"/>
      <c r="XY298" s="34"/>
      <c r="XZ298" s="34"/>
      <c r="YA298" s="34"/>
      <c r="YB298" s="34"/>
      <c r="YC298" s="34"/>
      <c r="YD298" s="34"/>
      <c r="YE298" s="34"/>
      <c r="YF298" s="34"/>
      <c r="YG298" s="34"/>
      <c r="YH298" s="34"/>
      <c r="YI298" s="34"/>
      <c r="YJ298" s="34"/>
      <c r="YK298" s="34"/>
      <c r="YL298" s="34"/>
      <c r="YM298" s="34"/>
      <c r="YN298" s="34"/>
      <c r="YO298" s="34"/>
      <c r="YP298" s="34"/>
      <c r="YQ298" s="34"/>
      <c r="YR298" s="34"/>
      <c r="YS298" s="34"/>
      <c r="YT298" s="34"/>
      <c r="YU298" s="34"/>
      <c r="YV298" s="34"/>
      <c r="YW298" s="34"/>
      <c r="YX298" s="34"/>
      <c r="YY298" s="34"/>
      <c r="YZ298" s="34"/>
      <c r="ZA298" s="34"/>
      <c r="ZB298" s="34"/>
      <c r="ZC298" s="34"/>
      <c r="ZD298" s="34"/>
      <c r="ZE298" s="34"/>
      <c r="ZF298" s="34"/>
      <c r="ZG298" s="34"/>
      <c r="ZH298" s="34"/>
      <c r="ZI298" s="34"/>
      <c r="ZJ298" s="34"/>
      <c r="ZK298" s="34"/>
      <c r="ZL298" s="34"/>
      <c r="ZM298" s="34"/>
      <c r="ZN298" s="34"/>
      <c r="ZO298" s="34"/>
      <c r="ZP298" s="34"/>
      <c r="ZQ298" s="34"/>
      <c r="ZR298" s="34"/>
      <c r="ZS298" s="34"/>
      <c r="ZT298" s="34"/>
      <c r="ZU298" s="34"/>
      <c r="ZV298" s="34"/>
      <c r="ZW298" s="34"/>
      <c r="ZX298" s="34"/>
      <c r="ZY298" s="34"/>
      <c r="ZZ298" s="34"/>
      <c r="AAA298" s="34"/>
      <c r="AAB298" s="34"/>
      <c r="AAC298" s="34"/>
      <c r="AAD298" s="34"/>
      <c r="AAE298" s="34"/>
      <c r="AAF298" s="34"/>
      <c r="AAG298" s="34"/>
      <c r="AAH298" s="34"/>
      <c r="AAI298" s="34"/>
      <c r="AAJ298" s="34"/>
      <c r="AAK298" s="34"/>
      <c r="AAL298" s="34"/>
      <c r="AAM298" s="34"/>
      <c r="AAN298" s="34"/>
      <c r="AAO298" s="34"/>
      <c r="AAP298" s="34"/>
      <c r="AAQ298" s="34"/>
      <c r="AAR298" s="34"/>
      <c r="AAS298" s="34"/>
      <c r="AAT298" s="34"/>
      <c r="AAU298" s="34"/>
      <c r="AAV298" s="34"/>
      <c r="AAW298" s="34"/>
      <c r="AAX298" s="34"/>
      <c r="AAY298" s="34"/>
      <c r="AAZ298" s="34"/>
      <c r="ABA298" s="34"/>
      <c r="ABB298" s="34"/>
      <c r="ABC298" s="34"/>
      <c r="ABD298" s="34"/>
      <c r="ABE298" s="34"/>
      <c r="ABF298" s="34"/>
      <c r="ABG298" s="34"/>
      <c r="ABH298" s="34"/>
      <c r="ABI298" s="34"/>
      <c r="ABJ298" s="34"/>
      <c r="ABK298" s="34"/>
      <c r="ABL298" s="34"/>
      <c r="ABM298" s="34"/>
      <c r="ABN298" s="34"/>
      <c r="ABO298" s="34"/>
      <c r="ABP298" s="34"/>
      <c r="ABQ298" s="34"/>
      <c r="ABR298" s="34"/>
      <c r="ABS298" s="34"/>
      <c r="ABT298" s="34"/>
      <c r="ABU298" s="34"/>
      <c r="ABV298" s="34"/>
      <c r="ABW298" s="34"/>
      <c r="ABX298" s="34"/>
      <c r="ABY298" s="34"/>
      <c r="ABZ298" s="34"/>
      <c r="ACA298" s="34"/>
      <c r="ACB298" s="34"/>
      <c r="ACC298" s="34"/>
      <c r="ACD298" s="34"/>
      <c r="ACE298" s="34"/>
      <c r="ACF298" s="34"/>
      <c r="ACG298" s="34"/>
      <c r="ACH298" s="34"/>
      <c r="ACI298" s="34"/>
      <c r="ACJ298" s="34"/>
      <c r="ACK298" s="34"/>
      <c r="ACL298" s="34"/>
      <c r="ACM298" s="34"/>
      <c r="ACN298" s="34"/>
      <c r="ACO298" s="34"/>
      <c r="ACP298" s="34"/>
      <c r="ACQ298" s="34"/>
      <c r="ACR298" s="34"/>
      <c r="ACS298" s="34"/>
      <c r="ACT298" s="34"/>
      <c r="ACU298" s="34"/>
      <c r="ACV298" s="34"/>
      <c r="ACW298" s="34"/>
      <c r="ACX298" s="34"/>
      <c r="ACY298" s="34"/>
      <c r="ACZ298" s="34"/>
      <c r="ADA298" s="34"/>
      <c r="ADB298" s="34"/>
      <c r="ADC298" s="34"/>
      <c r="ADD298" s="34"/>
      <c r="ADE298" s="34"/>
      <c r="ADF298" s="34"/>
      <c r="ADG298" s="34"/>
      <c r="ADH298" s="34"/>
      <c r="ADI298" s="34"/>
      <c r="ADJ298" s="34"/>
      <c r="ADK298" s="34"/>
      <c r="ADL298" s="34"/>
      <c r="ADM298" s="34"/>
      <c r="ADN298" s="34"/>
      <c r="ADO298" s="34"/>
      <c r="ADP298" s="34"/>
      <c r="ADQ298" s="34"/>
      <c r="ADR298" s="34"/>
      <c r="ADS298" s="34"/>
      <c r="ADT298" s="34"/>
      <c r="ADU298" s="34"/>
      <c r="ADV298" s="34"/>
      <c r="ADW298" s="34"/>
      <c r="ADX298" s="34"/>
      <c r="ADY298" s="34"/>
      <c r="ADZ298" s="34"/>
      <c r="AEA298" s="34"/>
      <c r="AEB298" s="34"/>
      <c r="AEC298" s="34"/>
      <c r="AED298" s="34"/>
      <c r="AEE298" s="34"/>
      <c r="AEF298" s="34"/>
      <c r="AEG298" s="34"/>
      <c r="AEH298" s="34"/>
      <c r="AEI298" s="34"/>
      <c r="AEJ298" s="34"/>
      <c r="AEK298" s="34"/>
      <c r="AEL298" s="34"/>
      <c r="AEM298" s="34"/>
      <c r="AEN298" s="34"/>
      <c r="AEO298" s="34"/>
      <c r="AEP298" s="34"/>
      <c r="AEQ298" s="34"/>
      <c r="AER298" s="34"/>
      <c r="AES298" s="34"/>
      <c r="AET298" s="34"/>
      <c r="AEU298" s="34"/>
      <c r="AEV298" s="34"/>
      <c r="AEW298" s="34"/>
      <c r="AEX298" s="34"/>
      <c r="AEY298" s="34"/>
      <c r="AEZ298" s="34"/>
      <c r="AFA298" s="34"/>
      <c r="AFB298" s="34"/>
      <c r="AFC298" s="34"/>
      <c r="AFD298" s="34"/>
      <c r="AFE298" s="34"/>
      <c r="AFF298" s="34"/>
      <c r="AFG298" s="34"/>
      <c r="AFH298" s="34"/>
      <c r="AFI298" s="34"/>
      <c r="AFJ298" s="34"/>
      <c r="AFK298" s="34"/>
      <c r="AFL298" s="34"/>
      <c r="AFM298" s="34"/>
      <c r="AFN298" s="34"/>
      <c r="AFO298" s="34"/>
      <c r="AFP298" s="34"/>
      <c r="AFQ298" s="34"/>
      <c r="AFR298" s="34"/>
      <c r="AFS298" s="34"/>
      <c r="AFT298" s="34"/>
      <c r="AFU298" s="34"/>
      <c r="AFV298" s="34"/>
      <c r="AFW298" s="34"/>
      <c r="AFX298" s="34"/>
      <c r="AFY298" s="34"/>
      <c r="AFZ298" s="34"/>
      <c r="AGA298" s="34"/>
      <c r="AGB298" s="34"/>
      <c r="AGC298" s="34"/>
      <c r="AGD298" s="34"/>
      <c r="AGE298" s="34"/>
      <c r="AGF298" s="34"/>
      <c r="AGG298" s="34"/>
      <c r="AGH298" s="34"/>
      <c r="AGI298" s="34"/>
      <c r="AGJ298" s="34"/>
      <c r="AGK298" s="34"/>
      <c r="AGL298" s="34"/>
      <c r="AGM298" s="34"/>
      <c r="AGN298" s="34"/>
      <c r="AGO298" s="34"/>
      <c r="AGP298" s="34"/>
      <c r="AGQ298" s="34"/>
      <c r="AGR298" s="34"/>
      <c r="AGS298" s="34"/>
      <c r="AGT298" s="34"/>
      <c r="AGU298" s="34"/>
      <c r="AGV298" s="34"/>
      <c r="AGW298" s="34"/>
      <c r="AGX298" s="34"/>
      <c r="AGY298" s="34"/>
      <c r="AGZ298" s="34"/>
      <c r="AHA298" s="34"/>
      <c r="AHB298" s="34"/>
      <c r="AHC298" s="34"/>
      <c r="AHD298" s="34"/>
      <c r="AHE298" s="34"/>
      <c r="AHF298" s="34"/>
      <c r="AHG298" s="34"/>
      <c r="AHH298" s="34"/>
      <c r="AHI298" s="34"/>
      <c r="AHJ298" s="34"/>
      <c r="AHK298" s="34"/>
      <c r="AHL298" s="34"/>
      <c r="AHM298" s="34"/>
      <c r="AHN298" s="34"/>
      <c r="AHO298" s="34"/>
      <c r="AHP298" s="34"/>
      <c r="AHQ298" s="34"/>
      <c r="AHR298" s="34"/>
      <c r="AHS298" s="34"/>
      <c r="AHT298" s="34"/>
      <c r="AHU298" s="34"/>
      <c r="AHV298" s="34"/>
      <c r="AHW298" s="34"/>
      <c r="AHX298" s="34"/>
      <c r="AHY298" s="34"/>
      <c r="AHZ298" s="34"/>
      <c r="AIA298" s="34"/>
      <c r="AIB298" s="34"/>
      <c r="AIC298" s="34"/>
      <c r="AID298" s="34"/>
      <c r="AIE298" s="34"/>
      <c r="AIF298" s="34"/>
      <c r="AIG298" s="34"/>
      <c r="AIH298" s="34"/>
      <c r="AII298" s="34"/>
      <c r="AIJ298" s="34"/>
      <c r="AIK298" s="34"/>
      <c r="AIL298" s="34"/>
      <c r="AIM298" s="34"/>
      <c r="AIN298" s="34"/>
      <c r="AIO298" s="34"/>
      <c r="AIP298" s="34"/>
      <c r="AIQ298" s="34"/>
      <c r="AIR298" s="34"/>
      <c r="AIS298" s="34"/>
      <c r="AIT298" s="34"/>
      <c r="AIU298" s="34"/>
      <c r="AIV298" s="34"/>
      <c r="AIW298" s="34"/>
      <c r="AIX298" s="34"/>
      <c r="AIY298" s="34"/>
      <c r="AIZ298" s="34"/>
      <c r="AJA298" s="34"/>
      <c r="AJB298" s="34"/>
      <c r="AJC298" s="34"/>
      <c r="AJD298" s="34"/>
      <c r="AJE298" s="34"/>
      <c r="AJF298" s="34"/>
      <c r="AJG298" s="34"/>
      <c r="AJH298" s="34"/>
      <c r="AJI298" s="34"/>
      <c r="AJJ298" s="34"/>
      <c r="AJK298" s="34"/>
      <c r="AJL298" s="34"/>
      <c r="AJM298" s="34"/>
      <c r="AJN298" s="34"/>
      <c r="AJO298" s="34"/>
      <c r="AJP298" s="34"/>
      <c r="AJQ298" s="34"/>
      <c r="AJR298" s="34"/>
      <c r="AJS298" s="34"/>
      <c r="AJT298" s="34"/>
      <c r="AJU298" s="34"/>
      <c r="AJV298" s="34"/>
      <c r="AJW298" s="34"/>
      <c r="AJX298" s="34"/>
      <c r="AJY298" s="34"/>
      <c r="AJZ298" s="34"/>
      <c r="AKA298" s="34"/>
      <c r="AKB298" s="34"/>
      <c r="AKC298" s="34"/>
      <c r="AKD298" s="34"/>
      <c r="AKE298" s="34"/>
      <c r="AKF298" s="34"/>
      <c r="AKG298" s="34"/>
      <c r="AKH298" s="34"/>
      <c r="AKI298" s="34"/>
      <c r="AKJ298" s="34"/>
      <c r="AKK298" s="34"/>
      <c r="AKL298" s="34"/>
      <c r="AKM298" s="34"/>
      <c r="AKN298" s="34"/>
      <c r="AKO298" s="34"/>
      <c r="AKP298" s="34"/>
      <c r="AKQ298" s="34"/>
      <c r="AKR298" s="34"/>
      <c r="AKS298" s="34"/>
      <c r="AKT298" s="34"/>
      <c r="AKU298" s="34"/>
      <c r="AKV298" s="34"/>
      <c r="AKW298" s="34"/>
      <c r="AKX298" s="34"/>
      <c r="AKY298" s="34"/>
      <c r="AKZ298" s="34"/>
      <c r="ALA298" s="34"/>
      <c r="ALB298" s="34"/>
      <c r="ALC298" s="34"/>
      <c r="ALD298" s="34"/>
      <c r="ALE298" s="34"/>
      <c r="ALF298" s="34"/>
      <c r="ALG298" s="34"/>
      <c r="ALH298" s="34"/>
      <c r="ALI298" s="34"/>
      <c r="ALJ298" s="34"/>
      <c r="ALK298" s="34"/>
      <c r="ALL298" s="34"/>
      <c r="ALM298" s="34"/>
      <c r="ALN298" s="34"/>
      <c r="ALO298" s="34"/>
      <c r="ALP298" s="34"/>
      <c r="ALQ298" s="34"/>
      <c r="ALR298" s="34"/>
      <c r="ALS298" s="34"/>
      <c r="ALT298" s="34"/>
      <c r="ALU298" s="34"/>
      <c r="ALV298" s="34"/>
      <c r="ALW298" s="34"/>
      <c r="ALX298" s="34"/>
      <c r="ALY298" s="34"/>
      <c r="ALZ298" s="34"/>
      <c r="AMA298" s="34"/>
      <c r="AMB298" s="34"/>
      <c r="AMC298" s="34"/>
      <c r="AMD298" s="34"/>
      <c r="AME298" s="34"/>
      <c r="AMF298" s="34"/>
      <c r="AMG298" s="34"/>
      <c r="AMH298" s="34"/>
      <c r="AMI298" s="34"/>
      <c r="AMJ298" s="34"/>
      <c r="AMK298" s="34"/>
      <c r="AML298" s="34"/>
      <c r="AMM298" s="34"/>
      <c r="AMN298" s="34"/>
      <c r="AMO298" s="34"/>
      <c r="AMP298" s="34"/>
      <c r="AMQ298" s="34"/>
      <c r="AMR298" s="34"/>
      <c r="AMS298" s="34"/>
      <c r="AMT298" s="34"/>
      <c r="AMU298" s="34"/>
      <c r="AMV298" s="34"/>
      <c r="AMW298" s="34"/>
      <c r="AMX298" s="34"/>
      <c r="AMY298" s="34"/>
      <c r="AMZ298" s="34"/>
      <c r="ANA298" s="34"/>
      <c r="ANB298" s="34"/>
      <c r="ANC298" s="34"/>
      <c r="AND298" s="34"/>
      <c r="ANE298" s="34"/>
      <c r="ANF298" s="34"/>
      <c r="ANG298" s="34"/>
      <c r="ANH298" s="34"/>
      <c r="ANI298" s="34"/>
      <c r="ANJ298" s="34"/>
      <c r="ANK298" s="34"/>
      <c r="ANL298" s="34"/>
      <c r="ANM298" s="34"/>
      <c r="ANN298" s="34"/>
      <c r="ANO298" s="34"/>
      <c r="ANP298" s="34"/>
      <c r="ANQ298" s="34"/>
      <c r="ANR298" s="34"/>
      <c r="ANS298" s="34"/>
      <c r="ANT298" s="34"/>
      <c r="ANU298" s="34"/>
      <c r="ANV298" s="34"/>
      <c r="ANW298" s="34"/>
      <c r="ANX298" s="34"/>
      <c r="ANY298" s="34"/>
      <c r="ANZ298" s="34"/>
      <c r="AOA298" s="34"/>
      <c r="AOB298" s="34"/>
      <c r="AOC298" s="34"/>
      <c r="AOD298" s="34"/>
      <c r="AOE298" s="34"/>
      <c r="AOF298" s="34"/>
      <c r="AOG298" s="34"/>
      <c r="AOH298" s="34"/>
      <c r="AOI298" s="34"/>
      <c r="AOJ298" s="34"/>
      <c r="AOK298" s="34"/>
      <c r="AOL298" s="34"/>
      <c r="AOM298" s="34"/>
      <c r="AON298" s="34"/>
      <c r="AOO298" s="34"/>
      <c r="AOP298" s="34"/>
      <c r="AOQ298" s="34"/>
      <c r="AOR298" s="34"/>
      <c r="AOS298" s="34"/>
      <c r="AOT298" s="34"/>
      <c r="AOU298" s="34"/>
      <c r="AOV298" s="34"/>
      <c r="AOW298" s="34"/>
      <c r="AOX298" s="34"/>
      <c r="AOY298" s="34"/>
      <c r="AOZ298" s="34"/>
      <c r="APA298" s="34"/>
      <c r="APB298" s="34"/>
      <c r="APC298" s="34"/>
      <c r="APD298" s="34"/>
      <c r="APE298" s="34"/>
      <c r="APF298" s="34"/>
      <c r="APG298" s="34"/>
      <c r="APH298" s="34"/>
      <c r="API298" s="34"/>
      <c r="APJ298" s="34"/>
      <c r="APK298" s="34"/>
      <c r="APL298" s="34"/>
      <c r="APM298" s="34"/>
      <c r="APN298" s="34"/>
      <c r="APO298" s="34"/>
      <c r="APP298" s="34"/>
      <c r="APQ298" s="34"/>
      <c r="APR298" s="34"/>
      <c r="APS298" s="34"/>
      <c r="APT298" s="34"/>
      <c r="APU298" s="34"/>
      <c r="APV298" s="34"/>
      <c r="APW298" s="34"/>
      <c r="APX298" s="34"/>
      <c r="APY298" s="34"/>
      <c r="APZ298" s="34"/>
      <c r="AQA298" s="34"/>
      <c r="AQB298" s="34"/>
      <c r="AQC298" s="34"/>
      <c r="AQD298" s="34"/>
      <c r="AQE298" s="34"/>
      <c r="AQF298" s="34"/>
      <c r="AQG298" s="34"/>
      <c r="AQH298" s="34"/>
      <c r="AQI298" s="34"/>
      <c r="AQJ298" s="34"/>
      <c r="AQK298" s="34"/>
      <c r="AQL298" s="34"/>
      <c r="AQM298" s="34"/>
      <c r="AQN298" s="34"/>
      <c r="AQO298" s="34"/>
      <c r="AQP298" s="34"/>
      <c r="AQQ298" s="34"/>
      <c r="AQR298" s="34"/>
      <c r="AQS298" s="34"/>
      <c r="AQT298" s="34"/>
      <c r="AQU298" s="34"/>
      <c r="AQV298" s="34"/>
      <c r="AQW298" s="34"/>
      <c r="AQX298" s="34"/>
      <c r="AQY298" s="34"/>
      <c r="AQZ298" s="34"/>
      <c r="ARA298" s="34"/>
      <c r="ARB298" s="34"/>
      <c r="ARC298" s="34"/>
      <c r="ARD298" s="34"/>
      <c r="ARE298" s="34"/>
      <c r="ARF298" s="34"/>
      <c r="ARG298" s="34"/>
      <c r="ARH298" s="34"/>
      <c r="ARI298" s="34"/>
      <c r="ARJ298" s="34"/>
      <c r="ARK298" s="34"/>
      <c r="ARL298" s="34"/>
      <c r="ARM298" s="34"/>
      <c r="ARN298" s="34"/>
      <c r="ARO298" s="34"/>
      <c r="ARP298" s="34"/>
      <c r="ARQ298" s="34"/>
      <c r="ARR298" s="34"/>
      <c r="ARS298" s="34"/>
      <c r="ART298" s="34"/>
      <c r="ARU298" s="34"/>
      <c r="ARV298" s="34"/>
      <c r="ARW298" s="34"/>
      <c r="ARX298" s="34"/>
      <c r="ARY298" s="34"/>
      <c r="ARZ298" s="34"/>
      <c r="ASA298" s="34"/>
      <c r="ASB298" s="34"/>
      <c r="ASC298" s="34"/>
      <c r="ASD298" s="34"/>
      <c r="ASE298" s="34"/>
      <c r="ASF298" s="34"/>
      <c r="ASG298" s="34"/>
      <c r="ASH298" s="34"/>
      <c r="ASI298" s="34"/>
      <c r="ASJ298" s="34"/>
      <c r="ASK298" s="34"/>
      <c r="ASL298" s="34"/>
      <c r="ASM298" s="34"/>
      <c r="ASN298" s="34"/>
      <c r="ASO298" s="34"/>
      <c r="ASP298" s="34"/>
      <c r="ASQ298" s="34"/>
      <c r="ASR298" s="34"/>
      <c r="ASS298" s="34"/>
      <c r="AST298" s="34"/>
      <c r="ASU298" s="34"/>
      <c r="ASV298" s="34"/>
      <c r="ASW298" s="34"/>
      <c r="ASX298" s="34"/>
      <c r="ASY298" s="34"/>
      <c r="ASZ298" s="34"/>
      <c r="ATA298" s="34"/>
      <c r="ATB298" s="34"/>
      <c r="ATC298" s="34"/>
      <c r="ATD298" s="34"/>
      <c r="ATE298" s="34"/>
      <c r="ATF298" s="34"/>
      <c r="ATG298" s="34"/>
      <c r="ATH298" s="34"/>
      <c r="ATI298" s="34"/>
      <c r="ATJ298" s="34"/>
      <c r="ATK298" s="34"/>
      <c r="ATL298" s="34"/>
      <c r="ATM298" s="34"/>
      <c r="ATN298" s="34"/>
      <c r="ATO298" s="34"/>
      <c r="ATP298" s="34"/>
      <c r="ATQ298" s="34"/>
      <c r="ATR298" s="34"/>
      <c r="ATS298" s="34"/>
      <c r="ATT298" s="34"/>
      <c r="ATU298" s="34"/>
      <c r="ATV298" s="34"/>
      <c r="ATW298" s="34"/>
      <c r="ATX298" s="34"/>
      <c r="ATY298" s="34"/>
      <c r="ATZ298" s="34"/>
      <c r="AUA298" s="34"/>
      <c r="AUB298" s="34"/>
      <c r="AUC298" s="34"/>
      <c r="AUD298" s="34"/>
      <c r="AUE298" s="34"/>
      <c r="AUF298" s="34"/>
      <c r="AUG298" s="34"/>
      <c r="AUH298" s="34"/>
      <c r="AUI298" s="34"/>
      <c r="AUJ298" s="34"/>
      <c r="AUK298" s="34"/>
      <c r="AUL298" s="34"/>
      <c r="AUM298" s="34"/>
      <c r="AUN298" s="34"/>
      <c r="AUO298" s="34"/>
      <c r="AUP298" s="34"/>
      <c r="AUQ298" s="34"/>
      <c r="AUR298" s="34"/>
      <c r="AUS298" s="34"/>
      <c r="AUT298" s="34"/>
      <c r="AUU298" s="34"/>
      <c r="AUV298" s="34"/>
      <c r="AUW298" s="34"/>
      <c r="AUX298" s="34"/>
      <c r="AUY298" s="34"/>
      <c r="AUZ298" s="34"/>
      <c r="AVA298" s="34"/>
      <c r="AVB298" s="34"/>
      <c r="AVC298" s="34"/>
      <c r="AVD298" s="34"/>
      <c r="AVE298" s="34"/>
      <c r="AVF298" s="34"/>
      <c r="AVG298" s="34"/>
      <c r="AVH298" s="34"/>
      <c r="AVI298" s="34"/>
      <c r="AVJ298" s="34"/>
      <c r="AVK298" s="34"/>
      <c r="AVL298" s="34"/>
      <c r="AVM298" s="34"/>
      <c r="AVN298" s="34"/>
      <c r="AVO298" s="34"/>
      <c r="AVP298" s="34"/>
      <c r="AVQ298" s="34"/>
      <c r="AVR298" s="34"/>
      <c r="AVS298" s="34"/>
      <c r="AVT298" s="34"/>
      <c r="AVU298" s="34"/>
      <c r="AVV298" s="34"/>
      <c r="AVW298" s="34"/>
      <c r="AVX298" s="34"/>
      <c r="AVY298" s="34"/>
      <c r="AVZ298" s="34"/>
      <c r="AWA298" s="34"/>
      <c r="AWB298" s="34"/>
      <c r="AWC298" s="34"/>
      <c r="AWD298" s="34"/>
      <c r="AWE298" s="34"/>
      <c r="AWF298" s="34"/>
      <c r="AWG298" s="34"/>
      <c r="AWH298" s="34"/>
      <c r="AWI298" s="34"/>
      <c r="AWJ298" s="34"/>
      <c r="AWK298" s="34"/>
      <c r="AWL298" s="34"/>
      <c r="AWM298" s="34"/>
      <c r="AWN298" s="34"/>
      <c r="AWO298" s="34"/>
      <c r="AWP298" s="34"/>
      <c r="AWQ298" s="34"/>
      <c r="AWR298" s="34"/>
      <c r="AWS298" s="34"/>
      <c r="AWT298" s="34"/>
      <c r="AWU298" s="34"/>
      <c r="AWV298" s="34"/>
      <c r="AWW298" s="34"/>
      <c r="AWX298" s="34"/>
      <c r="AWY298" s="34"/>
      <c r="AWZ298" s="34"/>
      <c r="AXA298" s="34"/>
      <c r="AXB298" s="34"/>
      <c r="AXC298" s="34"/>
      <c r="AXD298" s="34"/>
      <c r="AXE298" s="34"/>
      <c r="AXF298" s="34"/>
      <c r="AXG298" s="34"/>
      <c r="AXH298" s="34"/>
      <c r="AXI298" s="34"/>
      <c r="AXJ298" s="34"/>
      <c r="AXK298" s="34"/>
      <c r="AXL298" s="34"/>
      <c r="AXM298" s="34"/>
      <c r="AXN298" s="34"/>
      <c r="AXO298" s="34"/>
      <c r="AXP298" s="34"/>
      <c r="AXQ298" s="34"/>
      <c r="AXR298" s="34"/>
      <c r="AXS298" s="34"/>
      <c r="AXT298" s="34"/>
      <c r="AXU298" s="34"/>
      <c r="AXV298" s="34"/>
      <c r="AXW298" s="34"/>
      <c r="AXX298" s="34"/>
      <c r="AXY298" s="34"/>
      <c r="AXZ298" s="34"/>
      <c r="AYA298" s="34"/>
      <c r="AYB298" s="34"/>
      <c r="AYC298" s="34"/>
      <c r="AYD298" s="34"/>
      <c r="AYE298" s="34"/>
      <c r="AYF298" s="34"/>
      <c r="AYG298" s="34"/>
      <c r="AYH298" s="34"/>
      <c r="AYI298" s="34"/>
      <c r="AYJ298" s="34"/>
      <c r="AYK298" s="34"/>
      <c r="AYL298" s="34"/>
      <c r="AYM298" s="34"/>
      <c r="AYN298" s="34"/>
      <c r="AYO298" s="34"/>
      <c r="AYP298" s="34"/>
      <c r="AYQ298" s="34"/>
      <c r="AYR298" s="34"/>
      <c r="AYS298" s="34"/>
      <c r="AYT298" s="34"/>
      <c r="AYU298" s="34"/>
      <c r="AYV298" s="34"/>
      <c r="AYW298" s="34"/>
      <c r="AYX298" s="34"/>
      <c r="AYY298" s="34"/>
      <c r="AYZ298" s="34"/>
      <c r="AZA298" s="34"/>
      <c r="AZB298" s="34"/>
      <c r="AZC298" s="34"/>
      <c r="AZD298" s="34"/>
      <c r="AZE298" s="34"/>
      <c r="AZF298" s="34"/>
      <c r="AZG298" s="34"/>
      <c r="AZH298" s="34"/>
      <c r="AZI298" s="34"/>
      <c r="AZJ298" s="34"/>
      <c r="AZK298" s="34"/>
      <c r="AZL298" s="34"/>
      <c r="AZM298" s="34"/>
      <c r="AZN298" s="34"/>
      <c r="AZO298" s="34"/>
      <c r="AZP298" s="34"/>
      <c r="AZQ298" s="34"/>
      <c r="AZR298" s="34"/>
      <c r="AZS298" s="34"/>
      <c r="AZT298" s="34"/>
      <c r="AZU298" s="34"/>
      <c r="AZV298" s="34"/>
      <c r="AZW298" s="34"/>
      <c r="AZX298" s="34"/>
      <c r="AZY298" s="34"/>
      <c r="AZZ298" s="34"/>
      <c r="BAA298" s="34"/>
      <c r="BAB298" s="34"/>
      <c r="BAC298" s="34"/>
      <c r="BAD298" s="34"/>
      <c r="BAE298" s="34"/>
      <c r="BAF298" s="34"/>
      <c r="BAG298" s="34"/>
      <c r="BAH298" s="34"/>
      <c r="BAI298" s="34"/>
      <c r="BAJ298" s="34"/>
      <c r="BAK298" s="34"/>
      <c r="BAL298" s="34"/>
      <c r="BAM298" s="34"/>
      <c r="BAN298" s="34"/>
      <c r="BAO298" s="34"/>
      <c r="BAP298" s="34"/>
      <c r="BAQ298" s="34"/>
      <c r="BAR298" s="34"/>
      <c r="BAS298" s="34"/>
      <c r="BAT298" s="34"/>
      <c r="BAU298" s="34"/>
      <c r="BAV298" s="34"/>
      <c r="BAW298" s="34"/>
      <c r="BAX298" s="34"/>
      <c r="BAY298" s="34"/>
      <c r="BAZ298" s="34"/>
      <c r="BBA298" s="34"/>
      <c r="BBB298" s="34"/>
      <c r="BBC298" s="34"/>
      <c r="BBD298" s="34"/>
      <c r="BBE298" s="34"/>
      <c r="BBF298" s="34"/>
      <c r="BBG298" s="34"/>
      <c r="BBH298" s="34"/>
      <c r="BBI298" s="34"/>
      <c r="BBJ298" s="34"/>
      <c r="BBK298" s="34"/>
      <c r="BBL298" s="34"/>
      <c r="BBM298" s="34"/>
      <c r="BBN298" s="34"/>
      <c r="BBO298" s="34"/>
      <c r="BBP298" s="34"/>
      <c r="BBQ298" s="34"/>
      <c r="BBR298" s="34"/>
      <c r="BBS298" s="34"/>
      <c r="BBT298" s="34"/>
      <c r="BBU298" s="34"/>
      <c r="BBV298" s="34"/>
      <c r="BBW298" s="34"/>
      <c r="BBX298" s="34"/>
      <c r="BBY298" s="34"/>
      <c r="BBZ298" s="34"/>
      <c r="BCA298" s="34"/>
      <c r="BCB298" s="34"/>
      <c r="BCC298" s="34"/>
      <c r="BCD298" s="34"/>
      <c r="BCE298" s="34"/>
      <c r="BCF298" s="34"/>
      <c r="BCG298" s="34"/>
      <c r="BCH298" s="34"/>
      <c r="BCI298" s="34"/>
      <c r="BCJ298" s="34"/>
      <c r="BCK298" s="34"/>
      <c r="BCL298" s="34"/>
      <c r="BCM298" s="34"/>
      <c r="BCN298" s="34"/>
      <c r="BCO298" s="34"/>
      <c r="BCP298" s="34"/>
      <c r="BCQ298" s="34"/>
      <c r="BCR298" s="34"/>
      <c r="BCS298" s="34"/>
      <c r="BCT298" s="34"/>
      <c r="BCU298" s="34"/>
      <c r="BCV298" s="34"/>
      <c r="BCW298" s="34"/>
      <c r="BCX298" s="34"/>
      <c r="BCY298" s="34"/>
      <c r="BCZ298" s="34"/>
      <c r="BDA298" s="34"/>
      <c r="BDB298" s="34"/>
      <c r="BDC298" s="34"/>
      <c r="BDD298" s="34"/>
      <c r="BDE298" s="34"/>
      <c r="BDF298" s="34"/>
      <c r="BDG298" s="34"/>
      <c r="BDH298" s="34"/>
      <c r="BDI298" s="34"/>
      <c r="BDJ298" s="34"/>
      <c r="BDK298" s="34"/>
      <c r="BDL298" s="34"/>
      <c r="BDM298" s="34"/>
      <c r="BDN298" s="34"/>
      <c r="BDO298" s="34"/>
      <c r="BDP298" s="34"/>
      <c r="BDQ298" s="34"/>
      <c r="BDR298" s="34"/>
      <c r="BDS298" s="34"/>
      <c r="BDT298" s="34"/>
      <c r="BDU298" s="34"/>
      <c r="BDV298" s="34"/>
      <c r="BDW298" s="34"/>
      <c r="BDX298" s="34"/>
      <c r="BDY298" s="34"/>
      <c r="BDZ298" s="34"/>
      <c r="BEA298" s="34"/>
      <c r="BEB298" s="34"/>
      <c r="BEC298" s="34"/>
      <c r="BED298" s="34"/>
      <c r="BEE298" s="34"/>
      <c r="BEF298" s="34"/>
      <c r="BEG298" s="34"/>
      <c r="BEH298" s="34"/>
      <c r="BEI298" s="34"/>
      <c r="BEJ298" s="34"/>
      <c r="BEK298" s="34"/>
      <c r="BEL298" s="34"/>
      <c r="BEM298" s="34"/>
      <c r="BEN298" s="34"/>
      <c r="BEO298" s="34"/>
      <c r="BEP298" s="34"/>
      <c r="BEQ298" s="34"/>
      <c r="BER298" s="34"/>
      <c r="BES298" s="34"/>
      <c r="BET298" s="34"/>
      <c r="BEU298" s="34"/>
      <c r="BEV298" s="34"/>
      <c r="BEW298" s="34"/>
      <c r="BEX298" s="34"/>
      <c r="BEY298" s="34"/>
      <c r="BEZ298" s="34"/>
      <c r="BFA298" s="34"/>
      <c r="BFB298" s="34"/>
      <c r="BFC298" s="34"/>
      <c r="BFD298" s="34"/>
      <c r="BFE298" s="34"/>
      <c r="BFF298" s="34"/>
      <c r="BFG298" s="34"/>
      <c r="BFH298" s="34"/>
      <c r="BFI298" s="34"/>
      <c r="BFJ298" s="34"/>
      <c r="BFK298" s="34"/>
      <c r="BFL298" s="34"/>
      <c r="BFM298" s="34"/>
      <c r="BFN298" s="34"/>
      <c r="BFO298" s="34"/>
      <c r="BFP298" s="34"/>
      <c r="BFQ298" s="34"/>
      <c r="BFR298" s="34"/>
      <c r="BFS298" s="34"/>
      <c r="BFT298" s="34"/>
      <c r="BFU298" s="34"/>
      <c r="BFV298" s="34"/>
      <c r="BFW298" s="34"/>
      <c r="BFX298" s="34"/>
      <c r="BFY298" s="34"/>
      <c r="BFZ298" s="34"/>
      <c r="BGA298" s="34"/>
      <c r="BGB298" s="34"/>
      <c r="BGC298" s="34"/>
      <c r="BGD298" s="34"/>
      <c r="BGE298" s="34"/>
      <c r="BGF298" s="34"/>
      <c r="BGG298" s="34"/>
      <c r="BGH298" s="34"/>
      <c r="BGI298" s="34"/>
      <c r="BGJ298" s="34"/>
      <c r="BGK298" s="34"/>
      <c r="BGL298" s="34"/>
      <c r="BGM298" s="34"/>
      <c r="BGN298" s="34"/>
      <c r="BGO298" s="34"/>
      <c r="BGP298" s="34"/>
      <c r="BGQ298" s="34"/>
      <c r="BGR298" s="34"/>
      <c r="BGS298" s="34"/>
      <c r="BGT298" s="34"/>
      <c r="BGU298" s="34"/>
      <c r="BGV298" s="34"/>
      <c r="BGW298" s="34"/>
      <c r="BGX298" s="34"/>
      <c r="BGY298" s="34"/>
      <c r="BGZ298" s="34"/>
      <c r="BHA298" s="34"/>
      <c r="BHB298" s="34"/>
      <c r="BHC298" s="34"/>
      <c r="BHD298" s="34"/>
      <c r="BHE298" s="34"/>
      <c r="BHF298" s="34"/>
      <c r="BHG298" s="34"/>
      <c r="BHH298" s="34"/>
      <c r="BHI298" s="34"/>
      <c r="BHJ298" s="34"/>
      <c r="BHK298" s="34"/>
      <c r="BHL298" s="34"/>
      <c r="BHM298" s="34"/>
      <c r="BHN298" s="34"/>
      <c r="BHO298" s="34"/>
      <c r="BHP298" s="34"/>
      <c r="BHQ298" s="34"/>
      <c r="BHR298" s="34"/>
      <c r="BHS298" s="34"/>
      <c r="BHT298" s="34"/>
      <c r="BHU298" s="34"/>
      <c r="BHV298" s="34"/>
      <c r="BHW298" s="34"/>
      <c r="BHX298" s="34"/>
      <c r="BHY298" s="34"/>
      <c r="BHZ298" s="34"/>
      <c r="BIA298" s="34"/>
      <c r="BIB298" s="34"/>
      <c r="BIC298" s="34"/>
      <c r="BID298" s="34"/>
      <c r="BIE298" s="34"/>
      <c r="BIF298" s="34"/>
      <c r="BIG298" s="34"/>
      <c r="BIH298" s="34"/>
      <c r="BII298" s="34"/>
      <c r="BIJ298" s="34"/>
      <c r="BIK298" s="34"/>
      <c r="BIL298" s="34"/>
      <c r="BIM298" s="34"/>
      <c r="BIN298" s="34"/>
      <c r="BIO298" s="34"/>
      <c r="BIP298" s="34"/>
      <c r="BIQ298" s="34"/>
      <c r="BIR298" s="34"/>
      <c r="BIS298" s="34"/>
      <c r="BIT298" s="34"/>
      <c r="BIU298" s="34"/>
      <c r="BIV298" s="34"/>
      <c r="BIW298" s="34"/>
      <c r="BIX298" s="34"/>
      <c r="BIY298" s="34"/>
      <c r="BIZ298" s="34"/>
      <c r="BJA298" s="34"/>
      <c r="BJB298" s="34"/>
      <c r="BJC298" s="34"/>
      <c r="BJD298" s="34"/>
      <c r="BJE298" s="34"/>
      <c r="BJF298" s="34"/>
      <c r="BJG298" s="34"/>
      <c r="BJH298" s="34"/>
      <c r="BJI298" s="34"/>
      <c r="BJJ298" s="34"/>
      <c r="BJK298" s="34"/>
      <c r="BJL298" s="34"/>
      <c r="BJM298" s="34"/>
      <c r="BJN298" s="34"/>
      <c r="BJO298" s="34"/>
      <c r="BJP298" s="34"/>
      <c r="BJQ298" s="34"/>
      <c r="BJR298" s="34"/>
      <c r="BJS298" s="34"/>
      <c r="BJT298" s="34"/>
      <c r="BJU298" s="34"/>
      <c r="BJV298" s="34"/>
      <c r="BJW298" s="34"/>
      <c r="BJX298" s="34"/>
      <c r="BJY298" s="34"/>
      <c r="BJZ298" s="34"/>
      <c r="BKA298" s="34"/>
      <c r="BKB298" s="34"/>
      <c r="BKC298" s="34"/>
      <c r="BKD298" s="34"/>
      <c r="BKE298" s="34"/>
      <c r="BKF298" s="34"/>
      <c r="BKG298" s="34"/>
      <c r="BKH298" s="34"/>
      <c r="BKI298" s="34"/>
      <c r="BKJ298" s="34"/>
      <c r="BKK298" s="34"/>
      <c r="BKL298" s="34"/>
      <c r="BKM298" s="34"/>
      <c r="BKN298" s="34"/>
      <c r="BKO298" s="34"/>
      <c r="BKP298" s="34"/>
      <c r="BKQ298" s="34"/>
      <c r="BKR298" s="34"/>
      <c r="BKS298" s="34"/>
      <c r="BKT298" s="34"/>
      <c r="BKU298" s="34"/>
      <c r="BKV298" s="34"/>
      <c r="BKW298" s="34"/>
      <c r="BKX298" s="34"/>
      <c r="BKY298" s="34"/>
      <c r="BKZ298" s="34"/>
      <c r="BLA298" s="34"/>
      <c r="BLB298" s="34"/>
      <c r="BLC298" s="34"/>
      <c r="BLD298" s="34"/>
      <c r="BLE298" s="34"/>
      <c r="BLF298" s="34"/>
      <c r="BLG298" s="34"/>
      <c r="BLH298" s="34"/>
      <c r="BLI298" s="34"/>
      <c r="BLJ298" s="34"/>
      <c r="BLK298" s="34"/>
      <c r="BLL298" s="34"/>
      <c r="BLM298" s="34"/>
      <c r="BLN298" s="34"/>
      <c r="BLO298" s="34"/>
      <c r="BLP298" s="34"/>
      <c r="BLQ298" s="34"/>
      <c r="BLR298" s="34"/>
      <c r="BLS298" s="34"/>
      <c r="BLT298" s="34"/>
      <c r="BLU298" s="34"/>
      <c r="BLV298" s="34"/>
      <c r="BLW298" s="34"/>
      <c r="BLX298" s="34"/>
      <c r="BLY298" s="34"/>
      <c r="BLZ298" s="34"/>
      <c r="BMA298" s="34"/>
      <c r="BMB298" s="34"/>
      <c r="BMC298" s="34"/>
      <c r="BMD298" s="34"/>
      <c r="BME298" s="34"/>
      <c r="BMF298" s="34"/>
      <c r="BMG298" s="34"/>
      <c r="BMH298" s="34"/>
      <c r="BMI298" s="34"/>
      <c r="BMJ298" s="34"/>
      <c r="BMK298" s="34"/>
      <c r="BML298" s="34"/>
      <c r="BMM298" s="34"/>
      <c r="BMN298" s="34"/>
      <c r="BMO298" s="34"/>
      <c r="BMP298" s="34"/>
      <c r="BMQ298" s="34"/>
      <c r="BMR298" s="34"/>
      <c r="BMS298" s="34"/>
      <c r="BMT298" s="34"/>
      <c r="BMU298" s="34"/>
      <c r="BMV298" s="34"/>
      <c r="BMW298" s="34"/>
      <c r="BMX298" s="34"/>
      <c r="BMY298" s="34"/>
      <c r="BMZ298" s="34"/>
      <c r="BNA298" s="34"/>
      <c r="BNB298" s="34"/>
      <c r="BNC298" s="34"/>
      <c r="BND298" s="34"/>
      <c r="BNE298" s="34"/>
      <c r="BNF298" s="34"/>
      <c r="BNG298" s="34"/>
      <c r="BNH298" s="34"/>
      <c r="BNI298" s="34"/>
      <c r="BNJ298" s="34"/>
      <c r="BNK298" s="34"/>
      <c r="BNL298" s="34"/>
      <c r="BNM298" s="34"/>
      <c r="BNN298" s="34"/>
      <c r="BNO298" s="34"/>
      <c r="BNP298" s="34"/>
      <c r="BNQ298" s="34"/>
      <c r="BNR298" s="34"/>
      <c r="BNS298" s="34"/>
      <c r="BNT298" s="34"/>
      <c r="BNU298" s="34"/>
      <c r="BNV298" s="34"/>
      <c r="BNW298" s="34"/>
      <c r="BNX298" s="34"/>
      <c r="BNY298" s="34"/>
      <c r="BNZ298" s="34"/>
      <c r="BOA298" s="34"/>
      <c r="BOB298" s="34"/>
      <c r="BOC298" s="34"/>
      <c r="BOD298" s="34"/>
      <c r="BOE298" s="34"/>
      <c r="BOF298" s="34"/>
      <c r="BOG298" s="34"/>
      <c r="BOH298" s="34"/>
      <c r="BOI298" s="34"/>
      <c r="BOJ298" s="34"/>
      <c r="BOK298" s="34"/>
      <c r="BOL298" s="34"/>
      <c r="BOM298" s="34"/>
      <c r="BON298" s="34"/>
      <c r="BOO298" s="34"/>
      <c r="BOP298" s="34"/>
      <c r="BOQ298" s="34"/>
      <c r="BOR298" s="34"/>
      <c r="BOS298" s="34"/>
      <c r="BOT298" s="34"/>
      <c r="BOU298" s="34"/>
      <c r="BOV298" s="34"/>
      <c r="BOW298" s="34"/>
      <c r="BOX298" s="34"/>
      <c r="BOY298" s="34"/>
      <c r="BOZ298" s="34"/>
      <c r="BPA298" s="34"/>
      <c r="BPB298" s="34"/>
      <c r="BPC298" s="34"/>
      <c r="BPD298" s="34"/>
      <c r="BPE298" s="34"/>
      <c r="BPF298" s="34"/>
      <c r="BPG298" s="34"/>
      <c r="BPH298" s="34"/>
      <c r="BPI298" s="34"/>
      <c r="BPJ298" s="34"/>
      <c r="BPK298" s="34"/>
      <c r="BPL298" s="34"/>
      <c r="BPM298" s="34"/>
      <c r="BPN298" s="34"/>
      <c r="BPO298" s="34"/>
      <c r="BPP298" s="34"/>
      <c r="BPQ298" s="34"/>
      <c r="BPR298" s="34"/>
      <c r="BPS298" s="34"/>
      <c r="BPT298" s="34"/>
      <c r="BPU298" s="34"/>
      <c r="BPV298" s="34"/>
      <c r="BPW298" s="34"/>
      <c r="BPX298" s="34"/>
      <c r="BPY298" s="34"/>
      <c r="BPZ298" s="34"/>
      <c r="BQA298" s="34"/>
      <c r="BQB298" s="34"/>
      <c r="BQC298" s="34"/>
      <c r="BQD298" s="34"/>
      <c r="BQE298" s="34"/>
      <c r="BQF298" s="34"/>
      <c r="BQG298" s="34"/>
      <c r="BQH298" s="34"/>
      <c r="BQI298" s="34"/>
      <c r="BQJ298" s="34"/>
      <c r="BQK298" s="34"/>
      <c r="BQL298" s="34"/>
      <c r="BQM298" s="34"/>
      <c r="BQN298" s="34"/>
      <c r="BQO298" s="34"/>
      <c r="BQP298" s="34"/>
      <c r="BQQ298" s="34"/>
      <c r="BQR298" s="34"/>
      <c r="BQS298" s="34"/>
      <c r="BQT298" s="34"/>
      <c r="BQU298" s="34"/>
      <c r="BQV298" s="34"/>
      <c r="BQW298" s="34"/>
      <c r="BQX298" s="34"/>
      <c r="BQY298" s="34"/>
      <c r="BQZ298" s="34"/>
      <c r="BRA298" s="34"/>
      <c r="BRB298" s="34"/>
      <c r="BRC298" s="34"/>
      <c r="BRD298" s="34"/>
      <c r="BRE298" s="34"/>
      <c r="BRF298" s="34"/>
      <c r="BRG298" s="34"/>
      <c r="BRH298" s="34"/>
      <c r="BRI298" s="34"/>
      <c r="BRJ298" s="34"/>
      <c r="BRK298" s="34"/>
      <c r="BRL298" s="34"/>
      <c r="BRM298" s="34"/>
      <c r="BRN298" s="34"/>
      <c r="BRO298" s="34"/>
      <c r="BRP298" s="34"/>
      <c r="BRQ298" s="34"/>
      <c r="BRR298" s="34"/>
      <c r="BRS298" s="34"/>
      <c r="BRT298" s="34"/>
      <c r="BRU298" s="34"/>
      <c r="BRV298" s="34"/>
      <c r="BRW298" s="34"/>
      <c r="BRX298" s="34"/>
      <c r="BRY298" s="34"/>
      <c r="BRZ298" s="34"/>
      <c r="BSA298" s="34"/>
      <c r="BSB298" s="34"/>
      <c r="BSC298" s="34"/>
      <c r="BSD298" s="34"/>
      <c r="BSE298" s="34"/>
      <c r="BSF298" s="34"/>
      <c r="BSG298" s="34"/>
      <c r="BSH298" s="34"/>
      <c r="BSI298" s="34"/>
      <c r="BSJ298" s="34"/>
      <c r="BSK298" s="34"/>
      <c r="BSL298" s="34"/>
      <c r="BSM298" s="34"/>
      <c r="BSN298" s="34"/>
      <c r="BSO298" s="34"/>
      <c r="BSP298" s="34"/>
      <c r="BSQ298" s="34"/>
      <c r="BSR298" s="34"/>
      <c r="BSS298" s="34"/>
      <c r="BST298" s="34"/>
      <c r="BSU298" s="34"/>
      <c r="BSV298" s="34"/>
      <c r="BSW298" s="34"/>
      <c r="BSX298" s="34"/>
      <c r="BSY298" s="34"/>
      <c r="BSZ298" s="34"/>
      <c r="BTA298" s="34"/>
      <c r="BTB298" s="34"/>
      <c r="BTC298" s="34"/>
      <c r="BTD298" s="34"/>
      <c r="BTE298" s="34"/>
      <c r="BTF298" s="34"/>
      <c r="BTG298" s="34"/>
      <c r="BTH298" s="34"/>
      <c r="BTI298" s="34"/>
      <c r="BTJ298" s="34"/>
      <c r="BTK298" s="34"/>
      <c r="BTL298" s="34"/>
      <c r="BTM298" s="34"/>
      <c r="BTN298" s="34"/>
      <c r="BTO298" s="34"/>
      <c r="BTP298" s="34"/>
      <c r="BTQ298" s="34"/>
      <c r="BTR298" s="34"/>
      <c r="BTS298" s="34"/>
      <c r="BTT298" s="34"/>
      <c r="BTU298" s="34"/>
      <c r="BTV298" s="34"/>
      <c r="BTW298" s="34"/>
      <c r="BTX298" s="34"/>
      <c r="BTY298" s="34"/>
      <c r="BTZ298" s="34"/>
      <c r="BUA298" s="34"/>
      <c r="BUB298" s="34"/>
      <c r="BUC298" s="34"/>
      <c r="BUD298" s="34"/>
      <c r="BUE298" s="34"/>
      <c r="BUF298" s="34"/>
      <c r="BUG298" s="34"/>
      <c r="BUH298" s="34"/>
      <c r="BUI298" s="34"/>
      <c r="BUJ298" s="34"/>
      <c r="BUK298" s="34"/>
      <c r="BUL298" s="34"/>
      <c r="BUM298" s="34"/>
      <c r="BUN298" s="34"/>
      <c r="BUO298" s="34"/>
      <c r="BUP298" s="34"/>
      <c r="BUQ298" s="34"/>
      <c r="BUR298" s="34"/>
      <c r="BUS298" s="34"/>
      <c r="BUT298" s="34"/>
      <c r="BUU298" s="34"/>
      <c r="BUV298" s="34"/>
      <c r="BUW298" s="34"/>
      <c r="BUX298" s="34"/>
      <c r="BUY298" s="34"/>
      <c r="BUZ298" s="34"/>
      <c r="BVA298" s="34"/>
      <c r="BVB298" s="34"/>
      <c r="BVC298" s="34"/>
      <c r="BVD298" s="34"/>
      <c r="BVE298" s="34"/>
      <c r="BVF298" s="34"/>
      <c r="BVG298" s="34"/>
      <c r="BVH298" s="34"/>
      <c r="BVI298" s="34"/>
      <c r="BVJ298" s="34"/>
      <c r="BVK298" s="34"/>
      <c r="BVL298" s="34"/>
      <c r="BVM298" s="34"/>
      <c r="BVN298" s="34"/>
      <c r="BVO298" s="34"/>
      <c r="BVP298" s="34"/>
      <c r="BVQ298" s="34"/>
      <c r="BVR298" s="34"/>
      <c r="BVS298" s="34"/>
      <c r="BVT298" s="34"/>
      <c r="BVU298" s="34"/>
      <c r="BVV298" s="34"/>
      <c r="BVW298" s="34"/>
      <c r="BVX298" s="34"/>
      <c r="BVY298" s="34"/>
      <c r="BVZ298" s="34"/>
      <c r="BWA298" s="34"/>
      <c r="BWB298" s="34"/>
      <c r="BWC298" s="34"/>
      <c r="BWD298" s="34"/>
      <c r="BWE298" s="34"/>
      <c r="BWF298" s="34"/>
      <c r="BWG298" s="34"/>
      <c r="BWH298" s="34"/>
      <c r="BWI298" s="34"/>
      <c r="BWJ298" s="34"/>
      <c r="BWK298" s="34"/>
      <c r="BWL298" s="34"/>
      <c r="BWM298" s="34"/>
      <c r="BWN298" s="34"/>
      <c r="BWO298" s="34"/>
      <c r="BWP298" s="34"/>
      <c r="BWQ298" s="34"/>
      <c r="BWR298" s="34"/>
      <c r="BWS298" s="34"/>
      <c r="BWT298" s="34"/>
      <c r="BWU298" s="34"/>
      <c r="BWV298" s="34"/>
      <c r="BWW298" s="34"/>
      <c r="BWX298" s="34"/>
      <c r="BWY298" s="34"/>
      <c r="BWZ298" s="34"/>
      <c r="BXA298" s="34"/>
      <c r="BXB298" s="34"/>
      <c r="BXC298" s="34"/>
      <c r="BXD298" s="34"/>
      <c r="BXE298" s="34"/>
      <c r="BXF298" s="34"/>
      <c r="BXG298" s="34"/>
      <c r="BXH298" s="34"/>
      <c r="BXI298" s="34"/>
      <c r="BXJ298" s="34"/>
      <c r="BXK298" s="34"/>
      <c r="BXL298" s="34"/>
      <c r="BXM298" s="34"/>
      <c r="BXN298" s="34"/>
      <c r="BXO298" s="34"/>
      <c r="BXP298" s="34"/>
      <c r="BXQ298" s="34"/>
      <c r="BXR298" s="34"/>
      <c r="BXS298" s="34"/>
      <c r="BXT298" s="34"/>
      <c r="BXU298" s="34"/>
      <c r="BXV298" s="34"/>
      <c r="BXW298" s="34"/>
      <c r="BXX298" s="34"/>
      <c r="BXY298" s="34"/>
      <c r="BXZ298" s="34"/>
      <c r="BYA298" s="34"/>
      <c r="BYB298" s="34"/>
      <c r="BYC298" s="34"/>
      <c r="BYD298" s="34"/>
      <c r="BYE298" s="34"/>
      <c r="BYF298" s="34"/>
      <c r="BYG298" s="34"/>
      <c r="BYH298" s="34"/>
      <c r="BYI298" s="34"/>
      <c r="BYJ298" s="34"/>
      <c r="BYK298" s="34"/>
      <c r="BYL298" s="34"/>
      <c r="BYM298" s="34"/>
      <c r="BYN298" s="34"/>
      <c r="BYO298" s="34"/>
      <c r="BYP298" s="34"/>
      <c r="BYQ298" s="34"/>
      <c r="BYR298" s="34"/>
      <c r="BYS298" s="34"/>
      <c r="BYT298" s="34"/>
      <c r="BYU298" s="34"/>
      <c r="BYV298" s="34"/>
      <c r="BYW298" s="34"/>
      <c r="BYX298" s="34"/>
      <c r="BYY298" s="34"/>
      <c r="BYZ298" s="34"/>
      <c r="BZA298" s="34"/>
      <c r="BZB298" s="34"/>
      <c r="BZC298" s="34"/>
      <c r="BZD298" s="34"/>
      <c r="BZE298" s="34"/>
      <c r="BZF298" s="34"/>
      <c r="BZG298" s="34"/>
      <c r="BZH298" s="34"/>
      <c r="BZI298" s="34"/>
      <c r="BZJ298" s="34"/>
      <c r="BZK298" s="34"/>
      <c r="BZL298" s="34"/>
      <c r="BZM298" s="34"/>
      <c r="BZN298" s="34"/>
      <c r="BZO298" s="34"/>
      <c r="BZP298" s="34"/>
      <c r="BZQ298" s="34"/>
      <c r="BZR298" s="34"/>
      <c r="BZS298" s="34"/>
      <c r="BZT298" s="34"/>
      <c r="BZU298" s="34"/>
      <c r="BZV298" s="34"/>
      <c r="BZW298" s="34"/>
      <c r="BZX298" s="34"/>
      <c r="BZY298" s="34"/>
      <c r="BZZ298" s="34"/>
      <c r="CAA298" s="34"/>
      <c r="CAB298" s="34"/>
      <c r="CAC298" s="34"/>
      <c r="CAD298" s="34"/>
      <c r="CAE298" s="34"/>
      <c r="CAF298" s="34"/>
      <c r="CAG298" s="34"/>
      <c r="CAH298" s="34"/>
      <c r="CAI298" s="34"/>
      <c r="CAJ298" s="34"/>
      <c r="CAK298" s="34"/>
      <c r="CAL298" s="34"/>
      <c r="CAM298" s="34"/>
      <c r="CAN298" s="34"/>
      <c r="CAO298" s="34"/>
      <c r="CAP298" s="34"/>
      <c r="CAQ298" s="34"/>
      <c r="CAR298" s="34"/>
      <c r="CAS298" s="34"/>
      <c r="CAT298" s="34"/>
      <c r="CAU298" s="34"/>
      <c r="CAV298" s="34"/>
      <c r="CAW298" s="34"/>
      <c r="CAX298" s="34"/>
      <c r="CAY298" s="34"/>
      <c r="CAZ298" s="34"/>
      <c r="CBA298" s="34"/>
      <c r="CBB298" s="34"/>
      <c r="CBC298" s="34"/>
      <c r="CBD298" s="34"/>
      <c r="CBE298" s="34"/>
      <c r="CBF298" s="34"/>
      <c r="CBG298" s="34"/>
      <c r="CBH298" s="34"/>
      <c r="CBI298" s="34"/>
      <c r="CBJ298" s="34"/>
      <c r="CBK298" s="34"/>
      <c r="CBL298" s="34"/>
      <c r="CBM298" s="34"/>
      <c r="CBN298" s="34"/>
      <c r="CBO298" s="34"/>
      <c r="CBP298" s="34"/>
      <c r="CBQ298" s="34"/>
      <c r="CBR298" s="34"/>
      <c r="CBS298" s="34"/>
      <c r="CBT298" s="34"/>
      <c r="CBU298" s="34"/>
      <c r="CBV298" s="34"/>
      <c r="CBW298" s="34"/>
      <c r="CBX298" s="34"/>
      <c r="CBY298" s="34"/>
      <c r="CBZ298" s="34"/>
      <c r="CCA298" s="34"/>
      <c r="CCB298" s="34"/>
      <c r="CCC298" s="34"/>
      <c r="CCD298" s="34"/>
      <c r="CCE298" s="34"/>
      <c r="CCF298" s="34"/>
      <c r="CCG298" s="34"/>
      <c r="CCH298" s="34"/>
      <c r="CCI298" s="34"/>
      <c r="CCJ298" s="34"/>
      <c r="CCK298" s="34"/>
      <c r="CCL298" s="34"/>
      <c r="CCM298" s="34"/>
      <c r="CCN298" s="34"/>
      <c r="CCO298" s="34"/>
      <c r="CCP298" s="34"/>
      <c r="CCQ298" s="34"/>
      <c r="CCR298" s="34"/>
      <c r="CCS298" s="34"/>
      <c r="CCT298" s="34"/>
      <c r="CCU298" s="34"/>
      <c r="CCV298" s="34"/>
      <c r="CCW298" s="34"/>
      <c r="CCX298" s="34"/>
      <c r="CCY298" s="34"/>
      <c r="CCZ298" s="34"/>
      <c r="CDA298" s="34"/>
      <c r="CDB298" s="34"/>
      <c r="CDC298" s="34"/>
      <c r="CDD298" s="34"/>
      <c r="CDE298" s="34"/>
      <c r="CDF298" s="34"/>
      <c r="CDG298" s="34"/>
      <c r="CDH298" s="34"/>
      <c r="CDI298" s="34"/>
      <c r="CDJ298" s="34"/>
      <c r="CDK298" s="34"/>
      <c r="CDL298" s="34"/>
      <c r="CDM298" s="34"/>
      <c r="CDN298" s="34"/>
      <c r="CDO298" s="34"/>
      <c r="CDP298" s="34"/>
      <c r="CDQ298" s="34"/>
      <c r="CDR298" s="34"/>
      <c r="CDS298" s="34"/>
      <c r="CDT298" s="34"/>
      <c r="CDU298" s="34"/>
      <c r="CDV298" s="34"/>
      <c r="CDW298" s="34"/>
      <c r="CDX298" s="34"/>
      <c r="CDY298" s="34"/>
      <c r="CDZ298" s="34"/>
      <c r="CEA298" s="34"/>
      <c r="CEB298" s="34"/>
      <c r="CEC298" s="34"/>
      <c r="CED298" s="34"/>
      <c r="CEE298" s="34"/>
      <c r="CEF298" s="34"/>
      <c r="CEG298" s="34"/>
      <c r="CEH298" s="34"/>
      <c r="CEI298" s="34"/>
      <c r="CEJ298" s="34"/>
      <c r="CEK298" s="34"/>
      <c r="CEL298" s="34"/>
      <c r="CEM298" s="34"/>
      <c r="CEN298" s="34"/>
      <c r="CEO298" s="34"/>
      <c r="CEP298" s="34"/>
      <c r="CEQ298" s="34"/>
      <c r="CER298" s="34"/>
      <c r="CES298" s="34"/>
      <c r="CET298" s="34"/>
      <c r="CEU298" s="34"/>
      <c r="CEV298" s="34"/>
      <c r="CEW298" s="34"/>
      <c r="CEX298" s="34"/>
      <c r="CEY298" s="34"/>
      <c r="CEZ298" s="34"/>
      <c r="CFA298" s="34"/>
      <c r="CFB298" s="34"/>
      <c r="CFC298" s="34"/>
      <c r="CFD298" s="34"/>
      <c r="CFE298" s="34"/>
      <c r="CFF298" s="34"/>
      <c r="CFG298" s="34"/>
      <c r="CFH298" s="34"/>
      <c r="CFI298" s="34"/>
      <c r="CFJ298" s="34"/>
      <c r="CFK298" s="34"/>
      <c r="CFL298" s="34"/>
      <c r="CFM298" s="34"/>
      <c r="CFN298" s="34"/>
      <c r="CFO298" s="34"/>
      <c r="CFP298" s="34"/>
      <c r="CFQ298" s="34"/>
      <c r="CFR298" s="34"/>
      <c r="CFS298" s="34"/>
      <c r="CFT298" s="34"/>
      <c r="CFU298" s="34"/>
      <c r="CFV298" s="34"/>
      <c r="CFW298" s="34"/>
      <c r="CFX298" s="34"/>
      <c r="CFY298" s="34"/>
      <c r="CFZ298" s="34"/>
      <c r="CGA298" s="34"/>
      <c r="CGB298" s="34"/>
      <c r="CGC298" s="34"/>
      <c r="CGD298" s="34"/>
      <c r="CGE298" s="34"/>
      <c r="CGF298" s="34"/>
      <c r="CGG298" s="34"/>
      <c r="CGH298" s="34"/>
      <c r="CGI298" s="34"/>
      <c r="CGJ298" s="34"/>
      <c r="CGK298" s="34"/>
      <c r="CGL298" s="34"/>
      <c r="CGM298" s="34"/>
      <c r="CGN298" s="34"/>
      <c r="CGO298" s="34"/>
      <c r="CGP298" s="34"/>
      <c r="CGQ298" s="34"/>
      <c r="CGR298" s="34"/>
      <c r="CGS298" s="34"/>
      <c r="CGT298" s="34"/>
      <c r="CGU298" s="34"/>
      <c r="CGV298" s="34"/>
      <c r="CGW298" s="34"/>
      <c r="CGX298" s="34"/>
      <c r="CGY298" s="34"/>
      <c r="CGZ298" s="34"/>
      <c r="CHA298" s="34"/>
      <c r="CHB298" s="34"/>
      <c r="CHC298" s="34"/>
      <c r="CHD298" s="34"/>
      <c r="CHE298" s="34"/>
      <c r="CHF298" s="34"/>
      <c r="CHG298" s="34"/>
      <c r="CHH298" s="34"/>
      <c r="CHI298" s="34"/>
      <c r="CHJ298" s="34"/>
      <c r="CHK298" s="34"/>
      <c r="CHL298" s="34"/>
      <c r="CHM298" s="34"/>
      <c r="CHN298" s="34"/>
      <c r="CHO298" s="34"/>
      <c r="CHP298" s="34"/>
      <c r="CHQ298" s="34"/>
      <c r="CHR298" s="34"/>
      <c r="CHS298" s="34"/>
      <c r="CHT298" s="34"/>
      <c r="CHU298" s="34"/>
      <c r="CHV298" s="34"/>
      <c r="CHW298" s="34"/>
      <c r="CHX298" s="34"/>
      <c r="CHY298" s="34"/>
      <c r="CHZ298" s="34"/>
      <c r="CIA298" s="34"/>
      <c r="CIB298" s="34"/>
      <c r="CIC298" s="34"/>
      <c r="CID298" s="34"/>
      <c r="CIE298" s="34"/>
      <c r="CIF298" s="34"/>
      <c r="CIG298" s="34"/>
      <c r="CIH298" s="34"/>
      <c r="CII298" s="34"/>
      <c r="CIJ298" s="34"/>
      <c r="CIK298" s="34"/>
      <c r="CIL298" s="34"/>
      <c r="CIM298" s="34"/>
      <c r="CIN298" s="34"/>
      <c r="CIO298" s="34"/>
      <c r="CIP298" s="34"/>
      <c r="CIQ298" s="34"/>
      <c r="CIR298" s="34"/>
      <c r="CIS298" s="34"/>
      <c r="CIT298" s="34"/>
      <c r="CIU298" s="34"/>
      <c r="CIV298" s="34"/>
      <c r="CIW298" s="34"/>
      <c r="CIX298" s="34"/>
      <c r="CIY298" s="34"/>
      <c r="CIZ298" s="34"/>
      <c r="CJA298" s="34"/>
      <c r="CJB298" s="34"/>
      <c r="CJC298" s="34"/>
      <c r="CJD298" s="34"/>
      <c r="CJE298" s="34"/>
      <c r="CJF298" s="34"/>
      <c r="CJG298" s="34"/>
      <c r="CJH298" s="34"/>
      <c r="CJI298" s="34"/>
      <c r="CJJ298" s="34"/>
      <c r="CJK298" s="34"/>
      <c r="CJL298" s="34"/>
      <c r="CJM298" s="34"/>
      <c r="CJN298" s="34"/>
      <c r="CJO298" s="34"/>
      <c r="CJP298" s="34"/>
      <c r="CJQ298" s="34"/>
      <c r="CJR298" s="34"/>
      <c r="CJS298" s="34"/>
      <c r="CJT298" s="34"/>
      <c r="CJU298" s="34"/>
      <c r="CJV298" s="34"/>
      <c r="CJW298" s="34"/>
      <c r="CJX298" s="34"/>
      <c r="CJY298" s="34"/>
      <c r="CJZ298" s="34"/>
      <c r="CKA298" s="34"/>
      <c r="CKB298" s="34"/>
      <c r="CKC298" s="34"/>
      <c r="CKD298" s="34"/>
      <c r="CKE298" s="34"/>
      <c r="CKF298" s="34"/>
      <c r="CKG298" s="34"/>
      <c r="CKH298" s="34"/>
      <c r="CKI298" s="34"/>
      <c r="CKJ298" s="34"/>
      <c r="CKK298" s="34"/>
      <c r="CKL298" s="34"/>
      <c r="CKM298" s="34"/>
      <c r="CKN298" s="34"/>
      <c r="CKO298" s="34"/>
      <c r="CKP298" s="34"/>
      <c r="CKQ298" s="34"/>
      <c r="CKR298" s="34"/>
      <c r="CKS298" s="34"/>
      <c r="CKT298" s="34"/>
      <c r="CKU298" s="34"/>
      <c r="CKV298" s="34"/>
      <c r="CKW298" s="34"/>
      <c r="CKX298" s="34"/>
      <c r="CKY298" s="34"/>
      <c r="CKZ298" s="34"/>
      <c r="CLA298" s="34"/>
      <c r="CLB298" s="34"/>
      <c r="CLC298" s="34"/>
      <c r="CLD298" s="34"/>
      <c r="CLE298" s="34"/>
      <c r="CLF298" s="34"/>
      <c r="CLG298" s="34"/>
      <c r="CLH298" s="34"/>
      <c r="CLI298" s="34"/>
      <c r="CLJ298" s="34"/>
      <c r="CLK298" s="34"/>
      <c r="CLL298" s="34"/>
      <c r="CLM298" s="34"/>
      <c r="CLN298" s="34"/>
      <c r="CLO298" s="34"/>
      <c r="CLP298" s="34"/>
      <c r="CLQ298" s="34"/>
      <c r="CLR298" s="34"/>
      <c r="CLS298" s="34"/>
      <c r="CLT298" s="34"/>
      <c r="CLU298" s="34"/>
      <c r="CLV298" s="34"/>
      <c r="CLW298" s="34"/>
      <c r="CLX298" s="34"/>
      <c r="CLY298" s="34"/>
      <c r="CLZ298" s="34"/>
      <c r="CMA298" s="34"/>
      <c r="CMB298" s="34"/>
      <c r="CMC298" s="34"/>
      <c r="CMD298" s="34"/>
      <c r="CME298" s="34"/>
      <c r="CMF298" s="34"/>
      <c r="CMG298" s="34"/>
      <c r="CMH298" s="34"/>
      <c r="CMI298" s="34"/>
      <c r="CMJ298" s="34"/>
      <c r="CMK298" s="34"/>
      <c r="CML298" s="34"/>
      <c r="CMM298" s="34"/>
      <c r="CMN298" s="34"/>
      <c r="CMO298" s="34"/>
      <c r="CMP298" s="34"/>
      <c r="CMQ298" s="34"/>
      <c r="CMR298" s="34"/>
      <c r="CMS298" s="34"/>
      <c r="CMT298" s="34"/>
      <c r="CMU298" s="34"/>
      <c r="CMV298" s="34"/>
      <c r="CMW298" s="34"/>
      <c r="CMX298" s="34"/>
      <c r="CMY298" s="34"/>
      <c r="CMZ298" s="34"/>
      <c r="CNA298" s="34"/>
      <c r="CNB298" s="34"/>
      <c r="CNC298" s="34"/>
      <c r="CND298" s="34"/>
      <c r="CNE298" s="34"/>
      <c r="CNF298" s="34"/>
      <c r="CNG298" s="34"/>
      <c r="CNH298" s="34"/>
      <c r="CNI298" s="34"/>
      <c r="CNJ298" s="34"/>
      <c r="CNK298" s="34"/>
      <c r="CNL298" s="34"/>
      <c r="CNM298" s="34"/>
      <c r="CNN298" s="34"/>
      <c r="CNO298" s="34"/>
      <c r="CNP298" s="34"/>
      <c r="CNQ298" s="34"/>
      <c r="CNR298" s="34"/>
      <c r="CNS298" s="34"/>
      <c r="CNT298" s="34"/>
      <c r="CNU298" s="34"/>
      <c r="CNV298" s="34"/>
      <c r="CNW298" s="34"/>
      <c r="CNX298" s="34"/>
      <c r="CNY298" s="34"/>
      <c r="CNZ298" s="34"/>
      <c r="COA298" s="34"/>
      <c r="COB298" s="34"/>
      <c r="COC298" s="34"/>
      <c r="COD298" s="34"/>
      <c r="COE298" s="34"/>
      <c r="COF298" s="34"/>
      <c r="COG298" s="34"/>
      <c r="COH298" s="34"/>
      <c r="COI298" s="34"/>
      <c r="COJ298" s="34"/>
      <c r="COK298" s="34"/>
      <c r="COL298" s="34"/>
      <c r="COM298" s="34"/>
      <c r="CON298" s="34"/>
      <c r="COO298" s="34"/>
      <c r="COP298" s="34"/>
      <c r="COQ298" s="34"/>
      <c r="COR298" s="34"/>
      <c r="COS298" s="34"/>
      <c r="COT298" s="34"/>
      <c r="COU298" s="34"/>
      <c r="COV298" s="34"/>
      <c r="COW298" s="34"/>
      <c r="COX298" s="34"/>
      <c r="COY298" s="34"/>
      <c r="COZ298" s="34"/>
      <c r="CPA298" s="34"/>
      <c r="CPB298" s="34"/>
      <c r="CPC298" s="34"/>
      <c r="CPD298" s="34"/>
      <c r="CPE298" s="34"/>
      <c r="CPF298" s="34"/>
      <c r="CPG298" s="34"/>
      <c r="CPH298" s="34"/>
      <c r="CPI298" s="34"/>
      <c r="CPJ298" s="34"/>
      <c r="CPK298" s="34"/>
      <c r="CPL298" s="34"/>
      <c r="CPM298" s="34"/>
      <c r="CPN298" s="34"/>
      <c r="CPO298" s="34"/>
      <c r="CPP298" s="34"/>
      <c r="CPQ298" s="34"/>
      <c r="CPR298" s="34"/>
      <c r="CPS298" s="34"/>
      <c r="CPT298" s="34"/>
      <c r="CPU298" s="34"/>
      <c r="CPV298" s="34"/>
      <c r="CPW298" s="34"/>
      <c r="CPX298" s="34"/>
      <c r="CPY298" s="34"/>
      <c r="CPZ298" s="34"/>
      <c r="CQA298" s="34"/>
      <c r="CQB298" s="34"/>
      <c r="CQC298" s="34"/>
      <c r="CQD298" s="34"/>
      <c r="CQE298" s="34"/>
      <c r="CQF298" s="34"/>
      <c r="CQG298" s="34"/>
      <c r="CQH298" s="34"/>
      <c r="CQI298" s="34"/>
      <c r="CQJ298" s="34"/>
      <c r="CQK298" s="34"/>
      <c r="CQL298" s="34"/>
      <c r="CQM298" s="34"/>
      <c r="CQN298" s="34"/>
      <c r="CQO298" s="34"/>
      <c r="CQP298" s="34"/>
      <c r="CQQ298" s="34"/>
      <c r="CQR298" s="34"/>
      <c r="CQS298" s="34"/>
      <c r="CQT298" s="34"/>
      <c r="CQU298" s="34"/>
      <c r="CQV298" s="34"/>
      <c r="CQW298" s="34"/>
      <c r="CQX298" s="34"/>
      <c r="CQY298" s="34"/>
      <c r="CQZ298" s="34"/>
      <c r="CRA298" s="34"/>
      <c r="CRB298" s="34"/>
      <c r="CRC298" s="34"/>
      <c r="CRD298" s="34"/>
      <c r="CRE298" s="34"/>
      <c r="CRF298" s="34"/>
      <c r="CRG298" s="34"/>
      <c r="CRH298" s="34"/>
      <c r="CRI298" s="34"/>
      <c r="CRJ298" s="34"/>
      <c r="CRK298" s="34"/>
      <c r="CRL298" s="34"/>
      <c r="CRM298" s="34"/>
      <c r="CRN298" s="34"/>
      <c r="CRO298" s="34"/>
      <c r="CRP298" s="34"/>
      <c r="CRQ298" s="34"/>
      <c r="CRR298" s="34"/>
      <c r="CRS298" s="34"/>
      <c r="CRT298" s="34"/>
      <c r="CRU298" s="34"/>
      <c r="CRV298" s="34"/>
      <c r="CRW298" s="34"/>
      <c r="CRX298" s="34"/>
      <c r="CRY298" s="34"/>
      <c r="CRZ298" s="34"/>
      <c r="CSA298" s="34"/>
      <c r="CSB298" s="34"/>
      <c r="CSC298" s="34"/>
      <c r="CSD298" s="34"/>
      <c r="CSE298" s="34"/>
      <c r="CSF298" s="34"/>
      <c r="CSG298" s="34"/>
      <c r="CSH298" s="34"/>
      <c r="CSI298" s="34"/>
      <c r="CSJ298" s="34"/>
      <c r="CSK298" s="34"/>
      <c r="CSL298" s="34"/>
      <c r="CSM298" s="34"/>
      <c r="CSN298" s="34"/>
      <c r="CSO298" s="34"/>
      <c r="CSP298" s="34"/>
      <c r="CSQ298" s="34"/>
      <c r="CSR298" s="34"/>
      <c r="CSS298" s="34"/>
      <c r="CST298" s="34"/>
      <c r="CSU298" s="34"/>
      <c r="CSV298" s="34"/>
      <c r="CSW298" s="34"/>
      <c r="CSX298" s="34"/>
      <c r="CSY298" s="34"/>
      <c r="CSZ298" s="34"/>
      <c r="CTA298" s="34"/>
      <c r="CTB298" s="34"/>
      <c r="CTC298" s="34"/>
      <c r="CTD298" s="34"/>
      <c r="CTE298" s="34"/>
      <c r="CTF298" s="34"/>
      <c r="CTG298" s="34"/>
      <c r="CTH298" s="34"/>
      <c r="CTI298" s="34"/>
      <c r="CTJ298" s="34"/>
      <c r="CTK298" s="34"/>
      <c r="CTL298" s="34"/>
      <c r="CTM298" s="34"/>
      <c r="CTN298" s="34"/>
      <c r="CTO298" s="34"/>
      <c r="CTP298" s="34"/>
      <c r="CTQ298" s="34"/>
      <c r="CTR298" s="34"/>
      <c r="CTS298" s="34"/>
      <c r="CTT298" s="34"/>
      <c r="CTU298" s="34"/>
      <c r="CTV298" s="34"/>
      <c r="CTW298" s="34"/>
      <c r="CTX298" s="34"/>
      <c r="CTY298" s="34"/>
      <c r="CTZ298" s="34"/>
      <c r="CUA298" s="34"/>
      <c r="CUB298" s="34"/>
      <c r="CUC298" s="34"/>
      <c r="CUD298" s="34"/>
      <c r="CUE298" s="34"/>
      <c r="CUF298" s="34"/>
      <c r="CUG298" s="34"/>
      <c r="CUH298" s="34"/>
      <c r="CUI298" s="34"/>
      <c r="CUJ298" s="34"/>
      <c r="CUK298" s="34"/>
      <c r="CUL298" s="34"/>
      <c r="CUM298" s="34"/>
      <c r="CUN298" s="34"/>
      <c r="CUO298" s="34"/>
      <c r="CUP298" s="34"/>
      <c r="CUQ298" s="34"/>
      <c r="CUR298" s="34"/>
      <c r="CUS298" s="34"/>
      <c r="CUT298" s="34"/>
      <c r="CUU298" s="34"/>
      <c r="CUV298" s="34"/>
      <c r="CUW298" s="34"/>
      <c r="CUX298" s="34"/>
      <c r="CUY298" s="34"/>
      <c r="CUZ298" s="34"/>
      <c r="CVA298" s="34"/>
      <c r="CVB298" s="34"/>
      <c r="CVC298" s="34"/>
      <c r="CVD298" s="34"/>
      <c r="CVE298" s="34"/>
      <c r="CVF298" s="34"/>
      <c r="CVG298" s="34"/>
      <c r="CVH298" s="34"/>
      <c r="CVI298" s="34"/>
      <c r="CVJ298" s="34"/>
      <c r="CVK298" s="34"/>
      <c r="CVL298" s="34"/>
      <c r="CVM298" s="34"/>
      <c r="CVN298" s="34"/>
      <c r="CVO298" s="34"/>
      <c r="CVP298" s="34"/>
      <c r="CVQ298" s="34"/>
      <c r="CVR298" s="34"/>
      <c r="CVS298" s="34"/>
      <c r="CVT298" s="34"/>
      <c r="CVU298" s="34"/>
      <c r="CVV298" s="34"/>
      <c r="CVW298" s="34"/>
      <c r="CVX298" s="34"/>
      <c r="CVY298" s="34"/>
      <c r="CVZ298" s="34"/>
      <c r="CWA298" s="34"/>
      <c r="CWB298" s="34"/>
      <c r="CWC298" s="34"/>
      <c r="CWD298" s="34"/>
      <c r="CWE298" s="34"/>
      <c r="CWF298" s="34"/>
      <c r="CWG298" s="34"/>
      <c r="CWH298" s="34"/>
      <c r="CWI298" s="34"/>
      <c r="CWJ298" s="34"/>
      <c r="CWK298" s="34"/>
      <c r="CWL298" s="34"/>
      <c r="CWM298" s="34"/>
      <c r="CWN298" s="34"/>
      <c r="CWO298" s="34"/>
      <c r="CWP298" s="34"/>
      <c r="CWQ298" s="34"/>
      <c r="CWR298" s="34"/>
      <c r="CWS298" s="34"/>
      <c r="CWT298" s="34"/>
      <c r="CWU298" s="34"/>
      <c r="CWV298" s="34"/>
      <c r="CWW298" s="34"/>
      <c r="CWX298" s="34"/>
      <c r="CWY298" s="34"/>
      <c r="CWZ298" s="34"/>
      <c r="CXA298" s="34"/>
      <c r="CXB298" s="34"/>
      <c r="CXC298" s="34"/>
      <c r="CXD298" s="34"/>
      <c r="CXE298" s="34"/>
      <c r="CXF298" s="34"/>
      <c r="CXG298" s="34"/>
      <c r="CXH298" s="34"/>
      <c r="CXI298" s="34"/>
      <c r="CXJ298" s="34"/>
      <c r="CXK298" s="34"/>
      <c r="CXL298" s="34"/>
      <c r="CXM298" s="34"/>
      <c r="CXN298" s="34"/>
      <c r="CXO298" s="34"/>
      <c r="CXP298" s="34"/>
      <c r="CXQ298" s="34"/>
      <c r="CXR298" s="34"/>
      <c r="CXS298" s="34"/>
      <c r="CXT298" s="34"/>
      <c r="CXU298" s="34"/>
      <c r="CXV298" s="34"/>
      <c r="CXW298" s="34"/>
      <c r="CXX298" s="34"/>
      <c r="CXY298" s="34"/>
      <c r="CXZ298" s="34"/>
      <c r="CYA298" s="34"/>
      <c r="CYB298" s="34"/>
      <c r="CYC298" s="34"/>
      <c r="CYD298" s="34"/>
      <c r="CYE298" s="34"/>
      <c r="CYF298" s="34"/>
      <c r="CYG298" s="34"/>
      <c r="CYH298" s="34"/>
      <c r="CYI298" s="34"/>
      <c r="CYJ298" s="34"/>
      <c r="CYK298" s="34"/>
      <c r="CYL298" s="34"/>
      <c r="CYM298" s="34"/>
      <c r="CYN298" s="34"/>
      <c r="CYO298" s="34"/>
      <c r="CYP298" s="34"/>
      <c r="CYQ298" s="34"/>
      <c r="CYR298" s="34"/>
      <c r="CYS298" s="34"/>
      <c r="CYT298" s="34"/>
      <c r="CYU298" s="34"/>
      <c r="CYV298" s="34"/>
      <c r="CYW298" s="34"/>
      <c r="CYX298" s="34"/>
      <c r="CYY298" s="34"/>
      <c r="CYZ298" s="34"/>
      <c r="CZA298" s="34"/>
      <c r="CZB298" s="34"/>
      <c r="CZC298" s="34"/>
      <c r="CZD298" s="34"/>
      <c r="CZE298" s="34"/>
      <c r="CZF298" s="34"/>
      <c r="CZG298" s="34"/>
      <c r="CZH298" s="34"/>
      <c r="CZI298" s="34"/>
      <c r="CZJ298" s="34"/>
      <c r="CZK298" s="34"/>
      <c r="CZL298" s="34"/>
      <c r="CZM298" s="34"/>
      <c r="CZN298" s="34"/>
      <c r="CZO298" s="34"/>
      <c r="CZP298" s="34"/>
      <c r="CZQ298" s="34"/>
      <c r="CZR298" s="34"/>
      <c r="CZS298" s="34"/>
      <c r="CZT298" s="34"/>
      <c r="CZU298" s="34"/>
      <c r="CZV298" s="34"/>
      <c r="CZW298" s="34"/>
      <c r="CZX298" s="34"/>
      <c r="CZY298" s="34"/>
      <c r="CZZ298" s="34"/>
      <c r="DAA298" s="34"/>
      <c r="DAB298" s="34"/>
      <c r="DAC298" s="34"/>
      <c r="DAD298" s="34"/>
      <c r="DAE298" s="34"/>
      <c r="DAF298" s="34"/>
      <c r="DAG298" s="34"/>
      <c r="DAH298" s="34"/>
      <c r="DAI298" s="34"/>
      <c r="DAJ298" s="34"/>
      <c r="DAK298" s="34"/>
      <c r="DAL298" s="34"/>
      <c r="DAM298" s="34"/>
      <c r="DAN298" s="34"/>
      <c r="DAO298" s="34"/>
      <c r="DAP298" s="34"/>
      <c r="DAQ298" s="34"/>
      <c r="DAR298" s="34"/>
      <c r="DAS298" s="34"/>
      <c r="DAT298" s="34"/>
      <c r="DAU298" s="34"/>
      <c r="DAV298" s="34"/>
      <c r="DAW298" s="34"/>
      <c r="DAX298" s="34"/>
      <c r="DAY298" s="34"/>
      <c r="DAZ298" s="34"/>
      <c r="DBA298" s="34"/>
      <c r="DBB298" s="34"/>
      <c r="DBC298" s="34"/>
      <c r="DBD298" s="34"/>
      <c r="DBE298" s="34"/>
      <c r="DBF298" s="34"/>
      <c r="DBG298" s="34"/>
      <c r="DBH298" s="34"/>
      <c r="DBI298" s="34"/>
      <c r="DBJ298" s="34"/>
      <c r="DBK298" s="34"/>
      <c r="DBL298" s="34"/>
      <c r="DBM298" s="34"/>
      <c r="DBN298" s="34"/>
      <c r="DBO298" s="34"/>
      <c r="DBP298" s="34"/>
      <c r="DBQ298" s="34"/>
      <c r="DBR298" s="34"/>
      <c r="DBS298" s="34"/>
      <c r="DBT298" s="34"/>
      <c r="DBU298" s="34"/>
      <c r="DBV298" s="34"/>
      <c r="DBW298" s="34"/>
      <c r="DBX298" s="34"/>
      <c r="DBY298" s="34"/>
      <c r="DBZ298" s="34"/>
      <c r="DCA298" s="34"/>
      <c r="DCB298" s="34"/>
      <c r="DCC298" s="34"/>
      <c r="DCD298" s="34"/>
      <c r="DCE298" s="34"/>
      <c r="DCF298" s="34"/>
      <c r="DCG298" s="34"/>
      <c r="DCH298" s="34"/>
      <c r="DCI298" s="34"/>
      <c r="DCJ298" s="34"/>
      <c r="DCK298" s="34"/>
      <c r="DCL298" s="34"/>
      <c r="DCM298" s="34"/>
      <c r="DCN298" s="34"/>
      <c r="DCO298" s="34"/>
      <c r="DCP298" s="34"/>
      <c r="DCQ298" s="34"/>
      <c r="DCR298" s="34"/>
      <c r="DCS298" s="34"/>
      <c r="DCT298" s="34"/>
      <c r="DCU298" s="34"/>
      <c r="DCV298" s="34"/>
      <c r="DCW298" s="34"/>
      <c r="DCX298" s="34"/>
      <c r="DCY298" s="34"/>
      <c r="DCZ298" s="34"/>
      <c r="DDA298" s="34"/>
      <c r="DDB298" s="34"/>
      <c r="DDC298" s="34"/>
      <c r="DDD298" s="34"/>
      <c r="DDE298" s="34"/>
      <c r="DDF298" s="34"/>
      <c r="DDG298" s="34"/>
      <c r="DDH298" s="34"/>
      <c r="DDI298" s="34"/>
      <c r="DDJ298" s="34"/>
      <c r="DDK298" s="34"/>
      <c r="DDL298" s="34"/>
      <c r="DDM298" s="34"/>
      <c r="DDN298" s="34"/>
      <c r="DDO298" s="34"/>
      <c r="DDP298" s="34"/>
      <c r="DDQ298" s="34"/>
      <c r="DDR298" s="34"/>
      <c r="DDS298" s="34"/>
      <c r="DDT298" s="34"/>
      <c r="DDU298" s="34"/>
      <c r="DDV298" s="34"/>
      <c r="DDW298" s="34"/>
      <c r="DDX298" s="34"/>
      <c r="DDY298" s="34"/>
      <c r="DDZ298" s="34"/>
      <c r="DEA298" s="34"/>
      <c r="DEB298" s="34"/>
      <c r="DEC298" s="34"/>
      <c r="DED298" s="34"/>
      <c r="DEE298" s="34"/>
      <c r="DEF298" s="34"/>
      <c r="DEG298" s="34"/>
      <c r="DEH298" s="34"/>
      <c r="DEI298" s="34"/>
      <c r="DEJ298" s="34"/>
      <c r="DEK298" s="34"/>
      <c r="DEL298" s="34"/>
      <c r="DEM298" s="34"/>
      <c r="DEN298" s="34"/>
      <c r="DEO298" s="34"/>
      <c r="DEP298" s="34"/>
      <c r="DEQ298" s="34"/>
      <c r="DER298" s="34"/>
      <c r="DES298" s="34"/>
      <c r="DET298" s="34"/>
      <c r="DEU298" s="34"/>
      <c r="DEV298" s="34"/>
      <c r="DEW298" s="34"/>
      <c r="DEX298" s="34"/>
      <c r="DEY298" s="34"/>
      <c r="DEZ298" s="34"/>
      <c r="DFA298" s="34"/>
      <c r="DFB298" s="34"/>
      <c r="DFC298" s="34"/>
      <c r="DFD298" s="34"/>
      <c r="DFE298" s="34"/>
      <c r="DFF298" s="34"/>
      <c r="DFG298" s="34"/>
      <c r="DFH298" s="34"/>
      <c r="DFI298" s="34"/>
      <c r="DFJ298" s="34"/>
      <c r="DFK298" s="34"/>
      <c r="DFL298" s="34"/>
      <c r="DFM298" s="34"/>
      <c r="DFN298" s="34"/>
      <c r="DFO298" s="34"/>
      <c r="DFP298" s="34"/>
      <c r="DFQ298" s="34"/>
      <c r="DFR298" s="34"/>
      <c r="DFS298" s="34"/>
      <c r="DFT298" s="34"/>
      <c r="DFU298" s="34"/>
      <c r="DFV298" s="34"/>
      <c r="DFW298" s="34"/>
      <c r="DFX298" s="34"/>
      <c r="DFY298" s="34"/>
      <c r="DFZ298" s="34"/>
      <c r="DGA298" s="34"/>
      <c r="DGB298" s="34"/>
      <c r="DGC298" s="34"/>
      <c r="DGD298" s="34"/>
      <c r="DGE298" s="34"/>
      <c r="DGF298" s="34"/>
      <c r="DGG298" s="34"/>
      <c r="DGH298" s="34"/>
      <c r="DGI298" s="34"/>
      <c r="DGJ298" s="34"/>
      <c r="DGK298" s="34"/>
      <c r="DGL298" s="34"/>
      <c r="DGM298" s="34"/>
      <c r="DGN298" s="34"/>
      <c r="DGO298" s="34"/>
      <c r="DGP298" s="34"/>
      <c r="DGQ298" s="34"/>
      <c r="DGR298" s="34"/>
      <c r="DGS298" s="34"/>
      <c r="DGT298" s="34"/>
      <c r="DGU298" s="34"/>
      <c r="DGV298" s="34"/>
      <c r="DGW298" s="34"/>
      <c r="DGX298" s="34"/>
      <c r="DGY298" s="34"/>
      <c r="DGZ298" s="34"/>
      <c r="DHA298" s="34"/>
      <c r="DHB298" s="34"/>
      <c r="DHC298" s="34"/>
      <c r="DHD298" s="34"/>
      <c r="DHE298" s="34"/>
      <c r="DHF298" s="34"/>
      <c r="DHG298" s="34"/>
      <c r="DHH298" s="34"/>
      <c r="DHI298" s="34"/>
      <c r="DHJ298" s="34"/>
      <c r="DHK298" s="34"/>
      <c r="DHL298" s="34"/>
      <c r="DHM298" s="34"/>
      <c r="DHN298" s="34"/>
      <c r="DHO298" s="34"/>
      <c r="DHP298" s="34"/>
      <c r="DHQ298" s="34"/>
      <c r="DHR298" s="34"/>
      <c r="DHS298" s="34"/>
      <c r="DHT298" s="34"/>
      <c r="DHU298" s="34"/>
      <c r="DHV298" s="34"/>
      <c r="DHW298" s="34"/>
      <c r="DHX298" s="34"/>
      <c r="DHY298" s="34"/>
      <c r="DHZ298" s="34"/>
      <c r="DIA298" s="34"/>
      <c r="DIB298" s="34"/>
      <c r="DIC298" s="34"/>
      <c r="DID298" s="34"/>
      <c r="DIE298" s="34"/>
      <c r="DIF298" s="34"/>
      <c r="DIG298" s="34"/>
      <c r="DIH298" s="34"/>
      <c r="DII298" s="34"/>
      <c r="DIJ298" s="34"/>
      <c r="DIK298" s="34"/>
      <c r="DIL298" s="34"/>
      <c r="DIM298" s="34"/>
      <c r="DIN298" s="34"/>
      <c r="DIO298" s="34"/>
      <c r="DIP298" s="34"/>
      <c r="DIQ298" s="34"/>
      <c r="DIR298" s="34"/>
      <c r="DIS298" s="34"/>
      <c r="DIT298" s="34"/>
      <c r="DIU298" s="34"/>
      <c r="DIV298" s="34"/>
      <c r="DIW298" s="34"/>
      <c r="DIX298" s="34"/>
      <c r="DIY298" s="34"/>
      <c r="DIZ298" s="34"/>
      <c r="DJA298" s="34"/>
      <c r="DJB298" s="34"/>
      <c r="DJC298" s="34"/>
      <c r="DJD298" s="34"/>
      <c r="DJE298" s="34"/>
      <c r="DJF298" s="34"/>
      <c r="DJG298" s="34"/>
      <c r="DJH298" s="34"/>
      <c r="DJI298" s="34"/>
      <c r="DJJ298" s="34"/>
      <c r="DJK298" s="34"/>
      <c r="DJL298" s="34"/>
      <c r="DJM298" s="34"/>
      <c r="DJN298" s="34"/>
      <c r="DJO298" s="34"/>
      <c r="DJP298" s="34"/>
      <c r="DJQ298" s="34"/>
      <c r="DJR298" s="34"/>
      <c r="DJS298" s="34"/>
      <c r="DJT298" s="34"/>
      <c r="DJU298" s="34"/>
      <c r="DJV298" s="34"/>
      <c r="DJW298" s="34"/>
      <c r="DJX298" s="34"/>
      <c r="DJY298" s="34"/>
      <c r="DJZ298" s="34"/>
      <c r="DKA298" s="34"/>
      <c r="DKB298" s="34"/>
      <c r="DKC298" s="34"/>
      <c r="DKD298" s="34"/>
      <c r="DKE298" s="34"/>
      <c r="DKF298" s="34"/>
      <c r="DKG298" s="34"/>
      <c r="DKH298" s="34"/>
      <c r="DKI298" s="34"/>
      <c r="DKJ298" s="34"/>
      <c r="DKK298" s="34"/>
      <c r="DKL298" s="34"/>
      <c r="DKM298" s="34"/>
      <c r="DKN298" s="34"/>
      <c r="DKO298" s="34"/>
      <c r="DKP298" s="34"/>
      <c r="DKQ298" s="34"/>
      <c r="DKR298" s="34"/>
      <c r="DKS298" s="34"/>
      <c r="DKT298" s="34"/>
      <c r="DKU298" s="34"/>
      <c r="DKV298" s="34"/>
      <c r="DKW298" s="34"/>
      <c r="DKX298" s="34"/>
      <c r="DKY298" s="34"/>
      <c r="DKZ298" s="34"/>
      <c r="DLA298" s="34"/>
      <c r="DLB298" s="34"/>
      <c r="DLC298" s="34"/>
      <c r="DLD298" s="34"/>
      <c r="DLE298" s="34"/>
      <c r="DLF298" s="34"/>
      <c r="DLG298" s="34"/>
      <c r="DLH298" s="34"/>
      <c r="DLI298" s="34"/>
      <c r="DLJ298" s="34"/>
      <c r="DLK298" s="34"/>
      <c r="DLL298" s="34"/>
      <c r="DLM298" s="34"/>
      <c r="DLN298" s="34"/>
      <c r="DLO298" s="34"/>
      <c r="DLP298" s="34"/>
      <c r="DLQ298" s="34"/>
      <c r="DLR298" s="34"/>
      <c r="DLS298" s="34"/>
      <c r="DLT298" s="34"/>
      <c r="DLU298" s="34"/>
      <c r="DLV298" s="34"/>
      <c r="DLW298" s="34"/>
      <c r="DLX298" s="34"/>
      <c r="DLY298" s="34"/>
      <c r="DLZ298" s="34"/>
      <c r="DMA298" s="34"/>
      <c r="DMB298" s="34"/>
      <c r="DMC298" s="34"/>
      <c r="DMD298" s="34"/>
      <c r="DME298" s="34"/>
      <c r="DMF298" s="34"/>
      <c r="DMG298" s="34"/>
      <c r="DMH298" s="34"/>
      <c r="DMI298" s="34"/>
      <c r="DMJ298" s="34"/>
      <c r="DMK298" s="34"/>
      <c r="DML298" s="34"/>
      <c r="DMM298" s="34"/>
      <c r="DMN298" s="34"/>
      <c r="DMO298" s="34"/>
      <c r="DMP298" s="34"/>
      <c r="DMQ298" s="34"/>
      <c r="DMR298" s="34"/>
      <c r="DMS298" s="34"/>
      <c r="DMT298" s="34"/>
      <c r="DMU298" s="34"/>
      <c r="DMV298" s="34"/>
      <c r="DMW298" s="34"/>
      <c r="DMX298" s="34"/>
      <c r="DMY298" s="34"/>
      <c r="DMZ298" s="34"/>
      <c r="DNA298" s="34"/>
      <c r="DNB298" s="34"/>
      <c r="DNC298" s="34"/>
      <c r="DND298" s="34"/>
      <c r="DNE298" s="34"/>
      <c r="DNF298" s="34"/>
      <c r="DNG298" s="34"/>
      <c r="DNH298" s="34"/>
      <c r="DNI298" s="34"/>
      <c r="DNJ298" s="34"/>
      <c r="DNK298" s="34"/>
      <c r="DNL298" s="34"/>
      <c r="DNM298" s="34"/>
      <c r="DNN298" s="34"/>
      <c r="DNO298" s="34"/>
      <c r="DNP298" s="34"/>
      <c r="DNQ298" s="34"/>
      <c r="DNR298" s="34"/>
      <c r="DNS298" s="34"/>
      <c r="DNT298" s="34"/>
      <c r="DNU298" s="34"/>
      <c r="DNV298" s="34"/>
      <c r="DNW298" s="34"/>
      <c r="DNX298" s="34"/>
      <c r="DNY298" s="34"/>
      <c r="DNZ298" s="34"/>
      <c r="DOA298" s="34"/>
      <c r="DOB298" s="34"/>
      <c r="DOC298" s="34"/>
      <c r="DOD298" s="34"/>
      <c r="DOE298" s="34"/>
      <c r="DOF298" s="34"/>
      <c r="DOG298" s="34"/>
      <c r="DOH298" s="34"/>
      <c r="DOI298" s="34"/>
      <c r="DOJ298" s="34"/>
      <c r="DOK298" s="34"/>
      <c r="DOL298" s="34"/>
      <c r="DOM298" s="34"/>
      <c r="DON298" s="34"/>
      <c r="DOO298" s="34"/>
      <c r="DOP298" s="34"/>
      <c r="DOQ298" s="34"/>
      <c r="DOR298" s="34"/>
      <c r="DOS298" s="34"/>
      <c r="DOT298" s="34"/>
      <c r="DOU298" s="34"/>
      <c r="DOV298" s="34"/>
      <c r="DOW298" s="34"/>
      <c r="DOX298" s="34"/>
      <c r="DOY298" s="34"/>
      <c r="DOZ298" s="34"/>
      <c r="DPA298" s="34"/>
      <c r="DPB298" s="34"/>
      <c r="DPC298" s="34"/>
      <c r="DPD298" s="34"/>
      <c r="DPE298" s="34"/>
      <c r="DPF298" s="34"/>
      <c r="DPG298" s="34"/>
      <c r="DPH298" s="34"/>
      <c r="DPI298" s="34"/>
      <c r="DPJ298" s="34"/>
      <c r="DPK298" s="34"/>
      <c r="DPL298" s="34"/>
      <c r="DPM298" s="34"/>
      <c r="DPN298" s="34"/>
      <c r="DPO298" s="34"/>
      <c r="DPP298" s="34"/>
      <c r="DPQ298" s="34"/>
      <c r="DPR298" s="34"/>
      <c r="DPS298" s="34"/>
      <c r="DPT298" s="34"/>
      <c r="DPU298" s="34"/>
      <c r="DPV298" s="34"/>
      <c r="DPW298" s="34"/>
      <c r="DPX298" s="34"/>
      <c r="DPY298" s="34"/>
      <c r="DPZ298" s="34"/>
      <c r="DQA298" s="34"/>
      <c r="DQB298" s="34"/>
      <c r="DQC298" s="34"/>
      <c r="DQD298" s="34"/>
      <c r="DQE298" s="34"/>
      <c r="DQF298" s="34"/>
      <c r="DQG298" s="34"/>
      <c r="DQH298" s="34"/>
      <c r="DQI298" s="34"/>
      <c r="DQJ298" s="34"/>
      <c r="DQK298" s="34"/>
      <c r="DQL298" s="34"/>
      <c r="DQM298" s="34"/>
      <c r="DQN298" s="34"/>
      <c r="DQO298" s="34"/>
      <c r="DQP298" s="34"/>
      <c r="DQQ298" s="34"/>
      <c r="DQR298" s="34"/>
      <c r="DQS298" s="34"/>
      <c r="DQT298" s="34"/>
      <c r="DQU298" s="34"/>
      <c r="DQV298" s="34"/>
      <c r="DQW298" s="34"/>
      <c r="DQX298" s="34"/>
      <c r="DQY298" s="34"/>
      <c r="DQZ298" s="34"/>
      <c r="DRA298" s="34"/>
      <c r="DRB298" s="34"/>
      <c r="DRC298" s="34"/>
      <c r="DRD298" s="34"/>
      <c r="DRE298" s="34"/>
      <c r="DRF298" s="34"/>
      <c r="DRG298" s="34"/>
      <c r="DRH298" s="34"/>
      <c r="DRI298" s="34"/>
      <c r="DRJ298" s="34"/>
      <c r="DRK298" s="34"/>
      <c r="DRL298" s="34"/>
      <c r="DRM298" s="34"/>
      <c r="DRN298" s="34"/>
      <c r="DRO298" s="34"/>
      <c r="DRP298" s="34"/>
      <c r="DRQ298" s="34"/>
      <c r="DRR298" s="34"/>
      <c r="DRS298" s="34"/>
      <c r="DRT298" s="34"/>
      <c r="DRU298" s="34"/>
      <c r="DRV298" s="34"/>
      <c r="DRW298" s="34"/>
      <c r="DRX298" s="34"/>
      <c r="DRY298" s="34"/>
      <c r="DRZ298" s="34"/>
      <c r="DSA298" s="34"/>
      <c r="DSB298" s="34"/>
      <c r="DSC298" s="34"/>
      <c r="DSD298" s="34"/>
      <c r="DSE298" s="34"/>
      <c r="DSF298" s="34"/>
      <c r="DSG298" s="34"/>
      <c r="DSH298" s="34"/>
      <c r="DSI298" s="34"/>
      <c r="DSJ298" s="34"/>
      <c r="DSK298" s="34"/>
      <c r="DSL298" s="34"/>
      <c r="DSM298" s="34"/>
      <c r="DSN298" s="34"/>
      <c r="DSO298" s="34"/>
      <c r="DSP298" s="34"/>
      <c r="DSQ298" s="34"/>
      <c r="DSR298" s="34"/>
      <c r="DSS298" s="34"/>
      <c r="DST298" s="34"/>
      <c r="DSU298" s="34"/>
      <c r="DSV298" s="34"/>
      <c r="DSW298" s="34"/>
      <c r="DSX298" s="34"/>
      <c r="DSY298" s="34"/>
      <c r="DSZ298" s="34"/>
      <c r="DTA298" s="34"/>
      <c r="DTB298" s="34"/>
      <c r="DTC298" s="34"/>
      <c r="DTD298" s="34"/>
      <c r="DTE298" s="34"/>
      <c r="DTF298" s="34"/>
      <c r="DTG298" s="34"/>
      <c r="DTH298" s="34"/>
      <c r="DTI298" s="34"/>
      <c r="DTJ298" s="34"/>
      <c r="DTK298" s="34"/>
      <c r="DTL298" s="34"/>
      <c r="DTM298" s="34"/>
      <c r="DTN298" s="34"/>
      <c r="DTO298" s="34"/>
      <c r="DTP298" s="34"/>
      <c r="DTQ298" s="34"/>
      <c r="DTR298" s="34"/>
      <c r="DTS298" s="34"/>
      <c r="DTT298" s="34"/>
      <c r="DTU298" s="34"/>
      <c r="DTV298" s="34"/>
      <c r="DTW298" s="34"/>
      <c r="DTX298" s="34"/>
      <c r="DTY298" s="34"/>
      <c r="DTZ298" s="34"/>
      <c r="DUA298" s="34"/>
      <c r="DUB298" s="34"/>
      <c r="DUC298" s="34"/>
      <c r="DUD298" s="34"/>
      <c r="DUE298" s="34"/>
      <c r="DUF298" s="34"/>
      <c r="DUG298" s="34"/>
      <c r="DUH298" s="34"/>
      <c r="DUI298" s="34"/>
      <c r="DUJ298" s="34"/>
      <c r="DUK298" s="34"/>
      <c r="DUL298" s="34"/>
      <c r="DUM298" s="34"/>
      <c r="DUN298" s="34"/>
      <c r="DUO298" s="34"/>
      <c r="DUP298" s="34"/>
      <c r="DUQ298" s="34"/>
      <c r="DUR298" s="34"/>
      <c r="DUS298" s="34"/>
      <c r="DUT298" s="34"/>
      <c r="DUU298" s="34"/>
      <c r="DUV298" s="34"/>
      <c r="DUW298" s="34"/>
      <c r="DUX298" s="34"/>
      <c r="DUY298" s="34"/>
      <c r="DUZ298" s="34"/>
      <c r="DVA298" s="34"/>
      <c r="DVB298" s="34"/>
      <c r="DVC298" s="34"/>
      <c r="DVD298" s="34"/>
      <c r="DVE298" s="34"/>
      <c r="DVF298" s="34"/>
      <c r="DVG298" s="34"/>
      <c r="DVH298" s="34"/>
      <c r="DVI298" s="34"/>
      <c r="DVJ298" s="34"/>
      <c r="DVK298" s="34"/>
      <c r="DVL298" s="34"/>
      <c r="DVM298" s="34"/>
      <c r="DVN298" s="34"/>
      <c r="DVO298" s="34"/>
      <c r="DVP298" s="34"/>
      <c r="DVQ298" s="34"/>
      <c r="DVR298" s="34"/>
      <c r="DVS298" s="34"/>
      <c r="DVT298" s="34"/>
      <c r="DVU298" s="34"/>
      <c r="DVV298" s="34"/>
      <c r="DVW298" s="34"/>
      <c r="DVX298" s="34"/>
      <c r="DVY298" s="34"/>
      <c r="DVZ298" s="34"/>
      <c r="DWA298" s="34"/>
      <c r="DWB298" s="34"/>
      <c r="DWC298" s="34"/>
      <c r="DWD298" s="34"/>
      <c r="DWE298" s="34"/>
      <c r="DWF298" s="34"/>
      <c r="DWG298" s="34"/>
      <c r="DWH298" s="34"/>
      <c r="DWI298" s="34"/>
      <c r="DWJ298" s="34"/>
      <c r="DWK298" s="34"/>
      <c r="DWL298" s="34"/>
      <c r="DWM298" s="34"/>
      <c r="DWN298" s="34"/>
      <c r="DWO298" s="34"/>
      <c r="DWP298" s="34"/>
      <c r="DWQ298" s="34"/>
      <c r="DWR298" s="34"/>
      <c r="DWS298" s="34"/>
      <c r="DWT298" s="34"/>
      <c r="DWU298" s="34"/>
      <c r="DWV298" s="34"/>
      <c r="DWW298" s="34"/>
      <c r="DWX298" s="34"/>
      <c r="DWY298" s="34"/>
      <c r="DWZ298" s="34"/>
      <c r="DXA298" s="34"/>
      <c r="DXB298" s="34"/>
      <c r="DXC298" s="34"/>
      <c r="DXD298" s="34"/>
      <c r="DXE298" s="34"/>
      <c r="DXF298" s="34"/>
      <c r="DXG298" s="34"/>
      <c r="DXH298" s="34"/>
      <c r="DXI298" s="34"/>
      <c r="DXJ298" s="34"/>
      <c r="DXK298" s="34"/>
      <c r="DXL298" s="34"/>
      <c r="DXM298" s="34"/>
      <c r="DXN298" s="34"/>
      <c r="DXO298" s="34"/>
      <c r="DXP298" s="34"/>
      <c r="DXQ298" s="34"/>
      <c r="DXR298" s="34"/>
      <c r="DXS298" s="34"/>
      <c r="DXT298" s="34"/>
      <c r="DXU298" s="34"/>
      <c r="DXV298" s="34"/>
      <c r="DXW298" s="34"/>
      <c r="DXX298" s="34"/>
      <c r="DXY298" s="34"/>
      <c r="DXZ298" s="34"/>
      <c r="DYA298" s="34"/>
      <c r="DYB298" s="34"/>
      <c r="DYC298" s="34"/>
      <c r="DYD298" s="34"/>
      <c r="DYE298" s="34"/>
      <c r="DYF298" s="34"/>
      <c r="DYG298" s="34"/>
      <c r="DYH298" s="34"/>
      <c r="DYI298" s="34"/>
      <c r="DYJ298" s="34"/>
      <c r="DYK298" s="34"/>
      <c r="DYL298" s="34"/>
      <c r="DYM298" s="34"/>
      <c r="DYN298" s="34"/>
      <c r="DYO298" s="34"/>
      <c r="DYP298" s="34"/>
      <c r="DYQ298" s="34"/>
      <c r="DYR298" s="34"/>
      <c r="DYS298" s="34"/>
      <c r="DYT298" s="34"/>
      <c r="DYU298" s="34"/>
      <c r="DYV298" s="34"/>
      <c r="DYW298" s="34"/>
      <c r="DYX298" s="34"/>
      <c r="DYY298" s="34"/>
      <c r="DYZ298" s="34"/>
      <c r="DZA298" s="34"/>
      <c r="DZB298" s="34"/>
      <c r="DZC298" s="34"/>
      <c r="DZD298" s="34"/>
      <c r="DZE298" s="34"/>
      <c r="DZF298" s="34"/>
      <c r="DZG298" s="34"/>
      <c r="DZH298" s="34"/>
      <c r="DZI298" s="34"/>
      <c r="DZJ298" s="34"/>
      <c r="DZK298" s="34"/>
      <c r="DZL298" s="34"/>
      <c r="DZM298" s="34"/>
      <c r="DZN298" s="34"/>
      <c r="DZO298" s="34"/>
      <c r="DZP298" s="34"/>
      <c r="DZQ298" s="34"/>
      <c r="DZR298" s="34"/>
      <c r="DZS298" s="34"/>
      <c r="DZT298" s="34"/>
      <c r="DZU298" s="34"/>
      <c r="DZV298" s="34"/>
      <c r="DZW298" s="34"/>
      <c r="DZX298" s="34"/>
      <c r="DZY298" s="34"/>
      <c r="DZZ298" s="34"/>
      <c r="EAA298" s="34"/>
      <c r="EAB298" s="34"/>
      <c r="EAC298" s="34"/>
      <c r="EAD298" s="34"/>
      <c r="EAE298" s="34"/>
      <c r="EAF298" s="34"/>
      <c r="EAG298" s="34"/>
      <c r="EAH298" s="34"/>
      <c r="EAI298" s="34"/>
      <c r="EAJ298" s="34"/>
      <c r="EAK298" s="34"/>
      <c r="EAL298" s="34"/>
      <c r="EAM298" s="34"/>
      <c r="EAN298" s="34"/>
      <c r="EAO298" s="34"/>
      <c r="EAP298" s="34"/>
      <c r="EAQ298" s="34"/>
      <c r="EAR298" s="34"/>
      <c r="EAS298" s="34"/>
      <c r="EAT298" s="34"/>
      <c r="EAU298" s="34"/>
      <c r="EAV298" s="34"/>
      <c r="EAW298" s="34"/>
      <c r="EAX298" s="34"/>
      <c r="EAY298" s="34"/>
      <c r="EAZ298" s="34"/>
      <c r="EBA298" s="34"/>
      <c r="EBB298" s="34"/>
      <c r="EBC298" s="34"/>
      <c r="EBD298" s="34"/>
      <c r="EBE298" s="34"/>
      <c r="EBF298" s="34"/>
      <c r="EBG298" s="34"/>
      <c r="EBH298" s="34"/>
      <c r="EBI298" s="34"/>
      <c r="EBJ298" s="34"/>
      <c r="EBK298" s="34"/>
      <c r="EBL298" s="34"/>
      <c r="EBM298" s="34"/>
      <c r="EBN298" s="34"/>
      <c r="EBO298" s="34"/>
      <c r="EBP298" s="34"/>
      <c r="EBQ298" s="34"/>
      <c r="EBR298" s="34"/>
      <c r="EBS298" s="34"/>
      <c r="EBT298" s="34"/>
      <c r="EBU298" s="34"/>
      <c r="EBV298" s="34"/>
      <c r="EBW298" s="34"/>
      <c r="EBX298" s="34"/>
      <c r="EBY298" s="34"/>
      <c r="EBZ298" s="34"/>
      <c r="ECA298" s="34"/>
      <c r="ECB298" s="34"/>
      <c r="ECC298" s="34"/>
      <c r="ECD298" s="34"/>
      <c r="ECE298" s="34"/>
      <c r="ECF298" s="34"/>
      <c r="ECG298" s="34"/>
      <c r="ECH298" s="34"/>
      <c r="ECI298" s="34"/>
      <c r="ECJ298" s="34"/>
      <c r="ECK298" s="34"/>
      <c r="ECL298" s="34"/>
      <c r="ECM298" s="34"/>
      <c r="ECN298" s="34"/>
      <c r="ECO298" s="34"/>
      <c r="ECP298" s="34"/>
      <c r="ECQ298" s="34"/>
      <c r="ECR298" s="34"/>
      <c r="ECS298" s="34"/>
      <c r="ECT298" s="34"/>
      <c r="ECU298" s="34"/>
      <c r="ECV298" s="34"/>
      <c r="ECW298" s="34"/>
      <c r="ECX298" s="34"/>
      <c r="ECY298" s="34"/>
      <c r="ECZ298" s="34"/>
      <c r="EDA298" s="34"/>
      <c r="EDB298" s="34"/>
      <c r="EDC298" s="34"/>
      <c r="EDD298" s="34"/>
      <c r="EDE298" s="34"/>
      <c r="EDF298" s="34"/>
      <c r="EDG298" s="34"/>
      <c r="EDH298" s="34"/>
      <c r="EDI298" s="34"/>
      <c r="EDJ298" s="34"/>
      <c r="EDK298" s="34"/>
      <c r="EDL298" s="34"/>
      <c r="EDM298" s="34"/>
      <c r="EDN298" s="34"/>
      <c r="EDO298" s="34"/>
      <c r="EDP298" s="34"/>
      <c r="EDQ298" s="34"/>
      <c r="EDR298" s="34"/>
      <c r="EDS298" s="34"/>
      <c r="EDT298" s="34"/>
      <c r="EDU298" s="34"/>
      <c r="EDV298" s="34"/>
      <c r="EDW298" s="34"/>
      <c r="EDX298" s="34"/>
      <c r="EDY298" s="34"/>
      <c r="EDZ298" s="34"/>
      <c r="EEA298" s="34"/>
      <c r="EEB298" s="34"/>
      <c r="EEC298" s="34"/>
      <c r="EED298" s="34"/>
      <c r="EEE298" s="34"/>
      <c r="EEF298" s="34"/>
      <c r="EEG298" s="34"/>
      <c r="EEH298" s="34"/>
      <c r="EEI298" s="34"/>
      <c r="EEJ298" s="34"/>
      <c r="EEK298" s="34"/>
      <c r="EEL298" s="34"/>
      <c r="EEM298" s="34"/>
      <c r="EEN298" s="34"/>
      <c r="EEO298" s="34"/>
      <c r="EEP298" s="34"/>
      <c r="EEQ298" s="34"/>
      <c r="EER298" s="34"/>
      <c r="EES298" s="34"/>
      <c r="EET298" s="34"/>
      <c r="EEU298" s="34"/>
      <c r="EEV298" s="34"/>
      <c r="EEW298" s="34"/>
      <c r="EEX298" s="34"/>
      <c r="EEY298" s="34"/>
      <c r="EEZ298" s="34"/>
      <c r="EFA298" s="34"/>
      <c r="EFB298" s="34"/>
      <c r="EFC298" s="34"/>
      <c r="EFD298" s="34"/>
      <c r="EFE298" s="34"/>
      <c r="EFF298" s="34"/>
      <c r="EFG298" s="34"/>
      <c r="EFH298" s="34"/>
      <c r="EFI298" s="34"/>
      <c r="EFJ298" s="34"/>
      <c r="EFK298" s="34"/>
      <c r="EFL298" s="34"/>
      <c r="EFM298" s="34"/>
      <c r="EFN298" s="34"/>
      <c r="EFO298" s="34"/>
      <c r="EFP298" s="34"/>
      <c r="EFQ298" s="34"/>
      <c r="EFR298" s="34"/>
      <c r="EFS298" s="34"/>
      <c r="EFT298" s="34"/>
      <c r="EFU298" s="34"/>
      <c r="EFV298" s="34"/>
      <c r="EFW298" s="34"/>
      <c r="EFX298" s="34"/>
      <c r="EFY298" s="34"/>
      <c r="EFZ298" s="34"/>
      <c r="EGA298" s="34"/>
      <c r="EGB298" s="34"/>
      <c r="EGC298" s="34"/>
      <c r="EGD298" s="34"/>
      <c r="EGE298" s="34"/>
      <c r="EGF298" s="34"/>
      <c r="EGG298" s="34"/>
      <c r="EGH298" s="34"/>
      <c r="EGI298" s="34"/>
      <c r="EGJ298" s="34"/>
      <c r="EGK298" s="34"/>
      <c r="EGL298" s="34"/>
      <c r="EGM298" s="34"/>
      <c r="EGN298" s="34"/>
      <c r="EGO298" s="34"/>
      <c r="EGP298" s="34"/>
      <c r="EGQ298" s="34"/>
      <c r="EGR298" s="34"/>
      <c r="EGS298" s="34"/>
      <c r="EGT298" s="34"/>
      <c r="EGU298" s="34"/>
      <c r="EGV298" s="34"/>
      <c r="EGW298" s="34"/>
      <c r="EGX298" s="34"/>
      <c r="EGY298" s="34"/>
      <c r="EGZ298" s="34"/>
      <c r="EHA298" s="34"/>
      <c r="EHB298" s="34"/>
      <c r="EHC298" s="34"/>
      <c r="EHD298" s="34"/>
      <c r="EHE298" s="34"/>
      <c r="EHF298" s="34"/>
      <c r="EHG298" s="34"/>
      <c r="EHH298" s="34"/>
      <c r="EHI298" s="34"/>
      <c r="EHJ298" s="34"/>
      <c r="EHK298" s="34"/>
      <c r="EHL298" s="34"/>
      <c r="EHM298" s="34"/>
      <c r="EHN298" s="34"/>
      <c r="EHO298" s="34"/>
      <c r="EHP298" s="34"/>
      <c r="EHQ298" s="34"/>
      <c r="EHR298" s="34"/>
      <c r="EHS298" s="34"/>
      <c r="EHT298" s="34"/>
      <c r="EHU298" s="34"/>
      <c r="EHV298" s="34"/>
      <c r="EHW298" s="34"/>
      <c r="EHX298" s="34"/>
      <c r="EHY298" s="34"/>
      <c r="EHZ298" s="34"/>
      <c r="EIA298" s="34"/>
      <c r="EIB298" s="34"/>
      <c r="EIC298" s="34"/>
      <c r="EID298" s="34"/>
      <c r="EIE298" s="34"/>
      <c r="EIF298" s="34"/>
      <c r="EIG298" s="34"/>
      <c r="EIH298" s="34"/>
      <c r="EII298" s="34"/>
      <c r="EIJ298" s="34"/>
      <c r="EIK298" s="34"/>
      <c r="EIL298" s="34"/>
      <c r="EIM298" s="34"/>
      <c r="EIN298" s="34"/>
      <c r="EIO298" s="34"/>
      <c r="EIP298" s="34"/>
      <c r="EIQ298" s="34"/>
      <c r="EIR298" s="34"/>
      <c r="EIS298" s="34"/>
      <c r="EIT298" s="34"/>
      <c r="EIU298" s="34"/>
      <c r="EIV298" s="34"/>
      <c r="EIW298" s="34"/>
      <c r="EIX298" s="34"/>
      <c r="EIY298" s="34"/>
      <c r="EIZ298" s="34"/>
      <c r="EJA298" s="34"/>
      <c r="EJB298" s="34"/>
      <c r="EJC298" s="34"/>
      <c r="EJD298" s="34"/>
      <c r="EJE298" s="34"/>
      <c r="EJF298" s="34"/>
      <c r="EJG298" s="34"/>
      <c r="EJH298" s="34"/>
      <c r="EJI298" s="34"/>
      <c r="EJJ298" s="34"/>
      <c r="EJK298" s="34"/>
      <c r="EJL298" s="34"/>
      <c r="EJM298" s="34"/>
      <c r="EJN298" s="34"/>
      <c r="EJO298" s="34"/>
      <c r="EJP298" s="34"/>
      <c r="EJQ298" s="34"/>
      <c r="EJR298" s="34"/>
      <c r="EJS298" s="34"/>
      <c r="EJT298" s="34"/>
      <c r="EJU298" s="34"/>
      <c r="EJV298" s="34"/>
      <c r="EJW298" s="34"/>
      <c r="EJX298" s="34"/>
      <c r="EJY298" s="34"/>
      <c r="EJZ298" s="34"/>
      <c r="EKA298" s="34"/>
      <c r="EKB298" s="34"/>
      <c r="EKC298" s="34"/>
      <c r="EKD298" s="34"/>
      <c r="EKE298" s="34"/>
      <c r="EKF298" s="34"/>
      <c r="EKG298" s="34"/>
      <c r="EKH298" s="34"/>
      <c r="EKI298" s="34"/>
      <c r="EKJ298" s="34"/>
      <c r="EKK298" s="34"/>
      <c r="EKL298" s="34"/>
      <c r="EKM298" s="34"/>
      <c r="EKN298" s="34"/>
      <c r="EKO298" s="34"/>
      <c r="EKP298" s="34"/>
      <c r="EKQ298" s="34"/>
      <c r="EKR298" s="34"/>
      <c r="EKS298" s="34"/>
      <c r="EKT298" s="34"/>
      <c r="EKU298" s="34"/>
      <c r="EKV298" s="34"/>
      <c r="EKW298" s="34"/>
      <c r="EKX298" s="34"/>
      <c r="EKY298" s="34"/>
      <c r="EKZ298" s="34"/>
      <c r="ELA298" s="34"/>
      <c r="ELB298" s="34"/>
      <c r="ELC298" s="34"/>
      <c r="ELD298" s="34"/>
      <c r="ELE298" s="34"/>
      <c r="ELF298" s="34"/>
      <c r="ELG298" s="34"/>
      <c r="ELH298" s="34"/>
      <c r="ELI298" s="34"/>
      <c r="ELJ298" s="34"/>
      <c r="ELK298" s="34"/>
      <c r="ELL298" s="34"/>
      <c r="ELM298" s="34"/>
      <c r="ELN298" s="34"/>
      <c r="ELO298" s="34"/>
      <c r="ELP298" s="34"/>
      <c r="ELQ298" s="34"/>
      <c r="ELR298" s="34"/>
      <c r="ELS298" s="34"/>
      <c r="ELT298" s="34"/>
      <c r="ELU298" s="34"/>
      <c r="ELV298" s="34"/>
      <c r="ELW298" s="34"/>
      <c r="ELX298" s="34"/>
      <c r="ELY298" s="34"/>
      <c r="ELZ298" s="34"/>
      <c r="EMA298" s="34"/>
      <c r="EMB298" s="34"/>
      <c r="EMC298" s="34"/>
      <c r="EMD298" s="34"/>
      <c r="EME298" s="34"/>
      <c r="EMF298" s="34"/>
      <c r="EMG298" s="34"/>
      <c r="EMH298" s="34"/>
      <c r="EMI298" s="34"/>
      <c r="EMJ298" s="34"/>
      <c r="EMK298" s="34"/>
      <c r="EML298" s="34"/>
      <c r="EMM298" s="34"/>
      <c r="EMN298" s="34"/>
      <c r="EMO298" s="34"/>
      <c r="EMP298" s="34"/>
      <c r="EMQ298" s="34"/>
      <c r="EMR298" s="34"/>
      <c r="EMS298" s="34"/>
      <c r="EMT298" s="34"/>
      <c r="EMU298" s="34"/>
      <c r="EMV298" s="34"/>
      <c r="EMW298" s="34"/>
      <c r="EMX298" s="34"/>
      <c r="EMY298" s="34"/>
      <c r="EMZ298" s="34"/>
      <c r="ENA298" s="34"/>
      <c r="ENB298" s="34"/>
      <c r="ENC298" s="34"/>
      <c r="END298" s="34"/>
      <c r="ENE298" s="34"/>
      <c r="ENF298" s="34"/>
      <c r="ENG298" s="34"/>
      <c r="ENH298" s="34"/>
      <c r="ENI298" s="34"/>
      <c r="ENJ298" s="34"/>
      <c r="ENK298" s="34"/>
      <c r="ENL298" s="34"/>
      <c r="ENM298" s="34"/>
      <c r="ENN298" s="34"/>
      <c r="ENO298" s="34"/>
      <c r="ENP298" s="34"/>
      <c r="ENQ298" s="34"/>
      <c r="ENR298" s="34"/>
      <c r="ENS298" s="34"/>
      <c r="ENT298" s="34"/>
      <c r="ENU298" s="34"/>
      <c r="ENV298" s="34"/>
      <c r="ENW298" s="34"/>
      <c r="ENX298" s="34"/>
      <c r="ENY298" s="34"/>
      <c r="ENZ298" s="34"/>
      <c r="EOA298" s="34"/>
      <c r="EOB298" s="34"/>
      <c r="EOC298" s="34"/>
      <c r="EOD298" s="34"/>
      <c r="EOE298" s="34"/>
      <c r="EOF298" s="34"/>
      <c r="EOG298" s="34"/>
      <c r="EOH298" s="34"/>
      <c r="EOI298" s="34"/>
      <c r="EOJ298" s="34"/>
      <c r="EOK298" s="34"/>
      <c r="EOL298" s="34"/>
      <c r="EOM298" s="34"/>
      <c r="EON298" s="34"/>
      <c r="EOO298" s="34"/>
      <c r="EOP298" s="34"/>
      <c r="EOQ298" s="34"/>
      <c r="EOR298" s="34"/>
      <c r="EOS298" s="34"/>
      <c r="EOT298" s="34"/>
      <c r="EOU298" s="34"/>
      <c r="EOV298" s="34"/>
      <c r="EOW298" s="34"/>
      <c r="EOX298" s="34"/>
      <c r="EOY298" s="34"/>
      <c r="EOZ298" s="34"/>
      <c r="EPA298" s="34"/>
      <c r="EPB298" s="34"/>
      <c r="EPC298" s="34"/>
      <c r="EPD298" s="34"/>
      <c r="EPE298" s="34"/>
      <c r="EPF298" s="34"/>
      <c r="EPG298" s="34"/>
      <c r="EPH298" s="34"/>
      <c r="EPI298" s="34"/>
      <c r="EPJ298" s="34"/>
      <c r="EPK298" s="34"/>
      <c r="EPL298" s="34"/>
      <c r="EPM298" s="34"/>
      <c r="EPN298" s="34"/>
      <c r="EPO298" s="34"/>
      <c r="EPP298" s="34"/>
      <c r="EPQ298" s="34"/>
      <c r="EPR298" s="34"/>
      <c r="EPS298" s="34"/>
      <c r="EPT298" s="34"/>
      <c r="EPU298" s="34"/>
      <c r="EPV298" s="34"/>
      <c r="EPW298" s="34"/>
      <c r="EPX298" s="34"/>
      <c r="EPY298" s="34"/>
      <c r="EPZ298" s="34"/>
      <c r="EQA298" s="34"/>
      <c r="EQB298" s="34"/>
      <c r="EQC298" s="34"/>
      <c r="EQD298" s="34"/>
      <c r="EQE298" s="34"/>
      <c r="EQF298" s="34"/>
      <c r="EQG298" s="34"/>
      <c r="EQH298" s="34"/>
      <c r="EQI298" s="34"/>
      <c r="EQJ298" s="34"/>
      <c r="EQK298" s="34"/>
      <c r="EQL298" s="34"/>
      <c r="EQM298" s="34"/>
      <c r="EQN298" s="34"/>
      <c r="EQO298" s="34"/>
      <c r="EQP298" s="34"/>
      <c r="EQQ298" s="34"/>
      <c r="EQR298" s="34"/>
      <c r="EQS298" s="34"/>
      <c r="EQT298" s="34"/>
      <c r="EQU298" s="34"/>
      <c r="EQV298" s="34"/>
      <c r="EQW298" s="34"/>
      <c r="EQX298" s="34"/>
      <c r="EQY298" s="34"/>
      <c r="EQZ298" s="34"/>
      <c r="ERA298" s="34"/>
      <c r="ERB298" s="34"/>
      <c r="ERC298" s="34"/>
      <c r="ERD298" s="34"/>
      <c r="ERE298" s="34"/>
      <c r="ERF298" s="34"/>
      <c r="ERG298" s="34"/>
      <c r="ERH298" s="34"/>
      <c r="ERI298" s="34"/>
      <c r="ERJ298" s="34"/>
      <c r="ERK298" s="34"/>
      <c r="ERL298" s="34"/>
      <c r="ERM298" s="34"/>
      <c r="ERN298" s="34"/>
      <c r="ERO298" s="34"/>
      <c r="ERP298" s="34"/>
      <c r="ERQ298" s="34"/>
      <c r="ERR298" s="34"/>
      <c r="ERS298" s="34"/>
      <c r="ERT298" s="34"/>
      <c r="ERU298" s="34"/>
      <c r="ERV298" s="34"/>
      <c r="ERW298" s="34"/>
      <c r="ERX298" s="34"/>
      <c r="ERY298" s="34"/>
      <c r="ERZ298" s="34"/>
      <c r="ESA298" s="34"/>
      <c r="ESB298" s="34"/>
      <c r="ESC298" s="34"/>
      <c r="ESD298" s="34"/>
      <c r="ESE298" s="34"/>
      <c r="ESF298" s="34"/>
      <c r="ESG298" s="34"/>
      <c r="ESH298" s="34"/>
      <c r="ESI298" s="34"/>
      <c r="ESJ298" s="34"/>
      <c r="ESK298" s="34"/>
      <c r="ESL298" s="34"/>
      <c r="ESM298" s="34"/>
      <c r="ESN298" s="34"/>
      <c r="ESO298" s="34"/>
      <c r="ESP298" s="34"/>
      <c r="ESQ298" s="34"/>
      <c r="ESR298" s="34"/>
      <c r="ESS298" s="34"/>
      <c r="EST298" s="34"/>
      <c r="ESU298" s="34"/>
      <c r="ESV298" s="34"/>
      <c r="ESW298" s="34"/>
      <c r="ESX298" s="34"/>
      <c r="ESY298" s="34"/>
      <c r="ESZ298" s="34"/>
      <c r="ETA298" s="34"/>
      <c r="ETB298" s="34"/>
      <c r="ETC298" s="34"/>
      <c r="ETD298" s="34"/>
      <c r="ETE298" s="34"/>
      <c r="ETF298" s="34"/>
      <c r="ETG298" s="34"/>
      <c r="ETH298" s="34"/>
      <c r="ETI298" s="34"/>
      <c r="ETJ298" s="34"/>
      <c r="ETK298" s="34"/>
      <c r="ETL298" s="34"/>
      <c r="ETM298" s="34"/>
      <c r="ETN298" s="34"/>
      <c r="ETO298" s="34"/>
      <c r="ETP298" s="34"/>
      <c r="ETQ298" s="34"/>
      <c r="ETR298" s="34"/>
      <c r="ETS298" s="34"/>
      <c r="ETT298" s="34"/>
      <c r="ETU298" s="34"/>
      <c r="ETV298" s="34"/>
      <c r="ETW298" s="34"/>
      <c r="ETX298" s="34"/>
      <c r="ETY298" s="34"/>
      <c r="ETZ298" s="34"/>
      <c r="EUA298" s="34"/>
      <c r="EUB298" s="34"/>
      <c r="EUC298" s="34"/>
      <c r="EUD298" s="34"/>
      <c r="EUE298" s="34"/>
      <c r="EUF298" s="34"/>
      <c r="EUG298" s="34"/>
      <c r="EUH298" s="34"/>
      <c r="EUI298" s="34"/>
      <c r="EUJ298" s="34"/>
      <c r="EUK298" s="34"/>
      <c r="EUL298" s="34"/>
      <c r="EUM298" s="34"/>
      <c r="EUN298" s="34"/>
      <c r="EUO298" s="34"/>
      <c r="EUP298" s="34"/>
      <c r="EUQ298" s="34"/>
      <c r="EUR298" s="34"/>
      <c r="EUS298" s="34"/>
      <c r="EUT298" s="34"/>
      <c r="EUU298" s="34"/>
      <c r="EUV298" s="34"/>
      <c r="EUW298" s="34"/>
      <c r="EUX298" s="34"/>
      <c r="EUY298" s="34"/>
      <c r="EUZ298" s="34"/>
      <c r="EVA298" s="34"/>
      <c r="EVB298" s="34"/>
      <c r="EVC298" s="34"/>
      <c r="EVD298" s="34"/>
      <c r="EVE298" s="34"/>
      <c r="EVF298" s="34"/>
      <c r="EVG298" s="34"/>
      <c r="EVH298" s="34"/>
      <c r="EVI298" s="34"/>
      <c r="EVJ298" s="34"/>
      <c r="EVK298" s="34"/>
      <c r="EVL298" s="34"/>
      <c r="EVM298" s="34"/>
      <c r="EVN298" s="34"/>
      <c r="EVO298" s="34"/>
      <c r="EVP298" s="34"/>
      <c r="EVQ298" s="34"/>
      <c r="EVR298" s="34"/>
      <c r="EVS298" s="34"/>
      <c r="EVT298" s="34"/>
      <c r="EVU298" s="34"/>
      <c r="EVV298" s="34"/>
      <c r="EVW298" s="34"/>
      <c r="EVX298" s="34"/>
      <c r="EVY298" s="34"/>
      <c r="EVZ298" s="34"/>
      <c r="EWA298" s="34"/>
      <c r="EWB298" s="34"/>
      <c r="EWC298" s="34"/>
      <c r="EWD298" s="34"/>
      <c r="EWE298" s="34"/>
      <c r="EWF298" s="34"/>
      <c r="EWG298" s="34"/>
      <c r="EWH298" s="34"/>
      <c r="EWI298" s="34"/>
      <c r="EWJ298" s="34"/>
      <c r="EWK298" s="34"/>
      <c r="EWL298" s="34"/>
      <c r="EWM298" s="34"/>
      <c r="EWN298" s="34"/>
      <c r="EWO298" s="34"/>
      <c r="EWP298" s="34"/>
      <c r="EWQ298" s="34"/>
      <c r="EWR298" s="34"/>
      <c r="EWS298" s="34"/>
      <c r="EWT298" s="34"/>
      <c r="EWU298" s="34"/>
      <c r="EWV298" s="34"/>
      <c r="EWW298" s="34"/>
      <c r="EWX298" s="34"/>
      <c r="EWY298" s="34"/>
      <c r="EWZ298" s="34"/>
      <c r="EXA298" s="34"/>
      <c r="EXB298" s="34"/>
      <c r="EXC298" s="34"/>
      <c r="EXD298" s="34"/>
      <c r="EXE298" s="34"/>
      <c r="EXF298" s="34"/>
      <c r="EXG298" s="34"/>
      <c r="EXH298" s="34"/>
      <c r="EXI298" s="34"/>
      <c r="EXJ298" s="34"/>
      <c r="EXK298" s="34"/>
      <c r="EXL298" s="34"/>
      <c r="EXM298" s="34"/>
      <c r="EXN298" s="34"/>
      <c r="EXO298" s="34"/>
      <c r="EXP298" s="34"/>
      <c r="EXQ298" s="34"/>
      <c r="EXR298" s="34"/>
      <c r="EXS298" s="34"/>
      <c r="EXT298" s="34"/>
      <c r="EXU298" s="34"/>
      <c r="EXV298" s="34"/>
      <c r="EXW298" s="34"/>
      <c r="EXX298" s="34"/>
      <c r="EXY298" s="34"/>
      <c r="EXZ298" s="34"/>
      <c r="EYA298" s="34"/>
      <c r="EYB298" s="34"/>
      <c r="EYC298" s="34"/>
      <c r="EYD298" s="34"/>
      <c r="EYE298" s="34"/>
      <c r="EYF298" s="34"/>
      <c r="EYG298" s="34"/>
      <c r="EYH298" s="34"/>
      <c r="EYI298" s="34"/>
      <c r="EYJ298" s="34"/>
      <c r="EYK298" s="34"/>
      <c r="EYL298" s="34"/>
      <c r="EYM298" s="34"/>
      <c r="EYN298" s="34"/>
      <c r="EYO298" s="34"/>
      <c r="EYP298" s="34"/>
      <c r="EYQ298" s="34"/>
      <c r="EYR298" s="34"/>
      <c r="EYS298" s="34"/>
      <c r="EYT298" s="34"/>
      <c r="EYU298" s="34"/>
      <c r="EYV298" s="34"/>
      <c r="EYW298" s="34"/>
      <c r="EYX298" s="34"/>
      <c r="EYY298" s="34"/>
      <c r="EYZ298" s="34"/>
      <c r="EZA298" s="34"/>
      <c r="EZB298" s="34"/>
      <c r="EZC298" s="34"/>
      <c r="EZD298" s="34"/>
      <c r="EZE298" s="34"/>
      <c r="EZF298" s="34"/>
      <c r="EZG298" s="34"/>
      <c r="EZH298" s="34"/>
      <c r="EZI298" s="34"/>
      <c r="EZJ298" s="34"/>
      <c r="EZK298" s="34"/>
      <c r="EZL298" s="34"/>
      <c r="EZM298" s="34"/>
      <c r="EZN298" s="34"/>
      <c r="EZO298" s="34"/>
      <c r="EZP298" s="34"/>
      <c r="EZQ298" s="34"/>
      <c r="EZR298" s="34"/>
      <c r="EZS298" s="34"/>
      <c r="EZT298" s="34"/>
      <c r="EZU298" s="34"/>
      <c r="EZV298" s="34"/>
      <c r="EZW298" s="34"/>
      <c r="EZX298" s="34"/>
      <c r="EZY298" s="34"/>
      <c r="EZZ298" s="34"/>
      <c r="FAA298" s="34"/>
      <c r="FAB298" s="34"/>
      <c r="FAC298" s="34"/>
      <c r="FAD298" s="34"/>
      <c r="FAE298" s="34"/>
      <c r="FAF298" s="34"/>
      <c r="FAG298" s="34"/>
      <c r="FAH298" s="34"/>
      <c r="FAI298" s="34"/>
      <c r="FAJ298" s="34"/>
      <c r="FAK298" s="34"/>
      <c r="FAL298" s="34"/>
      <c r="FAM298" s="34"/>
      <c r="FAN298" s="34"/>
      <c r="FAO298" s="34"/>
      <c r="FAP298" s="34"/>
      <c r="FAQ298" s="34"/>
      <c r="FAR298" s="34"/>
      <c r="FAS298" s="34"/>
      <c r="FAT298" s="34"/>
      <c r="FAU298" s="34"/>
      <c r="FAV298" s="34"/>
      <c r="FAW298" s="34"/>
      <c r="FAX298" s="34"/>
      <c r="FAY298" s="34"/>
      <c r="FAZ298" s="34"/>
      <c r="FBA298" s="34"/>
      <c r="FBB298" s="34"/>
      <c r="FBC298" s="34"/>
      <c r="FBD298" s="34"/>
      <c r="FBE298" s="34"/>
      <c r="FBF298" s="34"/>
      <c r="FBG298" s="34"/>
      <c r="FBH298" s="34"/>
      <c r="FBI298" s="34"/>
      <c r="FBJ298" s="34"/>
      <c r="FBK298" s="34"/>
      <c r="FBL298" s="34"/>
      <c r="FBM298" s="34"/>
      <c r="FBN298" s="34"/>
      <c r="FBO298" s="34"/>
      <c r="FBP298" s="34"/>
      <c r="FBQ298" s="34"/>
      <c r="FBR298" s="34"/>
      <c r="FBS298" s="34"/>
      <c r="FBT298" s="34"/>
      <c r="FBU298" s="34"/>
      <c r="FBV298" s="34"/>
      <c r="FBW298" s="34"/>
      <c r="FBX298" s="34"/>
      <c r="FBY298" s="34"/>
      <c r="FBZ298" s="34"/>
      <c r="FCA298" s="34"/>
      <c r="FCB298" s="34"/>
      <c r="FCC298" s="34"/>
      <c r="FCD298" s="34"/>
      <c r="FCE298" s="34"/>
      <c r="FCF298" s="34"/>
      <c r="FCG298" s="34"/>
      <c r="FCH298" s="34"/>
      <c r="FCI298" s="34"/>
      <c r="FCJ298" s="34"/>
      <c r="FCK298" s="34"/>
      <c r="FCL298" s="34"/>
      <c r="FCM298" s="34"/>
      <c r="FCN298" s="34"/>
      <c r="FCO298" s="34"/>
      <c r="FCP298" s="34"/>
      <c r="FCQ298" s="34"/>
      <c r="FCR298" s="34"/>
      <c r="FCS298" s="34"/>
      <c r="FCT298" s="34"/>
      <c r="FCU298" s="34"/>
      <c r="FCV298" s="34"/>
      <c r="FCW298" s="34"/>
      <c r="FCX298" s="34"/>
      <c r="FCY298" s="34"/>
      <c r="FCZ298" s="34"/>
      <c r="FDA298" s="34"/>
      <c r="FDB298" s="34"/>
      <c r="FDC298" s="34"/>
      <c r="FDD298" s="34"/>
      <c r="FDE298" s="34"/>
      <c r="FDF298" s="34"/>
      <c r="FDG298" s="34"/>
      <c r="FDH298" s="34"/>
      <c r="FDI298" s="34"/>
      <c r="FDJ298" s="34"/>
      <c r="FDK298" s="34"/>
      <c r="FDL298" s="34"/>
      <c r="FDM298" s="34"/>
      <c r="FDN298" s="34"/>
      <c r="FDO298" s="34"/>
      <c r="FDP298" s="34"/>
      <c r="FDQ298" s="34"/>
      <c r="FDR298" s="34"/>
      <c r="FDS298" s="34"/>
      <c r="FDT298" s="34"/>
      <c r="FDU298" s="34"/>
      <c r="FDV298" s="34"/>
      <c r="FDW298" s="34"/>
      <c r="FDX298" s="34"/>
      <c r="FDY298" s="34"/>
      <c r="FDZ298" s="34"/>
      <c r="FEA298" s="34"/>
      <c r="FEB298" s="34"/>
      <c r="FEC298" s="34"/>
      <c r="FED298" s="34"/>
      <c r="FEE298" s="34"/>
      <c r="FEF298" s="34"/>
      <c r="FEG298" s="34"/>
      <c r="FEH298" s="34"/>
      <c r="FEI298" s="34"/>
      <c r="FEJ298" s="34"/>
      <c r="FEK298" s="34"/>
      <c r="FEL298" s="34"/>
      <c r="FEM298" s="34"/>
      <c r="FEN298" s="34"/>
      <c r="FEO298" s="34"/>
      <c r="FEP298" s="34"/>
      <c r="FEQ298" s="34"/>
      <c r="FER298" s="34"/>
      <c r="FES298" s="34"/>
      <c r="FET298" s="34"/>
      <c r="FEU298" s="34"/>
      <c r="FEV298" s="34"/>
      <c r="FEW298" s="34"/>
      <c r="FEX298" s="34"/>
      <c r="FEY298" s="34"/>
      <c r="FEZ298" s="34"/>
      <c r="FFA298" s="34"/>
      <c r="FFB298" s="34"/>
      <c r="FFC298" s="34"/>
      <c r="FFD298" s="34"/>
      <c r="FFE298" s="34"/>
      <c r="FFF298" s="34"/>
      <c r="FFG298" s="34"/>
      <c r="FFH298" s="34"/>
      <c r="FFI298" s="34"/>
      <c r="FFJ298" s="34"/>
      <c r="FFK298" s="34"/>
      <c r="FFL298" s="34"/>
      <c r="FFM298" s="34"/>
      <c r="FFN298" s="34"/>
      <c r="FFO298" s="34"/>
      <c r="FFP298" s="34"/>
      <c r="FFQ298" s="34"/>
      <c r="FFR298" s="34"/>
      <c r="FFS298" s="34"/>
      <c r="FFT298" s="34"/>
      <c r="FFU298" s="34"/>
      <c r="FFV298" s="34"/>
      <c r="FFW298" s="34"/>
      <c r="FFX298" s="34"/>
      <c r="FFY298" s="34"/>
      <c r="FFZ298" s="34"/>
      <c r="FGA298" s="34"/>
      <c r="FGB298" s="34"/>
      <c r="FGC298" s="34"/>
      <c r="FGD298" s="34"/>
      <c r="FGE298" s="34"/>
      <c r="FGF298" s="34"/>
      <c r="FGG298" s="34"/>
      <c r="FGH298" s="34"/>
      <c r="FGI298" s="34"/>
      <c r="FGJ298" s="34"/>
      <c r="FGK298" s="34"/>
      <c r="FGL298" s="34"/>
      <c r="FGM298" s="34"/>
      <c r="FGN298" s="34"/>
      <c r="FGO298" s="34"/>
      <c r="FGP298" s="34"/>
      <c r="FGQ298" s="34"/>
      <c r="FGR298" s="34"/>
      <c r="FGS298" s="34"/>
      <c r="FGT298" s="34"/>
      <c r="FGU298" s="34"/>
      <c r="FGV298" s="34"/>
      <c r="FGW298" s="34"/>
      <c r="FGX298" s="34"/>
      <c r="FGY298" s="34"/>
      <c r="FGZ298" s="34"/>
      <c r="FHA298" s="34"/>
      <c r="FHB298" s="34"/>
      <c r="FHC298" s="34"/>
      <c r="FHD298" s="34"/>
      <c r="FHE298" s="34"/>
      <c r="FHF298" s="34"/>
      <c r="FHG298" s="34"/>
      <c r="FHH298" s="34"/>
      <c r="FHI298" s="34"/>
      <c r="FHJ298" s="34"/>
      <c r="FHK298" s="34"/>
      <c r="FHL298" s="34"/>
      <c r="FHM298" s="34"/>
      <c r="FHN298" s="34"/>
      <c r="FHO298" s="34"/>
      <c r="FHP298" s="34"/>
      <c r="FHQ298" s="34"/>
      <c r="FHR298" s="34"/>
      <c r="FHS298" s="34"/>
      <c r="FHT298" s="34"/>
      <c r="FHU298" s="34"/>
      <c r="FHV298" s="34"/>
      <c r="FHW298" s="34"/>
      <c r="FHX298" s="34"/>
      <c r="FHY298" s="34"/>
      <c r="FHZ298" s="34"/>
      <c r="FIA298" s="34"/>
      <c r="FIB298" s="34"/>
      <c r="FIC298" s="34"/>
      <c r="FID298" s="34"/>
      <c r="FIE298" s="34"/>
      <c r="FIF298" s="34"/>
      <c r="FIG298" s="34"/>
      <c r="FIH298" s="34"/>
      <c r="FII298" s="34"/>
      <c r="FIJ298" s="34"/>
      <c r="FIK298" s="34"/>
      <c r="FIL298" s="34"/>
      <c r="FIM298" s="34"/>
      <c r="FIN298" s="34"/>
      <c r="FIO298" s="34"/>
      <c r="FIP298" s="34"/>
      <c r="FIQ298" s="34"/>
      <c r="FIR298" s="34"/>
      <c r="FIS298" s="34"/>
      <c r="FIT298" s="34"/>
      <c r="FIU298" s="34"/>
      <c r="FIV298" s="34"/>
      <c r="FIW298" s="34"/>
      <c r="FIX298" s="34"/>
      <c r="FIY298" s="34"/>
      <c r="FIZ298" s="34"/>
      <c r="FJA298" s="34"/>
      <c r="FJB298" s="34"/>
      <c r="FJC298" s="34"/>
      <c r="FJD298" s="34"/>
      <c r="FJE298" s="34"/>
      <c r="FJF298" s="34"/>
      <c r="FJG298" s="34"/>
      <c r="FJH298" s="34"/>
      <c r="FJI298" s="34"/>
      <c r="FJJ298" s="34"/>
      <c r="FJK298" s="34"/>
      <c r="FJL298" s="34"/>
      <c r="FJM298" s="34"/>
      <c r="FJN298" s="34"/>
      <c r="FJO298" s="34"/>
      <c r="FJP298" s="34"/>
      <c r="FJQ298" s="34"/>
      <c r="FJR298" s="34"/>
      <c r="FJS298" s="34"/>
      <c r="FJT298" s="34"/>
      <c r="FJU298" s="34"/>
      <c r="FJV298" s="34"/>
      <c r="FJW298" s="34"/>
      <c r="FJX298" s="34"/>
      <c r="FJY298" s="34"/>
      <c r="FJZ298" s="34"/>
      <c r="FKA298" s="34"/>
      <c r="FKB298" s="34"/>
      <c r="FKC298" s="34"/>
      <c r="FKD298" s="34"/>
      <c r="FKE298" s="34"/>
      <c r="FKF298" s="34"/>
      <c r="FKG298" s="34"/>
      <c r="FKH298" s="34"/>
      <c r="FKI298" s="34"/>
      <c r="FKJ298" s="34"/>
      <c r="FKK298" s="34"/>
      <c r="FKL298" s="34"/>
      <c r="FKM298" s="34"/>
      <c r="FKN298" s="34"/>
      <c r="FKO298" s="34"/>
      <c r="FKP298" s="34"/>
      <c r="FKQ298" s="34"/>
      <c r="FKR298" s="34"/>
      <c r="FKS298" s="34"/>
      <c r="FKT298" s="34"/>
      <c r="FKU298" s="34"/>
      <c r="FKV298" s="34"/>
      <c r="FKW298" s="34"/>
      <c r="FKX298" s="34"/>
      <c r="FKY298" s="34"/>
      <c r="FKZ298" s="34"/>
      <c r="FLA298" s="34"/>
      <c r="FLB298" s="34"/>
      <c r="FLC298" s="34"/>
      <c r="FLD298" s="34"/>
      <c r="FLE298" s="34"/>
      <c r="FLF298" s="34"/>
      <c r="FLG298" s="34"/>
      <c r="FLH298" s="34"/>
      <c r="FLI298" s="34"/>
      <c r="FLJ298" s="34"/>
      <c r="FLK298" s="34"/>
      <c r="FLL298" s="34"/>
      <c r="FLM298" s="34"/>
      <c r="FLN298" s="34"/>
      <c r="FLO298" s="34"/>
      <c r="FLP298" s="34"/>
      <c r="FLQ298" s="34"/>
      <c r="FLR298" s="34"/>
      <c r="FLS298" s="34"/>
      <c r="FLT298" s="34"/>
      <c r="FLU298" s="34"/>
      <c r="FLV298" s="34"/>
      <c r="FLW298" s="34"/>
      <c r="FLX298" s="34"/>
      <c r="FLY298" s="34"/>
      <c r="FLZ298" s="34"/>
      <c r="FMA298" s="34"/>
      <c r="FMB298" s="34"/>
      <c r="FMC298" s="34"/>
      <c r="FMD298" s="34"/>
      <c r="FME298" s="34"/>
      <c r="FMF298" s="34"/>
      <c r="FMG298" s="34"/>
      <c r="FMH298" s="34"/>
      <c r="FMI298" s="34"/>
      <c r="FMJ298" s="34"/>
      <c r="FMK298" s="34"/>
      <c r="FML298" s="34"/>
      <c r="FMM298" s="34"/>
      <c r="FMN298" s="34"/>
      <c r="FMO298" s="34"/>
      <c r="FMP298" s="34"/>
      <c r="FMQ298" s="34"/>
      <c r="FMR298" s="34"/>
      <c r="FMS298" s="34"/>
      <c r="FMT298" s="34"/>
      <c r="FMU298" s="34"/>
      <c r="FMV298" s="34"/>
      <c r="FMW298" s="34"/>
      <c r="FMX298" s="34"/>
      <c r="FMY298" s="34"/>
      <c r="FMZ298" s="34"/>
      <c r="FNA298" s="34"/>
      <c r="FNB298" s="34"/>
      <c r="FNC298" s="34"/>
      <c r="FND298" s="34"/>
      <c r="FNE298" s="34"/>
      <c r="FNF298" s="34"/>
      <c r="FNG298" s="34"/>
      <c r="FNH298" s="34"/>
      <c r="FNI298" s="34"/>
      <c r="FNJ298" s="34"/>
      <c r="FNK298" s="34"/>
      <c r="FNL298" s="34"/>
      <c r="FNM298" s="34"/>
      <c r="FNN298" s="34"/>
      <c r="FNO298" s="34"/>
      <c r="FNP298" s="34"/>
      <c r="FNQ298" s="34"/>
      <c r="FNR298" s="34"/>
      <c r="FNS298" s="34"/>
      <c r="FNT298" s="34"/>
      <c r="FNU298" s="34"/>
      <c r="FNV298" s="34"/>
      <c r="FNW298" s="34"/>
      <c r="FNX298" s="34"/>
      <c r="FNY298" s="34"/>
      <c r="FNZ298" s="34"/>
      <c r="FOA298" s="34"/>
      <c r="FOB298" s="34"/>
      <c r="FOC298" s="34"/>
      <c r="FOD298" s="34"/>
      <c r="FOE298" s="34"/>
      <c r="FOF298" s="34"/>
      <c r="FOG298" s="34"/>
      <c r="FOH298" s="34"/>
      <c r="FOI298" s="34"/>
      <c r="FOJ298" s="34"/>
      <c r="FOK298" s="34"/>
      <c r="FOL298" s="34"/>
      <c r="FOM298" s="34"/>
      <c r="FON298" s="34"/>
      <c r="FOO298" s="34"/>
      <c r="FOP298" s="34"/>
      <c r="FOQ298" s="34"/>
      <c r="FOR298" s="34"/>
      <c r="FOS298" s="34"/>
      <c r="FOT298" s="34"/>
      <c r="FOU298" s="34"/>
      <c r="FOV298" s="34"/>
      <c r="FOW298" s="34"/>
      <c r="FOX298" s="34"/>
      <c r="FOY298" s="34"/>
      <c r="FOZ298" s="34"/>
      <c r="FPA298" s="34"/>
      <c r="FPB298" s="34"/>
      <c r="FPC298" s="34"/>
      <c r="FPD298" s="34"/>
      <c r="FPE298" s="34"/>
      <c r="FPF298" s="34"/>
      <c r="FPG298" s="34"/>
      <c r="FPH298" s="34"/>
      <c r="FPI298" s="34"/>
      <c r="FPJ298" s="34"/>
      <c r="FPK298" s="34"/>
      <c r="FPL298" s="34"/>
      <c r="FPM298" s="34"/>
      <c r="FPN298" s="34"/>
      <c r="FPO298" s="34"/>
      <c r="FPP298" s="34"/>
      <c r="FPQ298" s="34"/>
      <c r="FPR298" s="34"/>
      <c r="FPS298" s="34"/>
      <c r="FPT298" s="34"/>
      <c r="FPU298" s="34"/>
      <c r="FPV298" s="34"/>
      <c r="FPW298" s="34"/>
      <c r="FPX298" s="34"/>
      <c r="FPY298" s="34"/>
      <c r="FPZ298" s="34"/>
      <c r="FQA298" s="34"/>
      <c r="FQB298" s="34"/>
      <c r="FQC298" s="34"/>
      <c r="FQD298" s="34"/>
      <c r="FQE298" s="34"/>
      <c r="FQF298" s="34"/>
      <c r="FQG298" s="34"/>
      <c r="FQH298" s="34"/>
      <c r="FQI298" s="34"/>
      <c r="FQJ298" s="34"/>
      <c r="FQK298" s="34"/>
      <c r="FQL298" s="34"/>
      <c r="FQM298" s="34"/>
      <c r="FQN298" s="34"/>
      <c r="FQO298" s="34"/>
      <c r="FQP298" s="34"/>
      <c r="FQQ298" s="34"/>
      <c r="FQR298" s="34"/>
      <c r="FQS298" s="34"/>
      <c r="FQT298" s="34"/>
      <c r="FQU298" s="34"/>
      <c r="FQV298" s="34"/>
      <c r="FQW298" s="34"/>
      <c r="FQX298" s="34"/>
      <c r="FQY298" s="34"/>
      <c r="FQZ298" s="34"/>
      <c r="FRA298" s="34"/>
      <c r="FRB298" s="34"/>
      <c r="FRC298" s="34"/>
      <c r="FRD298" s="34"/>
      <c r="FRE298" s="34"/>
      <c r="FRF298" s="34"/>
      <c r="FRG298" s="34"/>
      <c r="FRH298" s="34"/>
      <c r="FRI298" s="34"/>
      <c r="FRJ298" s="34"/>
      <c r="FRK298" s="34"/>
      <c r="FRL298" s="34"/>
      <c r="FRM298" s="34"/>
      <c r="FRN298" s="34"/>
      <c r="FRO298" s="34"/>
      <c r="FRP298" s="34"/>
      <c r="FRQ298" s="34"/>
      <c r="FRR298" s="34"/>
      <c r="FRS298" s="34"/>
      <c r="FRT298" s="34"/>
      <c r="FRU298" s="34"/>
      <c r="FRV298" s="34"/>
      <c r="FRW298" s="34"/>
      <c r="FRX298" s="34"/>
      <c r="FRY298" s="34"/>
      <c r="FRZ298" s="34"/>
      <c r="FSA298" s="34"/>
      <c r="FSB298" s="34"/>
      <c r="FSC298" s="34"/>
      <c r="FSD298" s="34"/>
      <c r="FSE298" s="34"/>
      <c r="FSF298" s="34"/>
      <c r="FSG298" s="34"/>
      <c r="FSH298" s="34"/>
      <c r="FSI298" s="34"/>
      <c r="FSJ298" s="34"/>
      <c r="FSK298" s="34"/>
      <c r="FSL298" s="34"/>
      <c r="FSM298" s="34"/>
      <c r="FSN298" s="34"/>
      <c r="FSO298" s="34"/>
      <c r="FSP298" s="34"/>
      <c r="FSQ298" s="34"/>
      <c r="FSR298" s="34"/>
      <c r="FSS298" s="34"/>
      <c r="FST298" s="34"/>
      <c r="FSU298" s="34"/>
      <c r="FSV298" s="34"/>
      <c r="FSW298" s="34"/>
      <c r="FSX298" s="34"/>
      <c r="FSY298" s="34"/>
      <c r="FSZ298" s="34"/>
      <c r="FTA298" s="34"/>
      <c r="FTB298" s="34"/>
      <c r="FTC298" s="34"/>
      <c r="FTD298" s="34"/>
      <c r="FTE298" s="34"/>
      <c r="FTF298" s="34"/>
      <c r="FTG298" s="34"/>
      <c r="FTH298" s="34"/>
      <c r="FTI298" s="34"/>
      <c r="FTJ298" s="34"/>
      <c r="FTK298" s="34"/>
      <c r="FTL298" s="34"/>
      <c r="FTM298" s="34"/>
      <c r="FTN298" s="34"/>
      <c r="FTO298" s="34"/>
      <c r="FTP298" s="34"/>
      <c r="FTQ298" s="34"/>
      <c r="FTR298" s="34"/>
      <c r="FTS298" s="34"/>
      <c r="FTT298" s="34"/>
      <c r="FTU298" s="34"/>
      <c r="FTV298" s="34"/>
      <c r="FTW298" s="34"/>
      <c r="FTX298" s="34"/>
      <c r="FTY298" s="34"/>
      <c r="FTZ298" s="34"/>
      <c r="FUA298" s="34"/>
      <c r="FUB298" s="34"/>
      <c r="FUC298" s="34"/>
      <c r="FUD298" s="34"/>
      <c r="FUE298" s="34"/>
      <c r="FUF298" s="34"/>
      <c r="FUG298" s="34"/>
      <c r="FUH298" s="34"/>
      <c r="FUI298" s="34"/>
      <c r="FUJ298" s="34"/>
      <c r="FUK298" s="34"/>
      <c r="FUL298" s="34"/>
      <c r="FUM298" s="34"/>
      <c r="FUN298" s="34"/>
      <c r="FUO298" s="34"/>
      <c r="FUP298" s="34"/>
      <c r="FUQ298" s="34"/>
      <c r="FUR298" s="34"/>
      <c r="FUS298" s="34"/>
      <c r="FUT298" s="34"/>
      <c r="FUU298" s="34"/>
      <c r="FUV298" s="34"/>
      <c r="FUW298" s="34"/>
      <c r="FUX298" s="34"/>
      <c r="FUY298" s="34"/>
      <c r="FUZ298" s="34"/>
      <c r="FVA298" s="34"/>
      <c r="FVB298" s="34"/>
      <c r="FVC298" s="34"/>
      <c r="FVD298" s="34"/>
      <c r="FVE298" s="34"/>
      <c r="FVF298" s="34"/>
      <c r="FVG298" s="34"/>
      <c r="FVH298" s="34"/>
      <c r="FVI298" s="34"/>
      <c r="FVJ298" s="34"/>
      <c r="FVK298" s="34"/>
      <c r="FVL298" s="34"/>
      <c r="FVM298" s="34"/>
      <c r="FVN298" s="34"/>
      <c r="FVO298" s="34"/>
      <c r="FVP298" s="34"/>
      <c r="FVQ298" s="34"/>
      <c r="FVR298" s="34"/>
      <c r="FVS298" s="34"/>
      <c r="FVT298" s="34"/>
      <c r="FVU298" s="34"/>
      <c r="FVV298" s="34"/>
      <c r="FVW298" s="34"/>
      <c r="FVX298" s="34"/>
      <c r="FVY298" s="34"/>
      <c r="FVZ298" s="34"/>
      <c r="FWA298" s="34"/>
      <c r="FWB298" s="34"/>
      <c r="FWC298" s="34"/>
      <c r="FWD298" s="34"/>
      <c r="FWE298" s="34"/>
      <c r="FWF298" s="34"/>
      <c r="FWG298" s="34"/>
      <c r="FWH298" s="34"/>
      <c r="FWI298" s="34"/>
      <c r="FWJ298" s="34"/>
      <c r="FWK298" s="34"/>
      <c r="FWL298" s="34"/>
      <c r="FWM298" s="34"/>
      <c r="FWN298" s="34"/>
      <c r="FWO298" s="34"/>
      <c r="FWP298" s="34"/>
      <c r="FWQ298" s="34"/>
      <c r="FWR298" s="34"/>
      <c r="FWS298" s="34"/>
      <c r="FWT298" s="34"/>
      <c r="FWU298" s="34"/>
      <c r="FWV298" s="34"/>
      <c r="FWW298" s="34"/>
      <c r="FWX298" s="34"/>
      <c r="FWY298" s="34"/>
      <c r="FWZ298" s="34"/>
      <c r="FXA298" s="34"/>
      <c r="FXB298" s="34"/>
      <c r="FXC298" s="34"/>
      <c r="FXD298" s="34"/>
      <c r="FXE298" s="34"/>
      <c r="FXF298" s="34"/>
      <c r="FXG298" s="34"/>
      <c r="FXH298" s="34"/>
      <c r="FXI298" s="34"/>
      <c r="FXJ298" s="34"/>
      <c r="FXK298" s="34"/>
      <c r="FXL298" s="34"/>
      <c r="FXM298" s="34"/>
      <c r="FXN298" s="34"/>
      <c r="FXO298" s="34"/>
      <c r="FXP298" s="34"/>
      <c r="FXQ298" s="34"/>
      <c r="FXR298" s="34"/>
      <c r="FXS298" s="34"/>
      <c r="FXT298" s="34"/>
      <c r="FXU298" s="34"/>
      <c r="FXV298" s="34"/>
      <c r="FXW298" s="34"/>
      <c r="FXX298" s="34"/>
      <c r="FXY298" s="34"/>
      <c r="FXZ298" s="34"/>
      <c r="FYA298" s="34"/>
      <c r="FYB298" s="34"/>
      <c r="FYC298" s="34"/>
      <c r="FYD298" s="34"/>
      <c r="FYE298" s="34"/>
      <c r="FYF298" s="34"/>
      <c r="FYG298" s="34"/>
      <c r="FYH298" s="34"/>
      <c r="FYI298" s="34"/>
      <c r="FYJ298" s="34"/>
      <c r="FYK298" s="34"/>
      <c r="FYL298" s="34"/>
      <c r="FYM298" s="34"/>
      <c r="FYN298" s="34"/>
      <c r="FYO298" s="34"/>
      <c r="FYP298" s="34"/>
      <c r="FYQ298" s="34"/>
      <c r="FYR298" s="34"/>
      <c r="FYS298" s="34"/>
      <c r="FYT298" s="34"/>
      <c r="FYU298" s="34"/>
      <c r="FYV298" s="34"/>
      <c r="FYW298" s="34"/>
      <c r="FYX298" s="34"/>
      <c r="FYY298" s="34"/>
      <c r="FYZ298" s="34"/>
      <c r="FZA298" s="34"/>
      <c r="FZB298" s="34"/>
      <c r="FZC298" s="34"/>
      <c r="FZD298" s="34"/>
      <c r="FZE298" s="34"/>
      <c r="FZF298" s="34"/>
      <c r="FZG298" s="34"/>
      <c r="FZH298" s="34"/>
      <c r="FZI298" s="34"/>
      <c r="FZJ298" s="34"/>
      <c r="FZK298" s="34"/>
      <c r="FZL298" s="34"/>
      <c r="FZM298" s="34"/>
      <c r="FZN298" s="34"/>
      <c r="FZO298" s="34"/>
      <c r="FZP298" s="34"/>
      <c r="FZQ298" s="34"/>
      <c r="FZR298" s="34"/>
      <c r="FZS298" s="34"/>
      <c r="FZT298" s="34"/>
      <c r="FZU298" s="34"/>
      <c r="FZV298" s="34"/>
      <c r="FZW298" s="34"/>
      <c r="FZX298" s="34"/>
      <c r="FZY298" s="34"/>
      <c r="FZZ298" s="34"/>
      <c r="GAA298" s="34"/>
      <c r="GAB298" s="34"/>
      <c r="GAC298" s="34"/>
      <c r="GAD298" s="34"/>
      <c r="GAE298" s="34"/>
      <c r="GAF298" s="34"/>
      <c r="GAG298" s="34"/>
      <c r="GAH298" s="34"/>
      <c r="GAI298" s="34"/>
      <c r="GAJ298" s="34"/>
      <c r="GAK298" s="34"/>
      <c r="GAL298" s="34"/>
      <c r="GAM298" s="34"/>
      <c r="GAN298" s="34"/>
      <c r="GAO298" s="34"/>
      <c r="GAP298" s="34"/>
      <c r="GAQ298" s="34"/>
      <c r="GAR298" s="34"/>
      <c r="GAS298" s="34"/>
      <c r="GAT298" s="34"/>
      <c r="GAU298" s="34"/>
      <c r="GAV298" s="34"/>
      <c r="GAW298" s="34"/>
      <c r="GAX298" s="34"/>
      <c r="GAY298" s="34"/>
      <c r="GAZ298" s="34"/>
      <c r="GBA298" s="34"/>
      <c r="GBB298" s="34"/>
      <c r="GBC298" s="34"/>
      <c r="GBD298" s="34"/>
      <c r="GBE298" s="34"/>
      <c r="GBF298" s="34"/>
      <c r="GBG298" s="34"/>
      <c r="GBH298" s="34"/>
      <c r="GBI298" s="34"/>
      <c r="GBJ298" s="34"/>
      <c r="GBK298" s="34"/>
      <c r="GBL298" s="34"/>
      <c r="GBM298" s="34"/>
      <c r="GBN298" s="34"/>
      <c r="GBO298" s="34"/>
      <c r="GBP298" s="34"/>
      <c r="GBQ298" s="34"/>
      <c r="GBR298" s="34"/>
      <c r="GBS298" s="34"/>
      <c r="GBT298" s="34"/>
      <c r="GBU298" s="34"/>
      <c r="GBV298" s="34"/>
      <c r="GBW298" s="34"/>
      <c r="GBX298" s="34"/>
      <c r="GBY298" s="34"/>
      <c r="GBZ298" s="34"/>
      <c r="GCA298" s="34"/>
      <c r="GCB298" s="34"/>
      <c r="GCC298" s="34"/>
      <c r="GCD298" s="34"/>
      <c r="GCE298" s="34"/>
      <c r="GCF298" s="34"/>
      <c r="GCG298" s="34"/>
      <c r="GCH298" s="34"/>
      <c r="GCI298" s="34"/>
      <c r="GCJ298" s="34"/>
      <c r="GCK298" s="34"/>
      <c r="GCL298" s="34"/>
      <c r="GCM298" s="34"/>
      <c r="GCN298" s="34"/>
      <c r="GCO298" s="34"/>
      <c r="GCP298" s="34"/>
      <c r="GCQ298" s="34"/>
      <c r="GCR298" s="34"/>
      <c r="GCS298" s="34"/>
      <c r="GCT298" s="34"/>
      <c r="GCU298" s="34"/>
      <c r="GCV298" s="34"/>
      <c r="GCW298" s="34"/>
      <c r="GCX298" s="34"/>
      <c r="GCY298" s="34"/>
      <c r="GCZ298" s="34"/>
      <c r="GDA298" s="34"/>
      <c r="GDB298" s="34"/>
      <c r="GDC298" s="34"/>
      <c r="GDD298" s="34"/>
      <c r="GDE298" s="34"/>
      <c r="GDF298" s="34"/>
      <c r="GDG298" s="34"/>
      <c r="GDH298" s="34"/>
      <c r="GDI298" s="34"/>
      <c r="GDJ298" s="34"/>
      <c r="GDK298" s="34"/>
      <c r="GDL298" s="34"/>
      <c r="GDM298" s="34"/>
      <c r="GDN298" s="34"/>
      <c r="GDO298" s="34"/>
      <c r="GDP298" s="34"/>
      <c r="GDQ298" s="34"/>
      <c r="GDR298" s="34"/>
      <c r="GDS298" s="34"/>
      <c r="GDT298" s="34"/>
      <c r="GDU298" s="34"/>
      <c r="GDV298" s="34"/>
      <c r="GDW298" s="34"/>
      <c r="GDX298" s="34"/>
      <c r="GDY298" s="34"/>
      <c r="GDZ298" s="34"/>
      <c r="GEA298" s="34"/>
      <c r="GEB298" s="34"/>
      <c r="GEC298" s="34"/>
      <c r="GED298" s="34"/>
      <c r="GEE298" s="34"/>
      <c r="GEF298" s="34"/>
      <c r="GEG298" s="34"/>
      <c r="GEH298" s="34"/>
      <c r="GEI298" s="34"/>
      <c r="GEJ298" s="34"/>
      <c r="GEK298" s="34"/>
      <c r="GEL298" s="34"/>
      <c r="GEM298" s="34"/>
      <c r="GEN298" s="34"/>
      <c r="GEO298" s="34"/>
      <c r="GEP298" s="34"/>
      <c r="GEQ298" s="34"/>
      <c r="GER298" s="34"/>
      <c r="GES298" s="34"/>
      <c r="GET298" s="34"/>
      <c r="GEU298" s="34"/>
      <c r="GEV298" s="34"/>
      <c r="GEW298" s="34"/>
      <c r="GEX298" s="34"/>
      <c r="GEY298" s="34"/>
      <c r="GEZ298" s="34"/>
      <c r="GFA298" s="34"/>
      <c r="GFB298" s="34"/>
      <c r="GFC298" s="34"/>
      <c r="GFD298" s="34"/>
      <c r="GFE298" s="34"/>
      <c r="GFF298" s="34"/>
      <c r="GFG298" s="34"/>
      <c r="GFH298" s="34"/>
      <c r="GFI298" s="34"/>
      <c r="GFJ298" s="34"/>
      <c r="GFK298" s="34"/>
      <c r="GFL298" s="34"/>
      <c r="GFM298" s="34"/>
      <c r="GFN298" s="34"/>
      <c r="GFO298" s="34"/>
      <c r="GFP298" s="34"/>
      <c r="GFQ298" s="34"/>
      <c r="GFR298" s="34"/>
      <c r="GFS298" s="34"/>
      <c r="GFT298" s="34"/>
      <c r="GFU298" s="34"/>
      <c r="GFV298" s="34"/>
      <c r="GFW298" s="34"/>
      <c r="GFX298" s="34"/>
      <c r="GFY298" s="34"/>
      <c r="GFZ298" s="34"/>
      <c r="GGA298" s="34"/>
      <c r="GGB298" s="34"/>
      <c r="GGC298" s="34"/>
      <c r="GGD298" s="34"/>
      <c r="GGE298" s="34"/>
      <c r="GGF298" s="34"/>
      <c r="GGG298" s="34"/>
      <c r="GGH298" s="34"/>
      <c r="GGI298" s="34"/>
      <c r="GGJ298" s="34"/>
      <c r="GGK298" s="34"/>
      <c r="GGL298" s="34"/>
      <c r="GGM298" s="34"/>
      <c r="GGN298" s="34"/>
      <c r="GGO298" s="34"/>
      <c r="GGP298" s="34"/>
      <c r="GGQ298" s="34"/>
      <c r="GGR298" s="34"/>
      <c r="GGS298" s="34"/>
      <c r="GGT298" s="34"/>
      <c r="GGU298" s="34"/>
      <c r="GGV298" s="34"/>
      <c r="GGW298" s="34"/>
      <c r="GGX298" s="34"/>
      <c r="GGY298" s="34"/>
      <c r="GGZ298" s="34"/>
      <c r="GHA298" s="34"/>
      <c r="GHB298" s="34"/>
      <c r="GHC298" s="34"/>
      <c r="GHD298" s="34"/>
      <c r="GHE298" s="34"/>
      <c r="GHF298" s="34"/>
      <c r="GHG298" s="34"/>
      <c r="GHH298" s="34"/>
      <c r="GHI298" s="34"/>
      <c r="GHJ298" s="34"/>
      <c r="GHK298" s="34"/>
      <c r="GHL298" s="34"/>
      <c r="GHM298" s="34"/>
      <c r="GHN298" s="34"/>
      <c r="GHO298" s="34"/>
      <c r="GHP298" s="34"/>
      <c r="GHQ298" s="34"/>
      <c r="GHR298" s="34"/>
      <c r="GHS298" s="34"/>
      <c r="GHT298" s="34"/>
      <c r="GHU298" s="34"/>
      <c r="GHV298" s="34"/>
      <c r="GHW298" s="34"/>
      <c r="GHX298" s="34"/>
      <c r="GHY298" s="34"/>
      <c r="GHZ298" s="34"/>
      <c r="GIA298" s="34"/>
      <c r="GIB298" s="34"/>
      <c r="GIC298" s="34"/>
      <c r="GID298" s="34"/>
      <c r="GIE298" s="34"/>
      <c r="GIF298" s="34"/>
      <c r="GIG298" s="34"/>
      <c r="GIH298" s="34"/>
      <c r="GII298" s="34"/>
      <c r="GIJ298" s="34"/>
      <c r="GIK298" s="34"/>
      <c r="GIL298" s="34"/>
      <c r="GIM298" s="34"/>
      <c r="GIN298" s="34"/>
      <c r="GIO298" s="34"/>
      <c r="GIP298" s="34"/>
      <c r="GIQ298" s="34"/>
      <c r="GIR298" s="34"/>
      <c r="GIS298" s="34"/>
      <c r="GIT298" s="34"/>
      <c r="GIU298" s="34"/>
      <c r="GIV298" s="34"/>
      <c r="GIW298" s="34"/>
      <c r="GIX298" s="34"/>
      <c r="GIY298" s="34"/>
      <c r="GIZ298" s="34"/>
      <c r="GJA298" s="34"/>
      <c r="GJB298" s="34"/>
      <c r="GJC298" s="34"/>
      <c r="GJD298" s="34"/>
      <c r="GJE298" s="34"/>
      <c r="GJF298" s="34"/>
      <c r="GJG298" s="34"/>
      <c r="GJH298" s="34"/>
      <c r="GJI298" s="34"/>
      <c r="GJJ298" s="34"/>
      <c r="GJK298" s="34"/>
      <c r="GJL298" s="34"/>
      <c r="GJM298" s="34"/>
      <c r="GJN298" s="34"/>
      <c r="GJO298" s="34"/>
      <c r="GJP298" s="34"/>
      <c r="GJQ298" s="34"/>
      <c r="GJR298" s="34"/>
      <c r="GJS298" s="34"/>
      <c r="GJT298" s="34"/>
      <c r="GJU298" s="34"/>
      <c r="GJV298" s="34"/>
      <c r="GJW298" s="34"/>
      <c r="GJX298" s="34"/>
      <c r="GJY298" s="34"/>
      <c r="GJZ298" s="34"/>
      <c r="GKA298" s="34"/>
      <c r="GKB298" s="34"/>
      <c r="GKC298" s="34"/>
      <c r="GKD298" s="34"/>
      <c r="GKE298" s="34"/>
      <c r="GKF298" s="34"/>
      <c r="GKG298" s="34"/>
      <c r="GKH298" s="34"/>
      <c r="GKI298" s="34"/>
      <c r="GKJ298" s="34"/>
      <c r="GKK298" s="34"/>
      <c r="GKL298" s="34"/>
      <c r="GKM298" s="34"/>
      <c r="GKN298" s="34"/>
      <c r="GKO298" s="34"/>
      <c r="GKP298" s="34"/>
      <c r="GKQ298" s="34"/>
      <c r="GKR298" s="34"/>
      <c r="GKS298" s="34"/>
      <c r="GKT298" s="34"/>
      <c r="GKU298" s="34"/>
      <c r="GKV298" s="34"/>
      <c r="GKW298" s="34"/>
      <c r="GKX298" s="34"/>
      <c r="GKY298" s="34"/>
      <c r="GKZ298" s="34"/>
      <c r="GLA298" s="34"/>
      <c r="GLB298" s="34"/>
      <c r="GLC298" s="34"/>
      <c r="GLD298" s="34"/>
      <c r="GLE298" s="34"/>
      <c r="GLF298" s="34"/>
      <c r="GLG298" s="34"/>
      <c r="GLH298" s="34"/>
      <c r="GLI298" s="34"/>
      <c r="GLJ298" s="34"/>
      <c r="GLK298" s="34"/>
      <c r="GLL298" s="34"/>
      <c r="GLM298" s="34"/>
      <c r="GLN298" s="34"/>
      <c r="GLO298" s="34"/>
      <c r="GLP298" s="34"/>
      <c r="GLQ298" s="34"/>
      <c r="GLR298" s="34"/>
      <c r="GLS298" s="34"/>
      <c r="GLT298" s="34"/>
      <c r="GLU298" s="34"/>
      <c r="GLV298" s="34"/>
      <c r="GLW298" s="34"/>
      <c r="GLX298" s="34"/>
      <c r="GLY298" s="34"/>
      <c r="GLZ298" s="34"/>
      <c r="GMA298" s="34"/>
      <c r="GMB298" s="34"/>
      <c r="GMC298" s="34"/>
      <c r="GMD298" s="34"/>
      <c r="GME298" s="34"/>
      <c r="GMF298" s="34"/>
      <c r="GMG298" s="34"/>
      <c r="GMH298" s="34"/>
      <c r="GMI298" s="34"/>
      <c r="GMJ298" s="34"/>
      <c r="GMK298" s="34"/>
      <c r="GML298" s="34"/>
      <c r="GMM298" s="34"/>
      <c r="GMN298" s="34"/>
      <c r="GMO298" s="34"/>
      <c r="GMP298" s="34"/>
      <c r="GMQ298" s="34"/>
      <c r="GMR298" s="34"/>
      <c r="GMS298" s="34"/>
      <c r="GMT298" s="34"/>
      <c r="GMU298" s="34"/>
      <c r="GMV298" s="34"/>
      <c r="GMW298" s="34"/>
      <c r="GMX298" s="34"/>
      <c r="GMY298" s="34"/>
      <c r="GMZ298" s="34"/>
      <c r="GNA298" s="34"/>
      <c r="GNB298" s="34"/>
      <c r="GNC298" s="34"/>
      <c r="GND298" s="34"/>
      <c r="GNE298" s="34"/>
      <c r="GNF298" s="34"/>
      <c r="GNG298" s="34"/>
      <c r="GNH298" s="34"/>
      <c r="GNI298" s="34"/>
      <c r="GNJ298" s="34"/>
      <c r="GNK298" s="34"/>
      <c r="GNL298" s="34"/>
      <c r="GNM298" s="34"/>
      <c r="GNN298" s="34"/>
      <c r="GNO298" s="34"/>
      <c r="GNP298" s="34"/>
      <c r="GNQ298" s="34"/>
      <c r="GNR298" s="34"/>
      <c r="GNS298" s="34"/>
      <c r="GNT298" s="34"/>
      <c r="GNU298" s="34"/>
      <c r="GNV298" s="34"/>
      <c r="GNW298" s="34"/>
      <c r="GNX298" s="34"/>
      <c r="GNY298" s="34"/>
      <c r="GNZ298" s="34"/>
      <c r="GOA298" s="34"/>
      <c r="GOB298" s="34"/>
      <c r="GOC298" s="34"/>
      <c r="GOD298" s="34"/>
      <c r="GOE298" s="34"/>
      <c r="GOF298" s="34"/>
      <c r="GOG298" s="34"/>
      <c r="GOH298" s="34"/>
      <c r="GOI298" s="34"/>
      <c r="GOJ298" s="34"/>
      <c r="GOK298" s="34"/>
      <c r="GOL298" s="34"/>
      <c r="GOM298" s="34"/>
      <c r="GON298" s="34"/>
      <c r="GOO298" s="34"/>
      <c r="GOP298" s="34"/>
      <c r="GOQ298" s="34"/>
      <c r="GOR298" s="34"/>
      <c r="GOS298" s="34"/>
      <c r="GOT298" s="34"/>
      <c r="GOU298" s="34"/>
      <c r="GOV298" s="34"/>
      <c r="GOW298" s="34"/>
      <c r="GOX298" s="34"/>
      <c r="GOY298" s="34"/>
      <c r="GOZ298" s="34"/>
      <c r="GPA298" s="34"/>
      <c r="GPB298" s="34"/>
      <c r="GPC298" s="34"/>
      <c r="GPD298" s="34"/>
      <c r="GPE298" s="34"/>
      <c r="GPF298" s="34"/>
      <c r="GPG298" s="34"/>
      <c r="GPH298" s="34"/>
      <c r="GPI298" s="34"/>
      <c r="GPJ298" s="34"/>
      <c r="GPK298" s="34"/>
      <c r="GPL298" s="34"/>
      <c r="GPM298" s="34"/>
      <c r="GPN298" s="34"/>
      <c r="GPO298" s="34"/>
      <c r="GPP298" s="34"/>
      <c r="GPQ298" s="34"/>
      <c r="GPR298" s="34"/>
      <c r="GPS298" s="34"/>
      <c r="GPT298" s="34"/>
      <c r="GPU298" s="34"/>
      <c r="GPV298" s="34"/>
      <c r="GPW298" s="34"/>
      <c r="GPX298" s="34"/>
      <c r="GPY298" s="34"/>
      <c r="GPZ298" s="34"/>
      <c r="GQA298" s="34"/>
      <c r="GQB298" s="34"/>
      <c r="GQC298" s="34"/>
      <c r="GQD298" s="34"/>
      <c r="GQE298" s="34"/>
      <c r="GQF298" s="34"/>
      <c r="GQG298" s="34"/>
      <c r="GQH298" s="34"/>
      <c r="GQI298" s="34"/>
      <c r="GQJ298" s="34"/>
      <c r="GQK298" s="34"/>
      <c r="GQL298" s="34"/>
      <c r="GQM298" s="34"/>
      <c r="GQN298" s="34"/>
      <c r="GQO298" s="34"/>
      <c r="GQP298" s="34"/>
      <c r="GQQ298" s="34"/>
      <c r="GQR298" s="34"/>
      <c r="GQS298" s="34"/>
      <c r="GQT298" s="34"/>
      <c r="GQU298" s="34"/>
      <c r="GQV298" s="34"/>
      <c r="GQW298" s="34"/>
      <c r="GQX298" s="34"/>
      <c r="GQY298" s="34"/>
      <c r="GQZ298" s="34"/>
      <c r="GRA298" s="34"/>
      <c r="GRB298" s="34"/>
      <c r="GRC298" s="34"/>
      <c r="GRD298" s="34"/>
      <c r="GRE298" s="34"/>
      <c r="GRF298" s="34"/>
      <c r="GRG298" s="34"/>
      <c r="GRH298" s="34"/>
      <c r="GRI298" s="34"/>
      <c r="GRJ298" s="34"/>
      <c r="GRK298" s="34"/>
      <c r="GRL298" s="34"/>
      <c r="GRM298" s="34"/>
      <c r="GRN298" s="34"/>
      <c r="GRO298" s="34"/>
      <c r="GRP298" s="34"/>
      <c r="GRQ298" s="34"/>
      <c r="GRR298" s="34"/>
      <c r="GRS298" s="34"/>
      <c r="GRT298" s="34"/>
      <c r="GRU298" s="34"/>
      <c r="GRV298" s="34"/>
      <c r="GRW298" s="34"/>
      <c r="GRX298" s="34"/>
      <c r="GRY298" s="34"/>
      <c r="GRZ298" s="34"/>
      <c r="GSA298" s="34"/>
      <c r="GSB298" s="34"/>
      <c r="GSC298" s="34"/>
      <c r="GSD298" s="34"/>
      <c r="GSE298" s="34"/>
      <c r="GSF298" s="34"/>
      <c r="GSG298" s="34"/>
      <c r="GSH298" s="34"/>
      <c r="GSI298" s="34"/>
      <c r="GSJ298" s="34"/>
      <c r="GSK298" s="34"/>
      <c r="GSL298" s="34"/>
      <c r="GSM298" s="34"/>
      <c r="GSN298" s="34"/>
      <c r="GSO298" s="34"/>
      <c r="GSP298" s="34"/>
      <c r="GSQ298" s="34"/>
      <c r="GSR298" s="34"/>
      <c r="GSS298" s="34"/>
      <c r="GST298" s="34"/>
      <c r="GSU298" s="34"/>
      <c r="GSV298" s="34"/>
      <c r="GSW298" s="34"/>
      <c r="GSX298" s="34"/>
      <c r="GSY298" s="34"/>
      <c r="GSZ298" s="34"/>
      <c r="GTA298" s="34"/>
      <c r="GTB298" s="34"/>
      <c r="GTC298" s="34"/>
      <c r="GTD298" s="34"/>
      <c r="GTE298" s="34"/>
      <c r="GTF298" s="34"/>
      <c r="GTG298" s="34"/>
      <c r="GTH298" s="34"/>
      <c r="GTI298" s="34"/>
      <c r="GTJ298" s="34"/>
      <c r="GTK298" s="34"/>
      <c r="GTL298" s="34"/>
      <c r="GTM298" s="34"/>
      <c r="GTN298" s="34"/>
      <c r="GTO298" s="34"/>
      <c r="GTP298" s="34"/>
      <c r="GTQ298" s="34"/>
      <c r="GTR298" s="34"/>
      <c r="GTS298" s="34"/>
      <c r="GTT298" s="34"/>
      <c r="GTU298" s="34"/>
      <c r="GTV298" s="34"/>
      <c r="GTW298" s="34"/>
      <c r="GTX298" s="34"/>
      <c r="GTY298" s="34"/>
      <c r="GTZ298" s="34"/>
      <c r="GUA298" s="34"/>
      <c r="GUB298" s="34"/>
      <c r="GUC298" s="34"/>
      <c r="GUD298" s="34"/>
      <c r="GUE298" s="34"/>
      <c r="GUF298" s="34"/>
      <c r="GUG298" s="34"/>
      <c r="GUH298" s="34"/>
      <c r="GUI298" s="34"/>
      <c r="GUJ298" s="34"/>
      <c r="GUK298" s="34"/>
      <c r="GUL298" s="34"/>
      <c r="GUM298" s="34"/>
      <c r="GUN298" s="34"/>
      <c r="GUO298" s="34"/>
      <c r="GUP298" s="34"/>
      <c r="GUQ298" s="34"/>
      <c r="GUR298" s="34"/>
      <c r="GUS298" s="34"/>
      <c r="GUT298" s="34"/>
      <c r="GUU298" s="34"/>
      <c r="GUV298" s="34"/>
      <c r="GUW298" s="34"/>
      <c r="GUX298" s="34"/>
      <c r="GUY298" s="34"/>
      <c r="GUZ298" s="34"/>
      <c r="GVA298" s="34"/>
      <c r="GVB298" s="34"/>
      <c r="GVC298" s="34"/>
      <c r="GVD298" s="34"/>
      <c r="GVE298" s="34"/>
      <c r="GVF298" s="34"/>
      <c r="GVG298" s="34"/>
      <c r="GVH298" s="34"/>
      <c r="GVI298" s="34"/>
      <c r="GVJ298" s="34"/>
      <c r="GVK298" s="34"/>
      <c r="GVL298" s="34"/>
      <c r="GVM298" s="34"/>
      <c r="GVN298" s="34"/>
      <c r="GVO298" s="34"/>
      <c r="GVP298" s="34"/>
      <c r="GVQ298" s="34"/>
      <c r="GVR298" s="34"/>
      <c r="GVS298" s="34"/>
      <c r="GVT298" s="34"/>
      <c r="GVU298" s="34"/>
      <c r="GVV298" s="34"/>
      <c r="GVW298" s="34"/>
      <c r="GVX298" s="34"/>
      <c r="GVY298" s="34"/>
      <c r="GVZ298" s="34"/>
      <c r="GWA298" s="34"/>
      <c r="GWB298" s="34"/>
      <c r="GWC298" s="34"/>
      <c r="GWD298" s="34"/>
      <c r="GWE298" s="34"/>
      <c r="GWF298" s="34"/>
      <c r="GWG298" s="34"/>
      <c r="GWH298" s="34"/>
      <c r="GWI298" s="34"/>
      <c r="GWJ298" s="34"/>
      <c r="GWK298" s="34"/>
      <c r="GWL298" s="34"/>
      <c r="GWM298" s="34"/>
      <c r="GWN298" s="34"/>
      <c r="GWO298" s="34"/>
      <c r="GWP298" s="34"/>
      <c r="GWQ298" s="34"/>
      <c r="GWR298" s="34"/>
      <c r="GWS298" s="34"/>
      <c r="GWT298" s="34"/>
      <c r="GWU298" s="34"/>
      <c r="GWV298" s="34"/>
      <c r="GWW298" s="34"/>
      <c r="GWX298" s="34"/>
      <c r="GWY298" s="34"/>
      <c r="GWZ298" s="34"/>
      <c r="GXA298" s="34"/>
      <c r="GXB298" s="34"/>
      <c r="GXC298" s="34"/>
      <c r="GXD298" s="34"/>
      <c r="GXE298" s="34"/>
      <c r="GXF298" s="34"/>
      <c r="GXG298" s="34"/>
      <c r="GXH298" s="34"/>
      <c r="GXI298" s="34"/>
      <c r="GXJ298" s="34"/>
      <c r="GXK298" s="34"/>
      <c r="GXL298" s="34"/>
      <c r="GXM298" s="34"/>
      <c r="GXN298" s="34"/>
      <c r="GXO298" s="34"/>
      <c r="GXP298" s="34"/>
      <c r="GXQ298" s="34"/>
      <c r="GXR298" s="34"/>
      <c r="GXS298" s="34"/>
      <c r="GXT298" s="34"/>
      <c r="GXU298" s="34"/>
      <c r="GXV298" s="34"/>
      <c r="GXW298" s="34"/>
      <c r="GXX298" s="34"/>
      <c r="GXY298" s="34"/>
      <c r="GXZ298" s="34"/>
      <c r="GYA298" s="34"/>
      <c r="GYB298" s="34"/>
      <c r="GYC298" s="34"/>
      <c r="GYD298" s="34"/>
      <c r="GYE298" s="34"/>
      <c r="GYF298" s="34"/>
      <c r="GYG298" s="34"/>
      <c r="GYH298" s="34"/>
      <c r="GYI298" s="34"/>
      <c r="GYJ298" s="34"/>
      <c r="GYK298" s="34"/>
      <c r="GYL298" s="34"/>
      <c r="GYM298" s="34"/>
      <c r="GYN298" s="34"/>
      <c r="GYO298" s="34"/>
      <c r="GYP298" s="34"/>
      <c r="GYQ298" s="34"/>
      <c r="GYR298" s="34"/>
      <c r="GYS298" s="34"/>
      <c r="GYT298" s="34"/>
      <c r="GYU298" s="34"/>
      <c r="GYV298" s="34"/>
      <c r="GYW298" s="34"/>
      <c r="GYX298" s="34"/>
      <c r="GYY298" s="34"/>
      <c r="GYZ298" s="34"/>
      <c r="GZA298" s="34"/>
      <c r="GZB298" s="34"/>
      <c r="GZC298" s="34"/>
      <c r="GZD298" s="34"/>
      <c r="GZE298" s="34"/>
      <c r="GZF298" s="34"/>
      <c r="GZG298" s="34"/>
      <c r="GZH298" s="34"/>
      <c r="GZI298" s="34"/>
      <c r="GZJ298" s="34"/>
      <c r="GZK298" s="34"/>
      <c r="GZL298" s="34"/>
      <c r="GZM298" s="34"/>
      <c r="GZN298" s="34"/>
      <c r="GZO298" s="34"/>
      <c r="GZP298" s="34"/>
      <c r="GZQ298" s="34"/>
      <c r="GZR298" s="34"/>
      <c r="GZS298" s="34"/>
      <c r="GZT298" s="34"/>
      <c r="GZU298" s="34"/>
      <c r="GZV298" s="34"/>
      <c r="GZW298" s="34"/>
      <c r="GZX298" s="34"/>
      <c r="GZY298" s="34"/>
      <c r="GZZ298" s="34"/>
      <c r="HAA298" s="34"/>
      <c r="HAB298" s="34"/>
      <c r="HAC298" s="34"/>
      <c r="HAD298" s="34"/>
      <c r="HAE298" s="34"/>
      <c r="HAF298" s="34"/>
      <c r="HAG298" s="34"/>
      <c r="HAH298" s="34"/>
      <c r="HAI298" s="34"/>
      <c r="HAJ298" s="34"/>
      <c r="HAK298" s="34"/>
      <c r="HAL298" s="34"/>
      <c r="HAM298" s="34"/>
      <c r="HAN298" s="34"/>
      <c r="HAO298" s="34"/>
      <c r="HAP298" s="34"/>
      <c r="HAQ298" s="34"/>
      <c r="HAR298" s="34"/>
      <c r="HAS298" s="34"/>
      <c r="HAT298" s="34"/>
      <c r="HAU298" s="34"/>
      <c r="HAV298" s="34"/>
      <c r="HAW298" s="34"/>
      <c r="HAX298" s="34"/>
      <c r="HAY298" s="34"/>
      <c r="HAZ298" s="34"/>
      <c r="HBA298" s="34"/>
      <c r="HBB298" s="34"/>
      <c r="HBC298" s="34"/>
      <c r="HBD298" s="34"/>
      <c r="HBE298" s="34"/>
      <c r="HBF298" s="34"/>
      <c r="HBG298" s="34"/>
      <c r="HBH298" s="34"/>
      <c r="HBI298" s="34"/>
      <c r="HBJ298" s="34"/>
      <c r="HBK298" s="34"/>
      <c r="HBL298" s="34"/>
      <c r="HBM298" s="34"/>
      <c r="HBN298" s="34"/>
      <c r="HBO298" s="34"/>
      <c r="HBP298" s="34"/>
      <c r="HBQ298" s="34"/>
      <c r="HBR298" s="34"/>
      <c r="HBS298" s="34"/>
      <c r="HBT298" s="34"/>
      <c r="HBU298" s="34"/>
      <c r="HBV298" s="34"/>
      <c r="HBW298" s="34"/>
      <c r="HBX298" s="34"/>
      <c r="HBY298" s="34"/>
      <c r="HBZ298" s="34"/>
      <c r="HCA298" s="34"/>
      <c r="HCB298" s="34"/>
      <c r="HCC298" s="34"/>
      <c r="HCD298" s="34"/>
      <c r="HCE298" s="34"/>
      <c r="HCF298" s="34"/>
      <c r="HCG298" s="34"/>
      <c r="HCH298" s="34"/>
      <c r="HCI298" s="34"/>
      <c r="HCJ298" s="34"/>
      <c r="HCK298" s="34"/>
      <c r="HCL298" s="34"/>
      <c r="HCM298" s="34"/>
      <c r="HCN298" s="34"/>
      <c r="HCO298" s="34"/>
      <c r="HCP298" s="34"/>
      <c r="HCQ298" s="34"/>
      <c r="HCR298" s="34"/>
      <c r="HCS298" s="34"/>
      <c r="HCT298" s="34"/>
      <c r="HCU298" s="34"/>
      <c r="HCV298" s="34"/>
      <c r="HCW298" s="34"/>
      <c r="HCX298" s="34"/>
      <c r="HCY298" s="34"/>
      <c r="HCZ298" s="34"/>
      <c r="HDA298" s="34"/>
      <c r="HDB298" s="34"/>
      <c r="HDC298" s="34"/>
      <c r="HDD298" s="34"/>
      <c r="HDE298" s="34"/>
      <c r="HDF298" s="34"/>
      <c r="HDG298" s="34"/>
      <c r="HDH298" s="34"/>
      <c r="HDI298" s="34"/>
      <c r="HDJ298" s="34"/>
      <c r="HDK298" s="34"/>
      <c r="HDL298" s="34"/>
      <c r="HDM298" s="34"/>
      <c r="HDN298" s="34"/>
      <c r="HDO298" s="34"/>
      <c r="HDP298" s="34"/>
      <c r="HDQ298" s="34"/>
      <c r="HDR298" s="34"/>
      <c r="HDS298" s="34"/>
      <c r="HDT298" s="34"/>
      <c r="HDU298" s="34"/>
      <c r="HDV298" s="34"/>
      <c r="HDW298" s="34"/>
      <c r="HDX298" s="34"/>
      <c r="HDY298" s="34"/>
      <c r="HDZ298" s="34"/>
      <c r="HEA298" s="34"/>
      <c r="HEB298" s="34"/>
      <c r="HEC298" s="34"/>
      <c r="HED298" s="34"/>
      <c r="HEE298" s="34"/>
      <c r="HEF298" s="34"/>
      <c r="HEG298" s="34"/>
      <c r="HEH298" s="34"/>
      <c r="HEI298" s="34"/>
      <c r="HEJ298" s="34"/>
      <c r="HEK298" s="34"/>
      <c r="HEL298" s="34"/>
      <c r="HEM298" s="34"/>
      <c r="HEN298" s="34"/>
      <c r="HEO298" s="34"/>
      <c r="HEP298" s="34"/>
      <c r="HEQ298" s="34"/>
      <c r="HER298" s="34"/>
      <c r="HES298" s="34"/>
      <c r="HET298" s="34"/>
      <c r="HEU298" s="34"/>
      <c r="HEV298" s="34"/>
      <c r="HEW298" s="34"/>
      <c r="HEX298" s="34"/>
      <c r="HEY298" s="34"/>
      <c r="HEZ298" s="34"/>
      <c r="HFA298" s="34"/>
      <c r="HFB298" s="34"/>
      <c r="HFC298" s="34"/>
      <c r="HFD298" s="34"/>
      <c r="HFE298" s="34"/>
      <c r="HFF298" s="34"/>
      <c r="HFG298" s="34"/>
      <c r="HFH298" s="34"/>
      <c r="HFI298" s="34"/>
      <c r="HFJ298" s="34"/>
      <c r="HFK298" s="34"/>
      <c r="HFL298" s="34"/>
      <c r="HFM298" s="34"/>
      <c r="HFN298" s="34"/>
      <c r="HFO298" s="34"/>
      <c r="HFP298" s="34"/>
      <c r="HFQ298" s="34"/>
      <c r="HFR298" s="34"/>
      <c r="HFS298" s="34"/>
      <c r="HFT298" s="34"/>
      <c r="HFU298" s="34"/>
      <c r="HFV298" s="34"/>
      <c r="HFW298" s="34"/>
      <c r="HFX298" s="34"/>
      <c r="HFY298" s="34"/>
      <c r="HFZ298" s="34"/>
      <c r="HGA298" s="34"/>
      <c r="HGB298" s="34"/>
      <c r="HGC298" s="34"/>
      <c r="HGD298" s="34"/>
      <c r="HGE298" s="34"/>
      <c r="HGF298" s="34"/>
      <c r="HGG298" s="34"/>
      <c r="HGH298" s="34"/>
      <c r="HGI298" s="34"/>
      <c r="HGJ298" s="34"/>
      <c r="HGK298" s="34"/>
      <c r="HGL298" s="34"/>
      <c r="HGM298" s="34"/>
      <c r="HGN298" s="34"/>
      <c r="HGO298" s="34"/>
      <c r="HGP298" s="34"/>
      <c r="HGQ298" s="34"/>
      <c r="HGR298" s="34"/>
      <c r="HGS298" s="34"/>
      <c r="HGT298" s="34"/>
      <c r="HGU298" s="34"/>
      <c r="HGV298" s="34"/>
      <c r="HGW298" s="34"/>
      <c r="HGX298" s="34"/>
      <c r="HGY298" s="34"/>
      <c r="HGZ298" s="34"/>
      <c r="HHA298" s="34"/>
      <c r="HHB298" s="34"/>
      <c r="HHC298" s="34"/>
      <c r="HHD298" s="34"/>
      <c r="HHE298" s="34"/>
      <c r="HHF298" s="34"/>
      <c r="HHG298" s="34"/>
      <c r="HHH298" s="34"/>
      <c r="HHI298" s="34"/>
      <c r="HHJ298" s="34"/>
      <c r="HHK298" s="34"/>
      <c r="HHL298" s="34"/>
      <c r="HHM298" s="34"/>
      <c r="HHN298" s="34"/>
      <c r="HHO298" s="34"/>
      <c r="HHP298" s="34"/>
      <c r="HHQ298" s="34"/>
      <c r="HHR298" s="34"/>
      <c r="HHS298" s="34"/>
      <c r="HHT298" s="34"/>
      <c r="HHU298" s="34"/>
      <c r="HHV298" s="34"/>
      <c r="HHW298" s="34"/>
      <c r="HHX298" s="34"/>
      <c r="HHY298" s="34"/>
      <c r="HHZ298" s="34"/>
      <c r="HIA298" s="34"/>
      <c r="HIB298" s="34"/>
      <c r="HIC298" s="34"/>
      <c r="HID298" s="34"/>
      <c r="HIE298" s="34"/>
      <c r="HIF298" s="34"/>
      <c r="HIG298" s="34"/>
      <c r="HIH298" s="34"/>
      <c r="HII298" s="34"/>
      <c r="HIJ298" s="34"/>
      <c r="HIK298" s="34"/>
      <c r="HIL298" s="34"/>
      <c r="HIM298" s="34"/>
      <c r="HIN298" s="34"/>
      <c r="HIO298" s="34"/>
      <c r="HIP298" s="34"/>
      <c r="HIQ298" s="34"/>
      <c r="HIR298" s="34"/>
      <c r="HIS298" s="34"/>
      <c r="HIT298" s="34"/>
      <c r="HIU298" s="34"/>
      <c r="HIV298" s="34"/>
      <c r="HIW298" s="34"/>
      <c r="HIX298" s="34"/>
      <c r="HIY298" s="34"/>
      <c r="HIZ298" s="34"/>
      <c r="HJA298" s="34"/>
      <c r="HJB298" s="34"/>
      <c r="HJC298" s="34"/>
      <c r="HJD298" s="34"/>
      <c r="HJE298" s="34"/>
      <c r="HJF298" s="34"/>
      <c r="HJG298" s="34"/>
      <c r="HJH298" s="34"/>
      <c r="HJI298" s="34"/>
      <c r="HJJ298" s="34"/>
      <c r="HJK298" s="34"/>
      <c r="HJL298" s="34"/>
      <c r="HJM298" s="34"/>
      <c r="HJN298" s="34"/>
      <c r="HJO298" s="34"/>
      <c r="HJP298" s="34"/>
      <c r="HJQ298" s="34"/>
      <c r="HJR298" s="34"/>
      <c r="HJS298" s="34"/>
      <c r="HJT298" s="34"/>
      <c r="HJU298" s="34"/>
      <c r="HJV298" s="34"/>
      <c r="HJW298" s="34"/>
      <c r="HJX298" s="34"/>
      <c r="HJY298" s="34"/>
      <c r="HJZ298" s="34"/>
      <c r="HKA298" s="34"/>
      <c r="HKB298" s="34"/>
      <c r="HKC298" s="34"/>
      <c r="HKD298" s="34"/>
      <c r="HKE298" s="34"/>
      <c r="HKF298" s="34"/>
      <c r="HKG298" s="34"/>
      <c r="HKH298" s="34"/>
      <c r="HKI298" s="34"/>
      <c r="HKJ298" s="34"/>
      <c r="HKK298" s="34"/>
      <c r="HKL298" s="34"/>
      <c r="HKM298" s="34"/>
      <c r="HKN298" s="34"/>
      <c r="HKO298" s="34"/>
      <c r="HKP298" s="34"/>
      <c r="HKQ298" s="34"/>
      <c r="HKR298" s="34"/>
      <c r="HKS298" s="34"/>
      <c r="HKT298" s="34"/>
      <c r="HKU298" s="34"/>
      <c r="HKV298" s="34"/>
      <c r="HKW298" s="34"/>
      <c r="HKX298" s="34"/>
      <c r="HKY298" s="34"/>
      <c r="HKZ298" s="34"/>
      <c r="HLA298" s="34"/>
      <c r="HLB298" s="34"/>
      <c r="HLC298" s="34"/>
      <c r="HLD298" s="34"/>
      <c r="HLE298" s="34"/>
      <c r="HLF298" s="34"/>
      <c r="HLG298" s="34"/>
      <c r="HLH298" s="34"/>
      <c r="HLI298" s="34"/>
      <c r="HLJ298" s="34"/>
      <c r="HLK298" s="34"/>
      <c r="HLL298" s="34"/>
      <c r="HLM298" s="34"/>
      <c r="HLN298" s="34"/>
      <c r="HLO298" s="34"/>
      <c r="HLP298" s="34"/>
      <c r="HLQ298" s="34"/>
      <c r="HLR298" s="34"/>
      <c r="HLS298" s="34"/>
      <c r="HLT298" s="34"/>
      <c r="HLU298" s="34"/>
      <c r="HLV298" s="34"/>
      <c r="HLW298" s="34"/>
      <c r="HLX298" s="34"/>
      <c r="HLY298" s="34"/>
      <c r="HLZ298" s="34"/>
      <c r="HMA298" s="34"/>
      <c r="HMB298" s="34"/>
      <c r="HMC298" s="34"/>
      <c r="HMD298" s="34"/>
      <c r="HME298" s="34"/>
      <c r="HMF298" s="34"/>
      <c r="HMG298" s="34"/>
      <c r="HMH298" s="34"/>
      <c r="HMI298" s="34"/>
      <c r="HMJ298" s="34"/>
      <c r="HMK298" s="34"/>
      <c r="HML298" s="34"/>
      <c r="HMM298" s="34"/>
      <c r="HMN298" s="34"/>
      <c r="HMO298" s="34"/>
      <c r="HMP298" s="34"/>
      <c r="HMQ298" s="34"/>
      <c r="HMR298" s="34"/>
      <c r="HMS298" s="34"/>
      <c r="HMT298" s="34"/>
      <c r="HMU298" s="34"/>
      <c r="HMV298" s="34"/>
      <c r="HMW298" s="34"/>
      <c r="HMX298" s="34"/>
      <c r="HMY298" s="34"/>
      <c r="HMZ298" s="34"/>
      <c r="HNA298" s="34"/>
      <c r="HNB298" s="34"/>
      <c r="HNC298" s="34"/>
      <c r="HND298" s="34"/>
      <c r="HNE298" s="34"/>
      <c r="HNF298" s="34"/>
      <c r="HNG298" s="34"/>
      <c r="HNH298" s="34"/>
      <c r="HNI298" s="34"/>
      <c r="HNJ298" s="34"/>
      <c r="HNK298" s="34"/>
      <c r="HNL298" s="34"/>
      <c r="HNM298" s="34"/>
      <c r="HNN298" s="34"/>
      <c r="HNO298" s="34"/>
      <c r="HNP298" s="34"/>
      <c r="HNQ298" s="34"/>
      <c r="HNR298" s="34"/>
      <c r="HNS298" s="34"/>
      <c r="HNT298" s="34"/>
      <c r="HNU298" s="34"/>
      <c r="HNV298" s="34"/>
      <c r="HNW298" s="34"/>
      <c r="HNX298" s="34"/>
      <c r="HNY298" s="34"/>
      <c r="HNZ298" s="34"/>
      <c r="HOA298" s="34"/>
      <c r="HOB298" s="34"/>
      <c r="HOC298" s="34"/>
      <c r="HOD298" s="34"/>
      <c r="HOE298" s="34"/>
      <c r="HOF298" s="34"/>
      <c r="HOG298" s="34"/>
      <c r="HOH298" s="34"/>
      <c r="HOI298" s="34"/>
      <c r="HOJ298" s="34"/>
      <c r="HOK298" s="34"/>
      <c r="HOL298" s="34"/>
      <c r="HOM298" s="34"/>
      <c r="HON298" s="34"/>
      <c r="HOO298" s="34"/>
      <c r="HOP298" s="34"/>
      <c r="HOQ298" s="34"/>
      <c r="HOR298" s="34"/>
      <c r="HOS298" s="34"/>
      <c r="HOT298" s="34"/>
      <c r="HOU298" s="34"/>
      <c r="HOV298" s="34"/>
      <c r="HOW298" s="34"/>
      <c r="HOX298" s="34"/>
      <c r="HOY298" s="34"/>
      <c r="HOZ298" s="34"/>
      <c r="HPA298" s="34"/>
      <c r="HPB298" s="34"/>
      <c r="HPC298" s="34"/>
      <c r="HPD298" s="34"/>
      <c r="HPE298" s="34"/>
      <c r="HPF298" s="34"/>
      <c r="HPG298" s="34"/>
      <c r="HPH298" s="34"/>
      <c r="HPI298" s="34"/>
      <c r="HPJ298" s="34"/>
      <c r="HPK298" s="34"/>
      <c r="HPL298" s="34"/>
      <c r="HPM298" s="34"/>
      <c r="HPN298" s="34"/>
      <c r="HPO298" s="34"/>
      <c r="HPP298" s="34"/>
      <c r="HPQ298" s="34"/>
      <c r="HPR298" s="34"/>
      <c r="HPS298" s="34"/>
      <c r="HPT298" s="34"/>
      <c r="HPU298" s="34"/>
      <c r="HPV298" s="34"/>
      <c r="HPW298" s="34"/>
      <c r="HPX298" s="34"/>
      <c r="HPY298" s="34"/>
      <c r="HPZ298" s="34"/>
      <c r="HQA298" s="34"/>
      <c r="HQB298" s="34"/>
      <c r="HQC298" s="34"/>
      <c r="HQD298" s="34"/>
      <c r="HQE298" s="34"/>
      <c r="HQF298" s="34"/>
      <c r="HQG298" s="34"/>
      <c r="HQH298" s="34"/>
      <c r="HQI298" s="34"/>
      <c r="HQJ298" s="34"/>
      <c r="HQK298" s="34"/>
      <c r="HQL298" s="34"/>
      <c r="HQM298" s="34"/>
      <c r="HQN298" s="34"/>
      <c r="HQO298" s="34"/>
      <c r="HQP298" s="34"/>
      <c r="HQQ298" s="34"/>
      <c r="HQR298" s="34"/>
      <c r="HQS298" s="34"/>
      <c r="HQT298" s="34"/>
      <c r="HQU298" s="34"/>
      <c r="HQV298" s="34"/>
      <c r="HQW298" s="34"/>
      <c r="HQX298" s="34"/>
      <c r="HQY298" s="34"/>
      <c r="HQZ298" s="34"/>
      <c r="HRA298" s="34"/>
      <c r="HRB298" s="34"/>
      <c r="HRC298" s="34"/>
      <c r="HRD298" s="34"/>
      <c r="HRE298" s="34"/>
      <c r="HRF298" s="34"/>
      <c r="HRG298" s="34"/>
      <c r="HRH298" s="34"/>
      <c r="HRI298" s="34"/>
      <c r="HRJ298" s="34"/>
      <c r="HRK298" s="34"/>
      <c r="HRL298" s="34"/>
      <c r="HRM298" s="34"/>
      <c r="HRN298" s="34"/>
      <c r="HRO298" s="34"/>
      <c r="HRP298" s="34"/>
      <c r="HRQ298" s="34"/>
      <c r="HRR298" s="34"/>
      <c r="HRS298" s="34"/>
      <c r="HRT298" s="34"/>
      <c r="HRU298" s="34"/>
      <c r="HRV298" s="34"/>
      <c r="HRW298" s="34"/>
      <c r="HRX298" s="34"/>
      <c r="HRY298" s="34"/>
      <c r="HRZ298" s="34"/>
      <c r="HSA298" s="34"/>
      <c r="HSB298" s="34"/>
      <c r="HSC298" s="34"/>
      <c r="HSD298" s="34"/>
      <c r="HSE298" s="34"/>
      <c r="HSF298" s="34"/>
      <c r="HSG298" s="34"/>
      <c r="HSH298" s="34"/>
      <c r="HSI298" s="34"/>
      <c r="HSJ298" s="34"/>
      <c r="HSK298" s="34"/>
      <c r="HSL298" s="34"/>
      <c r="HSM298" s="34"/>
      <c r="HSN298" s="34"/>
      <c r="HSO298" s="34"/>
      <c r="HSP298" s="34"/>
      <c r="HSQ298" s="34"/>
      <c r="HSR298" s="34"/>
      <c r="HSS298" s="34"/>
      <c r="HST298" s="34"/>
      <c r="HSU298" s="34"/>
      <c r="HSV298" s="34"/>
      <c r="HSW298" s="34"/>
      <c r="HSX298" s="34"/>
      <c r="HSY298" s="34"/>
      <c r="HSZ298" s="34"/>
      <c r="HTA298" s="34"/>
      <c r="HTB298" s="34"/>
      <c r="HTC298" s="34"/>
      <c r="HTD298" s="34"/>
      <c r="HTE298" s="34"/>
      <c r="HTF298" s="34"/>
      <c r="HTG298" s="34"/>
      <c r="HTH298" s="34"/>
      <c r="HTI298" s="34"/>
      <c r="HTJ298" s="34"/>
      <c r="HTK298" s="34"/>
      <c r="HTL298" s="34"/>
      <c r="HTM298" s="34"/>
      <c r="HTN298" s="34"/>
      <c r="HTO298" s="34"/>
      <c r="HTP298" s="34"/>
      <c r="HTQ298" s="34"/>
      <c r="HTR298" s="34"/>
      <c r="HTS298" s="34"/>
      <c r="HTT298" s="34"/>
      <c r="HTU298" s="34"/>
      <c r="HTV298" s="34"/>
      <c r="HTW298" s="34"/>
      <c r="HTX298" s="34"/>
      <c r="HTY298" s="34"/>
      <c r="HTZ298" s="34"/>
      <c r="HUA298" s="34"/>
      <c r="HUB298" s="34"/>
      <c r="HUC298" s="34"/>
      <c r="HUD298" s="34"/>
      <c r="HUE298" s="34"/>
      <c r="HUF298" s="34"/>
      <c r="HUG298" s="34"/>
      <c r="HUH298" s="34"/>
      <c r="HUI298" s="34"/>
      <c r="HUJ298" s="34"/>
      <c r="HUK298" s="34"/>
      <c r="HUL298" s="34"/>
      <c r="HUM298" s="34"/>
      <c r="HUN298" s="34"/>
      <c r="HUO298" s="34"/>
      <c r="HUP298" s="34"/>
      <c r="HUQ298" s="34"/>
      <c r="HUR298" s="34"/>
      <c r="HUS298" s="34"/>
      <c r="HUT298" s="34"/>
      <c r="HUU298" s="34"/>
      <c r="HUV298" s="34"/>
      <c r="HUW298" s="34"/>
      <c r="HUX298" s="34"/>
      <c r="HUY298" s="34"/>
      <c r="HUZ298" s="34"/>
      <c r="HVA298" s="34"/>
      <c r="HVB298" s="34"/>
      <c r="HVC298" s="34"/>
      <c r="HVD298" s="34"/>
      <c r="HVE298" s="34"/>
      <c r="HVF298" s="34"/>
      <c r="HVG298" s="34"/>
      <c r="HVH298" s="34"/>
      <c r="HVI298" s="34"/>
      <c r="HVJ298" s="34"/>
      <c r="HVK298" s="34"/>
      <c r="HVL298" s="34"/>
      <c r="HVM298" s="34"/>
      <c r="HVN298" s="34"/>
      <c r="HVO298" s="34"/>
      <c r="HVP298" s="34"/>
      <c r="HVQ298" s="34"/>
      <c r="HVR298" s="34"/>
      <c r="HVS298" s="34"/>
      <c r="HVT298" s="34"/>
      <c r="HVU298" s="34"/>
      <c r="HVV298" s="34"/>
      <c r="HVW298" s="34"/>
      <c r="HVX298" s="34"/>
      <c r="HVY298" s="34"/>
      <c r="HVZ298" s="34"/>
      <c r="HWA298" s="34"/>
      <c r="HWB298" s="34"/>
      <c r="HWC298" s="34"/>
      <c r="HWD298" s="34"/>
      <c r="HWE298" s="34"/>
      <c r="HWF298" s="34"/>
      <c r="HWG298" s="34"/>
      <c r="HWH298" s="34"/>
      <c r="HWI298" s="34"/>
      <c r="HWJ298" s="34"/>
      <c r="HWK298" s="34"/>
      <c r="HWL298" s="34"/>
      <c r="HWM298" s="34"/>
      <c r="HWN298" s="34"/>
      <c r="HWO298" s="34"/>
      <c r="HWP298" s="34"/>
      <c r="HWQ298" s="34"/>
      <c r="HWR298" s="34"/>
      <c r="HWS298" s="34"/>
      <c r="HWT298" s="34"/>
      <c r="HWU298" s="34"/>
      <c r="HWV298" s="34"/>
      <c r="HWW298" s="34"/>
      <c r="HWX298" s="34"/>
      <c r="HWY298" s="34"/>
      <c r="HWZ298" s="34"/>
      <c r="HXA298" s="34"/>
      <c r="HXB298" s="34"/>
      <c r="HXC298" s="34"/>
      <c r="HXD298" s="34"/>
      <c r="HXE298" s="34"/>
      <c r="HXF298" s="34"/>
      <c r="HXG298" s="34"/>
      <c r="HXH298" s="34"/>
      <c r="HXI298" s="34"/>
      <c r="HXJ298" s="34"/>
      <c r="HXK298" s="34"/>
      <c r="HXL298" s="34"/>
      <c r="HXM298" s="34"/>
      <c r="HXN298" s="34"/>
      <c r="HXO298" s="34"/>
      <c r="HXP298" s="34"/>
      <c r="HXQ298" s="34"/>
      <c r="HXR298" s="34"/>
      <c r="HXS298" s="34"/>
      <c r="HXT298" s="34"/>
      <c r="HXU298" s="34"/>
      <c r="HXV298" s="34"/>
      <c r="HXW298" s="34"/>
      <c r="HXX298" s="34"/>
      <c r="HXY298" s="34"/>
      <c r="HXZ298" s="34"/>
      <c r="HYA298" s="34"/>
      <c r="HYB298" s="34"/>
      <c r="HYC298" s="34"/>
      <c r="HYD298" s="34"/>
      <c r="HYE298" s="34"/>
      <c r="HYF298" s="34"/>
      <c r="HYG298" s="34"/>
      <c r="HYH298" s="34"/>
      <c r="HYI298" s="34"/>
      <c r="HYJ298" s="34"/>
      <c r="HYK298" s="34"/>
      <c r="HYL298" s="34"/>
      <c r="HYM298" s="34"/>
      <c r="HYN298" s="34"/>
      <c r="HYO298" s="34"/>
      <c r="HYP298" s="34"/>
      <c r="HYQ298" s="34"/>
      <c r="HYR298" s="34"/>
      <c r="HYS298" s="34"/>
      <c r="HYT298" s="34"/>
      <c r="HYU298" s="34"/>
      <c r="HYV298" s="34"/>
      <c r="HYW298" s="34"/>
      <c r="HYX298" s="34"/>
      <c r="HYY298" s="34"/>
      <c r="HYZ298" s="34"/>
      <c r="HZA298" s="34"/>
      <c r="HZB298" s="34"/>
      <c r="HZC298" s="34"/>
      <c r="HZD298" s="34"/>
      <c r="HZE298" s="34"/>
      <c r="HZF298" s="34"/>
      <c r="HZG298" s="34"/>
      <c r="HZH298" s="34"/>
      <c r="HZI298" s="34"/>
      <c r="HZJ298" s="34"/>
      <c r="HZK298" s="34"/>
      <c r="HZL298" s="34"/>
      <c r="HZM298" s="34"/>
      <c r="HZN298" s="34"/>
      <c r="HZO298" s="34"/>
      <c r="HZP298" s="34"/>
      <c r="HZQ298" s="34"/>
      <c r="HZR298" s="34"/>
      <c r="HZS298" s="34"/>
      <c r="HZT298" s="34"/>
      <c r="HZU298" s="34"/>
      <c r="HZV298" s="34"/>
      <c r="HZW298" s="34"/>
      <c r="HZX298" s="34"/>
      <c r="HZY298" s="34"/>
      <c r="HZZ298" s="34"/>
      <c r="IAA298" s="34"/>
      <c r="IAB298" s="34"/>
      <c r="IAC298" s="34"/>
      <c r="IAD298" s="34"/>
      <c r="IAE298" s="34"/>
      <c r="IAF298" s="34"/>
      <c r="IAG298" s="34"/>
      <c r="IAH298" s="34"/>
      <c r="IAI298" s="34"/>
      <c r="IAJ298" s="34"/>
      <c r="IAK298" s="34"/>
      <c r="IAL298" s="34"/>
      <c r="IAM298" s="34"/>
      <c r="IAN298" s="34"/>
      <c r="IAO298" s="34"/>
      <c r="IAP298" s="34"/>
      <c r="IAQ298" s="34"/>
      <c r="IAR298" s="34"/>
      <c r="IAS298" s="34"/>
      <c r="IAT298" s="34"/>
      <c r="IAU298" s="34"/>
      <c r="IAV298" s="34"/>
      <c r="IAW298" s="34"/>
      <c r="IAX298" s="34"/>
      <c r="IAY298" s="34"/>
      <c r="IAZ298" s="34"/>
      <c r="IBA298" s="34"/>
      <c r="IBB298" s="34"/>
      <c r="IBC298" s="34"/>
      <c r="IBD298" s="34"/>
      <c r="IBE298" s="34"/>
      <c r="IBF298" s="34"/>
      <c r="IBG298" s="34"/>
      <c r="IBH298" s="34"/>
      <c r="IBI298" s="34"/>
      <c r="IBJ298" s="34"/>
      <c r="IBK298" s="34"/>
      <c r="IBL298" s="34"/>
      <c r="IBM298" s="34"/>
      <c r="IBN298" s="34"/>
      <c r="IBO298" s="34"/>
      <c r="IBP298" s="34"/>
      <c r="IBQ298" s="34"/>
      <c r="IBR298" s="34"/>
      <c r="IBS298" s="34"/>
      <c r="IBT298" s="34"/>
      <c r="IBU298" s="34"/>
      <c r="IBV298" s="34"/>
      <c r="IBW298" s="34"/>
      <c r="IBX298" s="34"/>
      <c r="IBY298" s="34"/>
      <c r="IBZ298" s="34"/>
      <c r="ICA298" s="34"/>
      <c r="ICB298" s="34"/>
      <c r="ICC298" s="34"/>
      <c r="ICD298" s="34"/>
      <c r="ICE298" s="34"/>
      <c r="ICF298" s="34"/>
      <c r="ICG298" s="34"/>
      <c r="ICH298" s="34"/>
      <c r="ICI298" s="34"/>
      <c r="ICJ298" s="34"/>
      <c r="ICK298" s="34"/>
      <c r="ICL298" s="34"/>
      <c r="ICM298" s="34"/>
      <c r="ICN298" s="34"/>
      <c r="ICO298" s="34"/>
      <c r="ICP298" s="34"/>
      <c r="ICQ298" s="34"/>
      <c r="ICR298" s="34"/>
      <c r="ICS298" s="34"/>
      <c r="ICT298" s="34"/>
      <c r="ICU298" s="34"/>
      <c r="ICV298" s="34"/>
      <c r="ICW298" s="34"/>
      <c r="ICX298" s="34"/>
      <c r="ICY298" s="34"/>
      <c r="ICZ298" s="34"/>
      <c r="IDA298" s="34"/>
      <c r="IDB298" s="34"/>
      <c r="IDC298" s="34"/>
      <c r="IDD298" s="34"/>
      <c r="IDE298" s="34"/>
      <c r="IDF298" s="34"/>
      <c r="IDG298" s="34"/>
      <c r="IDH298" s="34"/>
      <c r="IDI298" s="34"/>
      <c r="IDJ298" s="34"/>
      <c r="IDK298" s="34"/>
      <c r="IDL298" s="34"/>
      <c r="IDM298" s="34"/>
      <c r="IDN298" s="34"/>
      <c r="IDO298" s="34"/>
      <c r="IDP298" s="34"/>
      <c r="IDQ298" s="34"/>
      <c r="IDR298" s="34"/>
      <c r="IDS298" s="34"/>
      <c r="IDT298" s="34"/>
      <c r="IDU298" s="34"/>
      <c r="IDV298" s="34"/>
      <c r="IDW298" s="34"/>
      <c r="IDX298" s="34"/>
      <c r="IDY298" s="34"/>
      <c r="IDZ298" s="34"/>
      <c r="IEA298" s="34"/>
      <c r="IEB298" s="34"/>
      <c r="IEC298" s="34"/>
      <c r="IED298" s="34"/>
      <c r="IEE298" s="34"/>
      <c r="IEF298" s="34"/>
      <c r="IEG298" s="34"/>
      <c r="IEH298" s="34"/>
      <c r="IEI298" s="34"/>
      <c r="IEJ298" s="34"/>
      <c r="IEK298" s="34"/>
      <c r="IEL298" s="34"/>
      <c r="IEM298" s="34"/>
      <c r="IEN298" s="34"/>
      <c r="IEO298" s="34"/>
      <c r="IEP298" s="34"/>
      <c r="IEQ298" s="34"/>
      <c r="IER298" s="34"/>
      <c r="IES298" s="34"/>
      <c r="IET298" s="34"/>
      <c r="IEU298" s="34"/>
      <c r="IEV298" s="34"/>
      <c r="IEW298" s="34"/>
      <c r="IEX298" s="34"/>
      <c r="IEY298" s="34"/>
      <c r="IEZ298" s="34"/>
      <c r="IFA298" s="34"/>
      <c r="IFB298" s="34"/>
      <c r="IFC298" s="34"/>
      <c r="IFD298" s="34"/>
      <c r="IFE298" s="34"/>
      <c r="IFF298" s="34"/>
      <c r="IFG298" s="34"/>
      <c r="IFH298" s="34"/>
      <c r="IFI298" s="34"/>
      <c r="IFJ298" s="34"/>
      <c r="IFK298" s="34"/>
      <c r="IFL298" s="34"/>
      <c r="IFM298" s="34"/>
      <c r="IFN298" s="34"/>
      <c r="IFO298" s="34"/>
      <c r="IFP298" s="34"/>
      <c r="IFQ298" s="34"/>
      <c r="IFR298" s="34"/>
      <c r="IFS298" s="34"/>
      <c r="IFT298" s="34"/>
      <c r="IFU298" s="34"/>
      <c r="IFV298" s="34"/>
      <c r="IFW298" s="34"/>
      <c r="IFX298" s="34"/>
      <c r="IFY298" s="34"/>
      <c r="IFZ298" s="34"/>
      <c r="IGA298" s="34"/>
      <c r="IGB298" s="34"/>
      <c r="IGC298" s="34"/>
      <c r="IGD298" s="34"/>
      <c r="IGE298" s="34"/>
      <c r="IGF298" s="34"/>
      <c r="IGG298" s="34"/>
      <c r="IGH298" s="34"/>
      <c r="IGI298" s="34"/>
      <c r="IGJ298" s="34"/>
      <c r="IGK298" s="34"/>
      <c r="IGL298" s="34"/>
      <c r="IGM298" s="34"/>
      <c r="IGN298" s="34"/>
      <c r="IGO298" s="34"/>
      <c r="IGP298" s="34"/>
      <c r="IGQ298" s="34"/>
      <c r="IGR298" s="34"/>
      <c r="IGS298" s="34"/>
      <c r="IGT298" s="34"/>
      <c r="IGU298" s="34"/>
      <c r="IGV298" s="34"/>
      <c r="IGW298" s="34"/>
      <c r="IGX298" s="34"/>
      <c r="IGY298" s="34"/>
      <c r="IGZ298" s="34"/>
      <c r="IHA298" s="34"/>
      <c r="IHB298" s="34"/>
      <c r="IHC298" s="34"/>
      <c r="IHD298" s="34"/>
      <c r="IHE298" s="34"/>
      <c r="IHF298" s="34"/>
      <c r="IHG298" s="34"/>
      <c r="IHH298" s="34"/>
      <c r="IHI298" s="34"/>
      <c r="IHJ298" s="34"/>
      <c r="IHK298" s="34"/>
      <c r="IHL298" s="34"/>
      <c r="IHM298" s="34"/>
      <c r="IHN298" s="34"/>
      <c r="IHO298" s="34"/>
      <c r="IHP298" s="34"/>
      <c r="IHQ298" s="34"/>
      <c r="IHR298" s="34"/>
      <c r="IHS298" s="34"/>
      <c r="IHT298" s="34"/>
      <c r="IHU298" s="34"/>
      <c r="IHV298" s="34"/>
      <c r="IHW298" s="34"/>
      <c r="IHX298" s="34"/>
      <c r="IHY298" s="34"/>
      <c r="IHZ298" s="34"/>
      <c r="IIA298" s="34"/>
      <c r="IIB298" s="34"/>
      <c r="IIC298" s="34"/>
      <c r="IID298" s="34"/>
      <c r="IIE298" s="34"/>
      <c r="IIF298" s="34"/>
      <c r="IIG298" s="34"/>
      <c r="IIH298" s="34"/>
      <c r="III298" s="34"/>
      <c r="IIJ298" s="34"/>
      <c r="IIK298" s="34"/>
      <c r="IIL298" s="34"/>
      <c r="IIM298" s="34"/>
      <c r="IIN298" s="34"/>
      <c r="IIO298" s="34"/>
      <c r="IIP298" s="34"/>
      <c r="IIQ298" s="34"/>
      <c r="IIR298" s="34"/>
      <c r="IIS298" s="34"/>
      <c r="IIT298" s="34"/>
      <c r="IIU298" s="34"/>
      <c r="IIV298" s="34"/>
      <c r="IIW298" s="34"/>
      <c r="IIX298" s="34"/>
      <c r="IIY298" s="34"/>
      <c r="IIZ298" s="34"/>
      <c r="IJA298" s="34"/>
      <c r="IJB298" s="34"/>
      <c r="IJC298" s="34"/>
      <c r="IJD298" s="34"/>
      <c r="IJE298" s="34"/>
      <c r="IJF298" s="34"/>
      <c r="IJG298" s="34"/>
      <c r="IJH298" s="34"/>
      <c r="IJI298" s="34"/>
      <c r="IJJ298" s="34"/>
      <c r="IJK298" s="34"/>
      <c r="IJL298" s="34"/>
      <c r="IJM298" s="34"/>
      <c r="IJN298" s="34"/>
      <c r="IJO298" s="34"/>
      <c r="IJP298" s="34"/>
      <c r="IJQ298" s="34"/>
      <c r="IJR298" s="34"/>
      <c r="IJS298" s="34"/>
      <c r="IJT298" s="34"/>
      <c r="IJU298" s="34"/>
      <c r="IJV298" s="34"/>
      <c r="IJW298" s="34"/>
      <c r="IJX298" s="34"/>
      <c r="IJY298" s="34"/>
      <c r="IJZ298" s="34"/>
      <c r="IKA298" s="34"/>
      <c r="IKB298" s="34"/>
      <c r="IKC298" s="34"/>
      <c r="IKD298" s="34"/>
      <c r="IKE298" s="34"/>
      <c r="IKF298" s="34"/>
      <c r="IKG298" s="34"/>
      <c r="IKH298" s="34"/>
      <c r="IKI298" s="34"/>
      <c r="IKJ298" s="34"/>
      <c r="IKK298" s="34"/>
      <c r="IKL298" s="34"/>
      <c r="IKM298" s="34"/>
      <c r="IKN298" s="34"/>
      <c r="IKO298" s="34"/>
      <c r="IKP298" s="34"/>
      <c r="IKQ298" s="34"/>
      <c r="IKR298" s="34"/>
      <c r="IKS298" s="34"/>
      <c r="IKT298" s="34"/>
      <c r="IKU298" s="34"/>
      <c r="IKV298" s="34"/>
      <c r="IKW298" s="34"/>
      <c r="IKX298" s="34"/>
      <c r="IKY298" s="34"/>
      <c r="IKZ298" s="34"/>
      <c r="ILA298" s="34"/>
      <c r="ILB298" s="34"/>
      <c r="ILC298" s="34"/>
      <c r="ILD298" s="34"/>
      <c r="ILE298" s="34"/>
      <c r="ILF298" s="34"/>
      <c r="ILG298" s="34"/>
      <c r="ILH298" s="34"/>
      <c r="ILI298" s="34"/>
      <c r="ILJ298" s="34"/>
      <c r="ILK298" s="34"/>
      <c r="ILL298" s="34"/>
      <c r="ILM298" s="34"/>
      <c r="ILN298" s="34"/>
      <c r="ILO298" s="34"/>
      <c r="ILP298" s="34"/>
      <c r="ILQ298" s="34"/>
      <c r="ILR298" s="34"/>
      <c r="ILS298" s="34"/>
      <c r="ILT298" s="34"/>
      <c r="ILU298" s="34"/>
      <c r="ILV298" s="34"/>
      <c r="ILW298" s="34"/>
      <c r="ILX298" s="34"/>
      <c r="ILY298" s="34"/>
      <c r="ILZ298" s="34"/>
      <c r="IMA298" s="34"/>
      <c r="IMB298" s="34"/>
      <c r="IMC298" s="34"/>
      <c r="IMD298" s="34"/>
      <c r="IME298" s="34"/>
      <c r="IMF298" s="34"/>
      <c r="IMG298" s="34"/>
      <c r="IMH298" s="34"/>
      <c r="IMI298" s="34"/>
      <c r="IMJ298" s="34"/>
      <c r="IMK298" s="34"/>
      <c r="IML298" s="34"/>
      <c r="IMM298" s="34"/>
      <c r="IMN298" s="34"/>
      <c r="IMO298" s="34"/>
      <c r="IMP298" s="34"/>
      <c r="IMQ298" s="34"/>
      <c r="IMR298" s="34"/>
      <c r="IMS298" s="34"/>
      <c r="IMT298" s="34"/>
      <c r="IMU298" s="34"/>
      <c r="IMV298" s="34"/>
      <c r="IMW298" s="34"/>
      <c r="IMX298" s="34"/>
      <c r="IMY298" s="34"/>
      <c r="IMZ298" s="34"/>
      <c r="INA298" s="34"/>
      <c r="INB298" s="34"/>
      <c r="INC298" s="34"/>
      <c r="IND298" s="34"/>
      <c r="INE298" s="34"/>
      <c r="INF298" s="34"/>
      <c r="ING298" s="34"/>
      <c r="INH298" s="34"/>
      <c r="INI298" s="34"/>
      <c r="INJ298" s="34"/>
      <c r="INK298" s="34"/>
      <c r="INL298" s="34"/>
      <c r="INM298" s="34"/>
      <c r="INN298" s="34"/>
      <c r="INO298" s="34"/>
      <c r="INP298" s="34"/>
      <c r="INQ298" s="34"/>
      <c r="INR298" s="34"/>
      <c r="INS298" s="34"/>
      <c r="INT298" s="34"/>
      <c r="INU298" s="34"/>
      <c r="INV298" s="34"/>
      <c r="INW298" s="34"/>
      <c r="INX298" s="34"/>
      <c r="INY298" s="34"/>
      <c r="INZ298" s="34"/>
      <c r="IOA298" s="34"/>
      <c r="IOB298" s="34"/>
      <c r="IOC298" s="34"/>
      <c r="IOD298" s="34"/>
      <c r="IOE298" s="34"/>
      <c r="IOF298" s="34"/>
      <c r="IOG298" s="34"/>
      <c r="IOH298" s="34"/>
      <c r="IOI298" s="34"/>
      <c r="IOJ298" s="34"/>
      <c r="IOK298" s="34"/>
      <c r="IOL298" s="34"/>
      <c r="IOM298" s="34"/>
      <c r="ION298" s="34"/>
      <c r="IOO298" s="34"/>
      <c r="IOP298" s="34"/>
      <c r="IOQ298" s="34"/>
      <c r="IOR298" s="34"/>
      <c r="IOS298" s="34"/>
      <c r="IOT298" s="34"/>
      <c r="IOU298" s="34"/>
      <c r="IOV298" s="34"/>
      <c r="IOW298" s="34"/>
      <c r="IOX298" s="34"/>
      <c r="IOY298" s="34"/>
      <c r="IOZ298" s="34"/>
      <c r="IPA298" s="34"/>
      <c r="IPB298" s="34"/>
      <c r="IPC298" s="34"/>
      <c r="IPD298" s="34"/>
      <c r="IPE298" s="34"/>
      <c r="IPF298" s="34"/>
      <c r="IPG298" s="34"/>
      <c r="IPH298" s="34"/>
      <c r="IPI298" s="34"/>
      <c r="IPJ298" s="34"/>
      <c r="IPK298" s="34"/>
      <c r="IPL298" s="34"/>
      <c r="IPM298" s="34"/>
      <c r="IPN298" s="34"/>
      <c r="IPO298" s="34"/>
      <c r="IPP298" s="34"/>
      <c r="IPQ298" s="34"/>
      <c r="IPR298" s="34"/>
      <c r="IPS298" s="34"/>
      <c r="IPT298" s="34"/>
      <c r="IPU298" s="34"/>
      <c r="IPV298" s="34"/>
      <c r="IPW298" s="34"/>
      <c r="IPX298" s="34"/>
      <c r="IPY298" s="34"/>
      <c r="IPZ298" s="34"/>
      <c r="IQA298" s="34"/>
      <c r="IQB298" s="34"/>
      <c r="IQC298" s="34"/>
      <c r="IQD298" s="34"/>
      <c r="IQE298" s="34"/>
      <c r="IQF298" s="34"/>
      <c r="IQG298" s="34"/>
      <c r="IQH298" s="34"/>
      <c r="IQI298" s="34"/>
      <c r="IQJ298" s="34"/>
      <c r="IQK298" s="34"/>
      <c r="IQL298" s="34"/>
      <c r="IQM298" s="34"/>
      <c r="IQN298" s="34"/>
      <c r="IQO298" s="34"/>
      <c r="IQP298" s="34"/>
      <c r="IQQ298" s="34"/>
      <c r="IQR298" s="34"/>
      <c r="IQS298" s="34"/>
      <c r="IQT298" s="34"/>
      <c r="IQU298" s="34"/>
      <c r="IQV298" s="34"/>
      <c r="IQW298" s="34"/>
      <c r="IQX298" s="34"/>
      <c r="IQY298" s="34"/>
      <c r="IQZ298" s="34"/>
      <c r="IRA298" s="34"/>
      <c r="IRB298" s="34"/>
      <c r="IRC298" s="34"/>
      <c r="IRD298" s="34"/>
      <c r="IRE298" s="34"/>
      <c r="IRF298" s="34"/>
      <c r="IRG298" s="34"/>
      <c r="IRH298" s="34"/>
      <c r="IRI298" s="34"/>
      <c r="IRJ298" s="34"/>
      <c r="IRK298" s="34"/>
      <c r="IRL298" s="34"/>
      <c r="IRM298" s="34"/>
      <c r="IRN298" s="34"/>
      <c r="IRO298" s="34"/>
      <c r="IRP298" s="34"/>
      <c r="IRQ298" s="34"/>
      <c r="IRR298" s="34"/>
      <c r="IRS298" s="34"/>
      <c r="IRT298" s="34"/>
      <c r="IRU298" s="34"/>
      <c r="IRV298" s="34"/>
      <c r="IRW298" s="34"/>
      <c r="IRX298" s="34"/>
      <c r="IRY298" s="34"/>
      <c r="IRZ298" s="34"/>
      <c r="ISA298" s="34"/>
      <c r="ISB298" s="34"/>
      <c r="ISC298" s="34"/>
      <c r="ISD298" s="34"/>
      <c r="ISE298" s="34"/>
      <c r="ISF298" s="34"/>
      <c r="ISG298" s="34"/>
      <c r="ISH298" s="34"/>
      <c r="ISI298" s="34"/>
      <c r="ISJ298" s="34"/>
      <c r="ISK298" s="34"/>
      <c r="ISL298" s="34"/>
      <c r="ISM298" s="34"/>
      <c r="ISN298" s="34"/>
      <c r="ISO298" s="34"/>
      <c r="ISP298" s="34"/>
      <c r="ISQ298" s="34"/>
      <c r="ISR298" s="34"/>
      <c r="ISS298" s="34"/>
      <c r="IST298" s="34"/>
      <c r="ISU298" s="34"/>
      <c r="ISV298" s="34"/>
      <c r="ISW298" s="34"/>
      <c r="ISX298" s="34"/>
      <c r="ISY298" s="34"/>
      <c r="ISZ298" s="34"/>
      <c r="ITA298" s="34"/>
      <c r="ITB298" s="34"/>
      <c r="ITC298" s="34"/>
      <c r="ITD298" s="34"/>
      <c r="ITE298" s="34"/>
      <c r="ITF298" s="34"/>
      <c r="ITG298" s="34"/>
      <c r="ITH298" s="34"/>
      <c r="ITI298" s="34"/>
      <c r="ITJ298" s="34"/>
      <c r="ITK298" s="34"/>
      <c r="ITL298" s="34"/>
      <c r="ITM298" s="34"/>
      <c r="ITN298" s="34"/>
      <c r="ITO298" s="34"/>
      <c r="ITP298" s="34"/>
      <c r="ITQ298" s="34"/>
      <c r="ITR298" s="34"/>
      <c r="ITS298" s="34"/>
      <c r="ITT298" s="34"/>
      <c r="ITU298" s="34"/>
      <c r="ITV298" s="34"/>
      <c r="ITW298" s="34"/>
      <c r="ITX298" s="34"/>
      <c r="ITY298" s="34"/>
      <c r="ITZ298" s="34"/>
      <c r="IUA298" s="34"/>
      <c r="IUB298" s="34"/>
      <c r="IUC298" s="34"/>
      <c r="IUD298" s="34"/>
      <c r="IUE298" s="34"/>
      <c r="IUF298" s="34"/>
      <c r="IUG298" s="34"/>
      <c r="IUH298" s="34"/>
      <c r="IUI298" s="34"/>
      <c r="IUJ298" s="34"/>
      <c r="IUK298" s="34"/>
      <c r="IUL298" s="34"/>
      <c r="IUM298" s="34"/>
      <c r="IUN298" s="34"/>
      <c r="IUO298" s="34"/>
      <c r="IUP298" s="34"/>
      <c r="IUQ298" s="34"/>
      <c r="IUR298" s="34"/>
      <c r="IUS298" s="34"/>
      <c r="IUT298" s="34"/>
      <c r="IUU298" s="34"/>
      <c r="IUV298" s="34"/>
      <c r="IUW298" s="34"/>
      <c r="IUX298" s="34"/>
      <c r="IUY298" s="34"/>
      <c r="IUZ298" s="34"/>
      <c r="IVA298" s="34"/>
      <c r="IVB298" s="34"/>
      <c r="IVC298" s="34"/>
      <c r="IVD298" s="34"/>
      <c r="IVE298" s="34"/>
      <c r="IVF298" s="34"/>
      <c r="IVG298" s="34"/>
      <c r="IVH298" s="34"/>
      <c r="IVI298" s="34"/>
      <c r="IVJ298" s="34"/>
      <c r="IVK298" s="34"/>
      <c r="IVL298" s="34"/>
      <c r="IVM298" s="34"/>
      <c r="IVN298" s="34"/>
      <c r="IVO298" s="34"/>
      <c r="IVP298" s="34"/>
      <c r="IVQ298" s="34"/>
      <c r="IVR298" s="34"/>
      <c r="IVS298" s="34"/>
      <c r="IVT298" s="34"/>
      <c r="IVU298" s="34"/>
      <c r="IVV298" s="34"/>
      <c r="IVW298" s="34"/>
      <c r="IVX298" s="34"/>
      <c r="IVY298" s="34"/>
      <c r="IVZ298" s="34"/>
      <c r="IWA298" s="34"/>
      <c r="IWB298" s="34"/>
      <c r="IWC298" s="34"/>
      <c r="IWD298" s="34"/>
      <c r="IWE298" s="34"/>
      <c r="IWF298" s="34"/>
      <c r="IWG298" s="34"/>
      <c r="IWH298" s="34"/>
      <c r="IWI298" s="34"/>
      <c r="IWJ298" s="34"/>
      <c r="IWK298" s="34"/>
      <c r="IWL298" s="34"/>
      <c r="IWM298" s="34"/>
      <c r="IWN298" s="34"/>
      <c r="IWO298" s="34"/>
      <c r="IWP298" s="34"/>
      <c r="IWQ298" s="34"/>
      <c r="IWR298" s="34"/>
      <c r="IWS298" s="34"/>
      <c r="IWT298" s="34"/>
      <c r="IWU298" s="34"/>
      <c r="IWV298" s="34"/>
      <c r="IWW298" s="34"/>
      <c r="IWX298" s="34"/>
      <c r="IWY298" s="34"/>
      <c r="IWZ298" s="34"/>
      <c r="IXA298" s="34"/>
      <c r="IXB298" s="34"/>
      <c r="IXC298" s="34"/>
      <c r="IXD298" s="34"/>
      <c r="IXE298" s="34"/>
      <c r="IXF298" s="34"/>
      <c r="IXG298" s="34"/>
      <c r="IXH298" s="34"/>
      <c r="IXI298" s="34"/>
      <c r="IXJ298" s="34"/>
      <c r="IXK298" s="34"/>
      <c r="IXL298" s="34"/>
      <c r="IXM298" s="34"/>
      <c r="IXN298" s="34"/>
      <c r="IXO298" s="34"/>
      <c r="IXP298" s="34"/>
      <c r="IXQ298" s="34"/>
      <c r="IXR298" s="34"/>
      <c r="IXS298" s="34"/>
      <c r="IXT298" s="34"/>
      <c r="IXU298" s="34"/>
      <c r="IXV298" s="34"/>
      <c r="IXW298" s="34"/>
      <c r="IXX298" s="34"/>
      <c r="IXY298" s="34"/>
      <c r="IXZ298" s="34"/>
      <c r="IYA298" s="34"/>
      <c r="IYB298" s="34"/>
      <c r="IYC298" s="34"/>
      <c r="IYD298" s="34"/>
      <c r="IYE298" s="34"/>
      <c r="IYF298" s="34"/>
      <c r="IYG298" s="34"/>
      <c r="IYH298" s="34"/>
      <c r="IYI298" s="34"/>
      <c r="IYJ298" s="34"/>
      <c r="IYK298" s="34"/>
      <c r="IYL298" s="34"/>
      <c r="IYM298" s="34"/>
      <c r="IYN298" s="34"/>
      <c r="IYO298" s="34"/>
      <c r="IYP298" s="34"/>
      <c r="IYQ298" s="34"/>
      <c r="IYR298" s="34"/>
      <c r="IYS298" s="34"/>
      <c r="IYT298" s="34"/>
      <c r="IYU298" s="34"/>
      <c r="IYV298" s="34"/>
      <c r="IYW298" s="34"/>
      <c r="IYX298" s="34"/>
      <c r="IYY298" s="34"/>
      <c r="IYZ298" s="34"/>
      <c r="IZA298" s="34"/>
      <c r="IZB298" s="34"/>
      <c r="IZC298" s="34"/>
      <c r="IZD298" s="34"/>
      <c r="IZE298" s="34"/>
      <c r="IZF298" s="34"/>
      <c r="IZG298" s="34"/>
      <c r="IZH298" s="34"/>
      <c r="IZI298" s="34"/>
      <c r="IZJ298" s="34"/>
      <c r="IZK298" s="34"/>
      <c r="IZL298" s="34"/>
      <c r="IZM298" s="34"/>
      <c r="IZN298" s="34"/>
      <c r="IZO298" s="34"/>
      <c r="IZP298" s="34"/>
      <c r="IZQ298" s="34"/>
      <c r="IZR298" s="34"/>
      <c r="IZS298" s="34"/>
      <c r="IZT298" s="34"/>
      <c r="IZU298" s="34"/>
      <c r="IZV298" s="34"/>
      <c r="IZW298" s="34"/>
      <c r="IZX298" s="34"/>
      <c r="IZY298" s="34"/>
      <c r="IZZ298" s="34"/>
      <c r="JAA298" s="34"/>
      <c r="JAB298" s="34"/>
      <c r="JAC298" s="34"/>
      <c r="JAD298" s="34"/>
      <c r="JAE298" s="34"/>
      <c r="JAF298" s="34"/>
      <c r="JAG298" s="34"/>
      <c r="JAH298" s="34"/>
      <c r="JAI298" s="34"/>
      <c r="JAJ298" s="34"/>
      <c r="JAK298" s="34"/>
      <c r="JAL298" s="34"/>
      <c r="JAM298" s="34"/>
      <c r="JAN298" s="34"/>
      <c r="JAO298" s="34"/>
      <c r="JAP298" s="34"/>
      <c r="JAQ298" s="34"/>
      <c r="JAR298" s="34"/>
      <c r="JAS298" s="34"/>
      <c r="JAT298" s="34"/>
      <c r="JAU298" s="34"/>
      <c r="JAV298" s="34"/>
      <c r="JAW298" s="34"/>
      <c r="JAX298" s="34"/>
      <c r="JAY298" s="34"/>
      <c r="JAZ298" s="34"/>
      <c r="JBA298" s="34"/>
      <c r="JBB298" s="34"/>
      <c r="JBC298" s="34"/>
      <c r="JBD298" s="34"/>
      <c r="JBE298" s="34"/>
      <c r="JBF298" s="34"/>
      <c r="JBG298" s="34"/>
      <c r="JBH298" s="34"/>
      <c r="JBI298" s="34"/>
      <c r="JBJ298" s="34"/>
      <c r="JBK298" s="34"/>
      <c r="JBL298" s="34"/>
      <c r="JBM298" s="34"/>
      <c r="JBN298" s="34"/>
      <c r="JBO298" s="34"/>
      <c r="JBP298" s="34"/>
      <c r="JBQ298" s="34"/>
      <c r="JBR298" s="34"/>
      <c r="JBS298" s="34"/>
      <c r="JBT298" s="34"/>
      <c r="JBU298" s="34"/>
      <c r="JBV298" s="34"/>
      <c r="JBW298" s="34"/>
      <c r="JBX298" s="34"/>
      <c r="JBY298" s="34"/>
      <c r="JBZ298" s="34"/>
      <c r="JCA298" s="34"/>
      <c r="JCB298" s="34"/>
      <c r="JCC298" s="34"/>
      <c r="JCD298" s="34"/>
      <c r="JCE298" s="34"/>
      <c r="JCF298" s="34"/>
      <c r="JCG298" s="34"/>
      <c r="JCH298" s="34"/>
      <c r="JCI298" s="34"/>
      <c r="JCJ298" s="34"/>
      <c r="JCK298" s="34"/>
      <c r="JCL298" s="34"/>
      <c r="JCM298" s="34"/>
      <c r="JCN298" s="34"/>
      <c r="JCO298" s="34"/>
      <c r="JCP298" s="34"/>
      <c r="JCQ298" s="34"/>
      <c r="JCR298" s="34"/>
      <c r="JCS298" s="34"/>
      <c r="JCT298" s="34"/>
      <c r="JCU298" s="34"/>
      <c r="JCV298" s="34"/>
      <c r="JCW298" s="34"/>
      <c r="JCX298" s="34"/>
      <c r="JCY298" s="34"/>
      <c r="JCZ298" s="34"/>
      <c r="JDA298" s="34"/>
      <c r="JDB298" s="34"/>
      <c r="JDC298" s="34"/>
      <c r="JDD298" s="34"/>
      <c r="JDE298" s="34"/>
      <c r="JDF298" s="34"/>
      <c r="JDG298" s="34"/>
      <c r="JDH298" s="34"/>
      <c r="JDI298" s="34"/>
      <c r="JDJ298" s="34"/>
      <c r="JDK298" s="34"/>
      <c r="JDL298" s="34"/>
      <c r="JDM298" s="34"/>
      <c r="JDN298" s="34"/>
      <c r="JDO298" s="34"/>
      <c r="JDP298" s="34"/>
      <c r="JDQ298" s="34"/>
      <c r="JDR298" s="34"/>
      <c r="JDS298" s="34"/>
      <c r="JDT298" s="34"/>
      <c r="JDU298" s="34"/>
      <c r="JDV298" s="34"/>
      <c r="JDW298" s="34"/>
      <c r="JDX298" s="34"/>
      <c r="JDY298" s="34"/>
      <c r="JDZ298" s="34"/>
      <c r="JEA298" s="34"/>
      <c r="JEB298" s="34"/>
      <c r="JEC298" s="34"/>
      <c r="JED298" s="34"/>
      <c r="JEE298" s="34"/>
      <c r="JEF298" s="34"/>
      <c r="JEG298" s="34"/>
      <c r="JEH298" s="34"/>
      <c r="JEI298" s="34"/>
      <c r="JEJ298" s="34"/>
      <c r="JEK298" s="34"/>
      <c r="JEL298" s="34"/>
      <c r="JEM298" s="34"/>
      <c r="JEN298" s="34"/>
      <c r="JEO298" s="34"/>
      <c r="JEP298" s="34"/>
      <c r="JEQ298" s="34"/>
      <c r="JER298" s="34"/>
      <c r="JES298" s="34"/>
      <c r="JET298" s="34"/>
      <c r="JEU298" s="34"/>
      <c r="JEV298" s="34"/>
      <c r="JEW298" s="34"/>
      <c r="JEX298" s="34"/>
      <c r="JEY298" s="34"/>
      <c r="JEZ298" s="34"/>
      <c r="JFA298" s="34"/>
      <c r="JFB298" s="34"/>
      <c r="JFC298" s="34"/>
      <c r="JFD298" s="34"/>
      <c r="JFE298" s="34"/>
      <c r="JFF298" s="34"/>
      <c r="JFG298" s="34"/>
      <c r="JFH298" s="34"/>
      <c r="JFI298" s="34"/>
      <c r="JFJ298" s="34"/>
      <c r="JFK298" s="34"/>
      <c r="JFL298" s="34"/>
      <c r="JFM298" s="34"/>
      <c r="JFN298" s="34"/>
      <c r="JFO298" s="34"/>
      <c r="JFP298" s="34"/>
      <c r="JFQ298" s="34"/>
      <c r="JFR298" s="34"/>
      <c r="JFS298" s="34"/>
      <c r="JFT298" s="34"/>
      <c r="JFU298" s="34"/>
      <c r="JFV298" s="34"/>
      <c r="JFW298" s="34"/>
      <c r="JFX298" s="34"/>
      <c r="JFY298" s="34"/>
      <c r="JFZ298" s="34"/>
      <c r="JGA298" s="34"/>
      <c r="JGB298" s="34"/>
      <c r="JGC298" s="34"/>
      <c r="JGD298" s="34"/>
      <c r="JGE298" s="34"/>
      <c r="JGF298" s="34"/>
      <c r="JGG298" s="34"/>
      <c r="JGH298" s="34"/>
      <c r="JGI298" s="34"/>
      <c r="JGJ298" s="34"/>
      <c r="JGK298" s="34"/>
      <c r="JGL298" s="34"/>
      <c r="JGM298" s="34"/>
      <c r="JGN298" s="34"/>
      <c r="JGO298" s="34"/>
      <c r="JGP298" s="34"/>
      <c r="JGQ298" s="34"/>
      <c r="JGR298" s="34"/>
      <c r="JGS298" s="34"/>
      <c r="JGT298" s="34"/>
      <c r="JGU298" s="34"/>
      <c r="JGV298" s="34"/>
      <c r="JGW298" s="34"/>
      <c r="JGX298" s="34"/>
      <c r="JGY298" s="34"/>
      <c r="JGZ298" s="34"/>
      <c r="JHA298" s="34"/>
      <c r="JHB298" s="34"/>
      <c r="JHC298" s="34"/>
      <c r="JHD298" s="34"/>
      <c r="JHE298" s="34"/>
      <c r="JHF298" s="34"/>
      <c r="JHG298" s="34"/>
      <c r="JHH298" s="34"/>
      <c r="JHI298" s="34"/>
      <c r="JHJ298" s="34"/>
      <c r="JHK298" s="34"/>
      <c r="JHL298" s="34"/>
      <c r="JHM298" s="34"/>
      <c r="JHN298" s="34"/>
      <c r="JHO298" s="34"/>
      <c r="JHP298" s="34"/>
      <c r="JHQ298" s="34"/>
      <c r="JHR298" s="34"/>
      <c r="JHS298" s="34"/>
      <c r="JHT298" s="34"/>
      <c r="JHU298" s="34"/>
      <c r="JHV298" s="34"/>
      <c r="JHW298" s="34"/>
      <c r="JHX298" s="34"/>
      <c r="JHY298" s="34"/>
      <c r="JHZ298" s="34"/>
      <c r="JIA298" s="34"/>
      <c r="JIB298" s="34"/>
      <c r="JIC298" s="34"/>
      <c r="JID298" s="34"/>
      <c r="JIE298" s="34"/>
      <c r="JIF298" s="34"/>
      <c r="JIG298" s="34"/>
      <c r="JIH298" s="34"/>
      <c r="JII298" s="34"/>
      <c r="JIJ298" s="34"/>
      <c r="JIK298" s="34"/>
      <c r="JIL298" s="34"/>
      <c r="JIM298" s="34"/>
      <c r="JIN298" s="34"/>
      <c r="JIO298" s="34"/>
      <c r="JIP298" s="34"/>
      <c r="JIQ298" s="34"/>
      <c r="JIR298" s="34"/>
      <c r="JIS298" s="34"/>
      <c r="JIT298" s="34"/>
      <c r="JIU298" s="34"/>
      <c r="JIV298" s="34"/>
      <c r="JIW298" s="34"/>
      <c r="JIX298" s="34"/>
      <c r="JIY298" s="34"/>
      <c r="JIZ298" s="34"/>
      <c r="JJA298" s="34"/>
      <c r="JJB298" s="34"/>
      <c r="JJC298" s="34"/>
      <c r="JJD298" s="34"/>
      <c r="JJE298" s="34"/>
      <c r="JJF298" s="34"/>
      <c r="JJG298" s="34"/>
      <c r="JJH298" s="34"/>
      <c r="JJI298" s="34"/>
      <c r="JJJ298" s="34"/>
      <c r="JJK298" s="34"/>
      <c r="JJL298" s="34"/>
      <c r="JJM298" s="34"/>
      <c r="JJN298" s="34"/>
      <c r="JJO298" s="34"/>
      <c r="JJP298" s="34"/>
      <c r="JJQ298" s="34"/>
      <c r="JJR298" s="34"/>
      <c r="JJS298" s="34"/>
      <c r="JJT298" s="34"/>
      <c r="JJU298" s="34"/>
      <c r="JJV298" s="34"/>
      <c r="JJW298" s="34"/>
      <c r="JJX298" s="34"/>
      <c r="JJY298" s="34"/>
      <c r="JJZ298" s="34"/>
      <c r="JKA298" s="34"/>
      <c r="JKB298" s="34"/>
      <c r="JKC298" s="34"/>
      <c r="JKD298" s="34"/>
      <c r="JKE298" s="34"/>
      <c r="JKF298" s="34"/>
      <c r="JKG298" s="34"/>
      <c r="JKH298" s="34"/>
      <c r="JKI298" s="34"/>
      <c r="JKJ298" s="34"/>
      <c r="JKK298" s="34"/>
      <c r="JKL298" s="34"/>
      <c r="JKM298" s="34"/>
      <c r="JKN298" s="34"/>
      <c r="JKO298" s="34"/>
      <c r="JKP298" s="34"/>
      <c r="JKQ298" s="34"/>
      <c r="JKR298" s="34"/>
      <c r="JKS298" s="34"/>
      <c r="JKT298" s="34"/>
      <c r="JKU298" s="34"/>
      <c r="JKV298" s="34"/>
      <c r="JKW298" s="34"/>
      <c r="JKX298" s="34"/>
      <c r="JKY298" s="34"/>
      <c r="JKZ298" s="34"/>
      <c r="JLA298" s="34"/>
      <c r="JLB298" s="34"/>
      <c r="JLC298" s="34"/>
      <c r="JLD298" s="34"/>
      <c r="JLE298" s="34"/>
      <c r="JLF298" s="34"/>
      <c r="JLG298" s="34"/>
      <c r="JLH298" s="34"/>
      <c r="JLI298" s="34"/>
      <c r="JLJ298" s="34"/>
      <c r="JLK298" s="34"/>
      <c r="JLL298" s="34"/>
      <c r="JLM298" s="34"/>
      <c r="JLN298" s="34"/>
      <c r="JLO298" s="34"/>
      <c r="JLP298" s="34"/>
      <c r="JLQ298" s="34"/>
      <c r="JLR298" s="34"/>
      <c r="JLS298" s="34"/>
      <c r="JLT298" s="34"/>
      <c r="JLU298" s="34"/>
      <c r="JLV298" s="34"/>
      <c r="JLW298" s="34"/>
      <c r="JLX298" s="34"/>
      <c r="JLY298" s="34"/>
      <c r="JLZ298" s="34"/>
      <c r="JMA298" s="34"/>
      <c r="JMB298" s="34"/>
      <c r="JMC298" s="34"/>
      <c r="JMD298" s="34"/>
      <c r="JME298" s="34"/>
      <c r="JMF298" s="34"/>
      <c r="JMG298" s="34"/>
      <c r="JMH298" s="34"/>
      <c r="JMI298" s="34"/>
      <c r="JMJ298" s="34"/>
      <c r="JMK298" s="34"/>
      <c r="JML298" s="34"/>
      <c r="JMM298" s="34"/>
      <c r="JMN298" s="34"/>
      <c r="JMO298" s="34"/>
      <c r="JMP298" s="34"/>
      <c r="JMQ298" s="34"/>
      <c r="JMR298" s="34"/>
      <c r="JMS298" s="34"/>
      <c r="JMT298" s="34"/>
      <c r="JMU298" s="34"/>
      <c r="JMV298" s="34"/>
      <c r="JMW298" s="34"/>
      <c r="JMX298" s="34"/>
      <c r="JMY298" s="34"/>
      <c r="JMZ298" s="34"/>
      <c r="JNA298" s="34"/>
      <c r="JNB298" s="34"/>
      <c r="JNC298" s="34"/>
      <c r="JND298" s="34"/>
      <c r="JNE298" s="34"/>
      <c r="JNF298" s="34"/>
      <c r="JNG298" s="34"/>
      <c r="JNH298" s="34"/>
      <c r="JNI298" s="34"/>
      <c r="JNJ298" s="34"/>
      <c r="JNK298" s="34"/>
      <c r="JNL298" s="34"/>
      <c r="JNM298" s="34"/>
      <c r="JNN298" s="34"/>
      <c r="JNO298" s="34"/>
      <c r="JNP298" s="34"/>
      <c r="JNQ298" s="34"/>
      <c r="JNR298" s="34"/>
      <c r="JNS298" s="34"/>
      <c r="JNT298" s="34"/>
      <c r="JNU298" s="34"/>
      <c r="JNV298" s="34"/>
      <c r="JNW298" s="34"/>
      <c r="JNX298" s="34"/>
      <c r="JNY298" s="34"/>
      <c r="JNZ298" s="34"/>
      <c r="JOA298" s="34"/>
      <c r="JOB298" s="34"/>
      <c r="JOC298" s="34"/>
      <c r="JOD298" s="34"/>
      <c r="JOE298" s="34"/>
      <c r="JOF298" s="34"/>
      <c r="JOG298" s="34"/>
      <c r="JOH298" s="34"/>
      <c r="JOI298" s="34"/>
      <c r="JOJ298" s="34"/>
      <c r="JOK298" s="34"/>
      <c r="JOL298" s="34"/>
      <c r="JOM298" s="34"/>
      <c r="JON298" s="34"/>
      <c r="JOO298" s="34"/>
      <c r="JOP298" s="34"/>
      <c r="JOQ298" s="34"/>
      <c r="JOR298" s="34"/>
      <c r="JOS298" s="34"/>
      <c r="JOT298" s="34"/>
      <c r="JOU298" s="34"/>
      <c r="JOV298" s="34"/>
      <c r="JOW298" s="34"/>
      <c r="JOX298" s="34"/>
      <c r="JOY298" s="34"/>
      <c r="JOZ298" s="34"/>
      <c r="JPA298" s="34"/>
      <c r="JPB298" s="34"/>
      <c r="JPC298" s="34"/>
      <c r="JPD298" s="34"/>
      <c r="JPE298" s="34"/>
      <c r="JPF298" s="34"/>
      <c r="JPG298" s="34"/>
      <c r="JPH298" s="34"/>
      <c r="JPI298" s="34"/>
      <c r="JPJ298" s="34"/>
      <c r="JPK298" s="34"/>
      <c r="JPL298" s="34"/>
      <c r="JPM298" s="34"/>
      <c r="JPN298" s="34"/>
      <c r="JPO298" s="34"/>
      <c r="JPP298" s="34"/>
      <c r="JPQ298" s="34"/>
      <c r="JPR298" s="34"/>
      <c r="JPS298" s="34"/>
      <c r="JPT298" s="34"/>
      <c r="JPU298" s="34"/>
      <c r="JPV298" s="34"/>
      <c r="JPW298" s="34"/>
      <c r="JPX298" s="34"/>
      <c r="JPY298" s="34"/>
      <c r="JPZ298" s="34"/>
      <c r="JQA298" s="34"/>
      <c r="JQB298" s="34"/>
      <c r="JQC298" s="34"/>
      <c r="JQD298" s="34"/>
      <c r="JQE298" s="34"/>
      <c r="JQF298" s="34"/>
      <c r="JQG298" s="34"/>
      <c r="JQH298" s="34"/>
      <c r="JQI298" s="34"/>
      <c r="JQJ298" s="34"/>
      <c r="JQK298" s="34"/>
      <c r="JQL298" s="34"/>
      <c r="JQM298" s="34"/>
      <c r="JQN298" s="34"/>
      <c r="JQO298" s="34"/>
      <c r="JQP298" s="34"/>
      <c r="JQQ298" s="34"/>
      <c r="JQR298" s="34"/>
      <c r="JQS298" s="34"/>
      <c r="JQT298" s="34"/>
      <c r="JQU298" s="34"/>
      <c r="JQV298" s="34"/>
      <c r="JQW298" s="34"/>
      <c r="JQX298" s="34"/>
      <c r="JQY298" s="34"/>
      <c r="JQZ298" s="34"/>
      <c r="JRA298" s="34"/>
      <c r="JRB298" s="34"/>
      <c r="JRC298" s="34"/>
      <c r="JRD298" s="34"/>
      <c r="JRE298" s="34"/>
      <c r="JRF298" s="34"/>
      <c r="JRG298" s="34"/>
      <c r="JRH298" s="34"/>
      <c r="JRI298" s="34"/>
      <c r="JRJ298" s="34"/>
      <c r="JRK298" s="34"/>
      <c r="JRL298" s="34"/>
      <c r="JRM298" s="34"/>
      <c r="JRN298" s="34"/>
      <c r="JRO298" s="34"/>
      <c r="JRP298" s="34"/>
      <c r="JRQ298" s="34"/>
      <c r="JRR298" s="34"/>
      <c r="JRS298" s="34"/>
      <c r="JRT298" s="34"/>
      <c r="JRU298" s="34"/>
      <c r="JRV298" s="34"/>
      <c r="JRW298" s="34"/>
      <c r="JRX298" s="34"/>
      <c r="JRY298" s="34"/>
      <c r="JRZ298" s="34"/>
      <c r="JSA298" s="34"/>
      <c r="JSB298" s="34"/>
      <c r="JSC298" s="34"/>
      <c r="JSD298" s="34"/>
      <c r="JSE298" s="34"/>
      <c r="JSF298" s="34"/>
      <c r="JSG298" s="34"/>
      <c r="JSH298" s="34"/>
      <c r="JSI298" s="34"/>
      <c r="JSJ298" s="34"/>
      <c r="JSK298" s="34"/>
      <c r="JSL298" s="34"/>
      <c r="JSM298" s="34"/>
      <c r="JSN298" s="34"/>
      <c r="JSO298" s="34"/>
      <c r="JSP298" s="34"/>
      <c r="JSQ298" s="34"/>
      <c r="JSR298" s="34"/>
      <c r="JSS298" s="34"/>
      <c r="JST298" s="34"/>
      <c r="JSU298" s="34"/>
      <c r="JSV298" s="34"/>
      <c r="JSW298" s="34"/>
      <c r="JSX298" s="34"/>
      <c r="JSY298" s="34"/>
      <c r="JSZ298" s="34"/>
      <c r="JTA298" s="34"/>
      <c r="JTB298" s="34"/>
      <c r="JTC298" s="34"/>
      <c r="JTD298" s="34"/>
      <c r="JTE298" s="34"/>
      <c r="JTF298" s="34"/>
      <c r="JTG298" s="34"/>
      <c r="JTH298" s="34"/>
      <c r="JTI298" s="34"/>
      <c r="JTJ298" s="34"/>
      <c r="JTK298" s="34"/>
      <c r="JTL298" s="34"/>
      <c r="JTM298" s="34"/>
      <c r="JTN298" s="34"/>
      <c r="JTO298" s="34"/>
      <c r="JTP298" s="34"/>
      <c r="JTQ298" s="34"/>
      <c r="JTR298" s="34"/>
      <c r="JTS298" s="34"/>
      <c r="JTT298" s="34"/>
      <c r="JTU298" s="34"/>
      <c r="JTV298" s="34"/>
      <c r="JTW298" s="34"/>
      <c r="JTX298" s="34"/>
      <c r="JTY298" s="34"/>
      <c r="JTZ298" s="34"/>
      <c r="JUA298" s="34"/>
      <c r="JUB298" s="34"/>
      <c r="JUC298" s="34"/>
      <c r="JUD298" s="34"/>
      <c r="JUE298" s="34"/>
      <c r="JUF298" s="34"/>
      <c r="JUG298" s="34"/>
      <c r="JUH298" s="34"/>
      <c r="JUI298" s="34"/>
      <c r="JUJ298" s="34"/>
      <c r="JUK298" s="34"/>
      <c r="JUL298" s="34"/>
      <c r="JUM298" s="34"/>
      <c r="JUN298" s="34"/>
      <c r="JUO298" s="34"/>
      <c r="JUP298" s="34"/>
      <c r="JUQ298" s="34"/>
      <c r="JUR298" s="34"/>
      <c r="JUS298" s="34"/>
      <c r="JUT298" s="34"/>
      <c r="JUU298" s="34"/>
      <c r="JUV298" s="34"/>
      <c r="JUW298" s="34"/>
      <c r="JUX298" s="34"/>
      <c r="JUY298" s="34"/>
      <c r="JUZ298" s="34"/>
      <c r="JVA298" s="34"/>
      <c r="JVB298" s="34"/>
      <c r="JVC298" s="34"/>
      <c r="JVD298" s="34"/>
      <c r="JVE298" s="34"/>
      <c r="JVF298" s="34"/>
      <c r="JVG298" s="34"/>
      <c r="JVH298" s="34"/>
      <c r="JVI298" s="34"/>
      <c r="JVJ298" s="34"/>
      <c r="JVK298" s="34"/>
      <c r="JVL298" s="34"/>
      <c r="JVM298" s="34"/>
      <c r="JVN298" s="34"/>
      <c r="JVO298" s="34"/>
      <c r="JVP298" s="34"/>
      <c r="JVQ298" s="34"/>
      <c r="JVR298" s="34"/>
      <c r="JVS298" s="34"/>
      <c r="JVT298" s="34"/>
      <c r="JVU298" s="34"/>
      <c r="JVV298" s="34"/>
      <c r="JVW298" s="34"/>
      <c r="JVX298" s="34"/>
      <c r="JVY298" s="34"/>
      <c r="JVZ298" s="34"/>
      <c r="JWA298" s="34"/>
      <c r="JWB298" s="34"/>
      <c r="JWC298" s="34"/>
      <c r="JWD298" s="34"/>
      <c r="JWE298" s="34"/>
      <c r="JWF298" s="34"/>
      <c r="JWG298" s="34"/>
      <c r="JWH298" s="34"/>
      <c r="JWI298" s="34"/>
      <c r="JWJ298" s="34"/>
      <c r="JWK298" s="34"/>
      <c r="JWL298" s="34"/>
      <c r="JWM298" s="34"/>
      <c r="JWN298" s="34"/>
      <c r="JWO298" s="34"/>
      <c r="JWP298" s="34"/>
      <c r="JWQ298" s="34"/>
      <c r="JWR298" s="34"/>
      <c r="JWS298" s="34"/>
      <c r="JWT298" s="34"/>
      <c r="JWU298" s="34"/>
      <c r="JWV298" s="34"/>
      <c r="JWW298" s="34"/>
      <c r="JWX298" s="34"/>
      <c r="JWY298" s="34"/>
      <c r="JWZ298" s="34"/>
      <c r="JXA298" s="34"/>
      <c r="JXB298" s="34"/>
      <c r="JXC298" s="34"/>
      <c r="JXD298" s="34"/>
      <c r="JXE298" s="34"/>
      <c r="JXF298" s="34"/>
      <c r="JXG298" s="34"/>
      <c r="JXH298" s="34"/>
      <c r="JXI298" s="34"/>
      <c r="JXJ298" s="34"/>
      <c r="JXK298" s="34"/>
      <c r="JXL298" s="34"/>
      <c r="JXM298" s="34"/>
      <c r="JXN298" s="34"/>
      <c r="JXO298" s="34"/>
      <c r="JXP298" s="34"/>
      <c r="JXQ298" s="34"/>
      <c r="JXR298" s="34"/>
      <c r="JXS298" s="34"/>
      <c r="JXT298" s="34"/>
      <c r="JXU298" s="34"/>
      <c r="JXV298" s="34"/>
      <c r="JXW298" s="34"/>
      <c r="JXX298" s="34"/>
      <c r="JXY298" s="34"/>
      <c r="JXZ298" s="34"/>
      <c r="JYA298" s="34"/>
      <c r="JYB298" s="34"/>
      <c r="JYC298" s="34"/>
      <c r="JYD298" s="34"/>
      <c r="JYE298" s="34"/>
      <c r="JYF298" s="34"/>
      <c r="JYG298" s="34"/>
      <c r="JYH298" s="34"/>
      <c r="JYI298" s="34"/>
      <c r="JYJ298" s="34"/>
      <c r="JYK298" s="34"/>
      <c r="JYL298" s="34"/>
      <c r="JYM298" s="34"/>
      <c r="JYN298" s="34"/>
      <c r="JYO298" s="34"/>
      <c r="JYP298" s="34"/>
      <c r="JYQ298" s="34"/>
      <c r="JYR298" s="34"/>
      <c r="JYS298" s="34"/>
      <c r="JYT298" s="34"/>
      <c r="JYU298" s="34"/>
      <c r="JYV298" s="34"/>
      <c r="JYW298" s="34"/>
      <c r="JYX298" s="34"/>
      <c r="JYY298" s="34"/>
      <c r="JYZ298" s="34"/>
      <c r="JZA298" s="34"/>
      <c r="JZB298" s="34"/>
      <c r="JZC298" s="34"/>
      <c r="JZD298" s="34"/>
      <c r="JZE298" s="34"/>
      <c r="JZF298" s="34"/>
      <c r="JZG298" s="34"/>
      <c r="JZH298" s="34"/>
      <c r="JZI298" s="34"/>
      <c r="JZJ298" s="34"/>
      <c r="JZK298" s="34"/>
      <c r="JZL298" s="34"/>
      <c r="JZM298" s="34"/>
      <c r="JZN298" s="34"/>
      <c r="JZO298" s="34"/>
      <c r="JZP298" s="34"/>
      <c r="JZQ298" s="34"/>
      <c r="JZR298" s="34"/>
      <c r="JZS298" s="34"/>
      <c r="JZT298" s="34"/>
      <c r="JZU298" s="34"/>
      <c r="JZV298" s="34"/>
      <c r="JZW298" s="34"/>
      <c r="JZX298" s="34"/>
      <c r="JZY298" s="34"/>
      <c r="JZZ298" s="34"/>
      <c r="KAA298" s="34"/>
      <c r="KAB298" s="34"/>
      <c r="KAC298" s="34"/>
      <c r="KAD298" s="34"/>
      <c r="KAE298" s="34"/>
      <c r="KAF298" s="34"/>
      <c r="KAG298" s="34"/>
      <c r="KAH298" s="34"/>
      <c r="KAI298" s="34"/>
      <c r="KAJ298" s="34"/>
      <c r="KAK298" s="34"/>
      <c r="KAL298" s="34"/>
      <c r="KAM298" s="34"/>
      <c r="KAN298" s="34"/>
      <c r="KAO298" s="34"/>
      <c r="KAP298" s="34"/>
      <c r="KAQ298" s="34"/>
      <c r="KAR298" s="34"/>
      <c r="KAS298" s="34"/>
      <c r="KAT298" s="34"/>
      <c r="KAU298" s="34"/>
      <c r="KAV298" s="34"/>
      <c r="KAW298" s="34"/>
      <c r="KAX298" s="34"/>
      <c r="KAY298" s="34"/>
      <c r="KAZ298" s="34"/>
      <c r="KBA298" s="34"/>
      <c r="KBB298" s="34"/>
      <c r="KBC298" s="34"/>
      <c r="KBD298" s="34"/>
      <c r="KBE298" s="34"/>
      <c r="KBF298" s="34"/>
      <c r="KBG298" s="34"/>
      <c r="KBH298" s="34"/>
      <c r="KBI298" s="34"/>
      <c r="KBJ298" s="34"/>
      <c r="KBK298" s="34"/>
      <c r="KBL298" s="34"/>
      <c r="KBM298" s="34"/>
      <c r="KBN298" s="34"/>
      <c r="KBO298" s="34"/>
      <c r="KBP298" s="34"/>
      <c r="KBQ298" s="34"/>
      <c r="KBR298" s="34"/>
      <c r="KBS298" s="34"/>
      <c r="KBT298" s="34"/>
      <c r="KBU298" s="34"/>
      <c r="KBV298" s="34"/>
      <c r="KBW298" s="34"/>
      <c r="KBX298" s="34"/>
      <c r="KBY298" s="34"/>
      <c r="KBZ298" s="34"/>
      <c r="KCA298" s="34"/>
      <c r="KCB298" s="34"/>
      <c r="KCC298" s="34"/>
      <c r="KCD298" s="34"/>
      <c r="KCE298" s="34"/>
      <c r="KCF298" s="34"/>
      <c r="KCG298" s="34"/>
      <c r="KCH298" s="34"/>
      <c r="KCI298" s="34"/>
      <c r="KCJ298" s="34"/>
      <c r="KCK298" s="34"/>
      <c r="KCL298" s="34"/>
      <c r="KCM298" s="34"/>
      <c r="KCN298" s="34"/>
      <c r="KCO298" s="34"/>
      <c r="KCP298" s="34"/>
      <c r="KCQ298" s="34"/>
      <c r="KCR298" s="34"/>
      <c r="KCS298" s="34"/>
      <c r="KCT298" s="34"/>
      <c r="KCU298" s="34"/>
      <c r="KCV298" s="34"/>
      <c r="KCW298" s="34"/>
      <c r="KCX298" s="34"/>
      <c r="KCY298" s="34"/>
      <c r="KCZ298" s="34"/>
      <c r="KDA298" s="34"/>
      <c r="KDB298" s="34"/>
      <c r="KDC298" s="34"/>
      <c r="KDD298" s="34"/>
      <c r="KDE298" s="34"/>
      <c r="KDF298" s="34"/>
      <c r="KDG298" s="34"/>
      <c r="KDH298" s="34"/>
      <c r="KDI298" s="34"/>
      <c r="KDJ298" s="34"/>
      <c r="KDK298" s="34"/>
      <c r="KDL298" s="34"/>
      <c r="KDM298" s="34"/>
      <c r="KDN298" s="34"/>
      <c r="KDO298" s="34"/>
      <c r="KDP298" s="34"/>
      <c r="KDQ298" s="34"/>
      <c r="KDR298" s="34"/>
      <c r="KDS298" s="34"/>
      <c r="KDT298" s="34"/>
      <c r="KDU298" s="34"/>
      <c r="KDV298" s="34"/>
      <c r="KDW298" s="34"/>
      <c r="KDX298" s="34"/>
      <c r="KDY298" s="34"/>
      <c r="KDZ298" s="34"/>
      <c r="KEA298" s="34"/>
      <c r="KEB298" s="34"/>
      <c r="KEC298" s="34"/>
      <c r="KED298" s="34"/>
      <c r="KEE298" s="34"/>
      <c r="KEF298" s="34"/>
      <c r="KEG298" s="34"/>
      <c r="KEH298" s="34"/>
      <c r="KEI298" s="34"/>
      <c r="KEJ298" s="34"/>
      <c r="KEK298" s="34"/>
      <c r="KEL298" s="34"/>
      <c r="KEM298" s="34"/>
      <c r="KEN298" s="34"/>
      <c r="KEO298" s="34"/>
      <c r="KEP298" s="34"/>
      <c r="KEQ298" s="34"/>
      <c r="KER298" s="34"/>
      <c r="KES298" s="34"/>
      <c r="KET298" s="34"/>
      <c r="KEU298" s="34"/>
      <c r="KEV298" s="34"/>
      <c r="KEW298" s="34"/>
      <c r="KEX298" s="34"/>
      <c r="KEY298" s="34"/>
      <c r="KEZ298" s="34"/>
      <c r="KFA298" s="34"/>
      <c r="KFB298" s="34"/>
      <c r="KFC298" s="34"/>
      <c r="KFD298" s="34"/>
      <c r="KFE298" s="34"/>
      <c r="KFF298" s="34"/>
      <c r="KFG298" s="34"/>
      <c r="KFH298" s="34"/>
      <c r="KFI298" s="34"/>
      <c r="KFJ298" s="34"/>
      <c r="KFK298" s="34"/>
      <c r="KFL298" s="34"/>
      <c r="KFM298" s="34"/>
      <c r="KFN298" s="34"/>
      <c r="KFO298" s="34"/>
      <c r="KFP298" s="34"/>
      <c r="KFQ298" s="34"/>
      <c r="KFR298" s="34"/>
      <c r="KFS298" s="34"/>
      <c r="KFT298" s="34"/>
      <c r="KFU298" s="34"/>
      <c r="KFV298" s="34"/>
      <c r="KFW298" s="34"/>
      <c r="KFX298" s="34"/>
      <c r="KFY298" s="34"/>
      <c r="KFZ298" s="34"/>
      <c r="KGA298" s="34"/>
      <c r="KGB298" s="34"/>
      <c r="KGC298" s="34"/>
      <c r="KGD298" s="34"/>
      <c r="KGE298" s="34"/>
      <c r="KGF298" s="34"/>
      <c r="KGG298" s="34"/>
      <c r="KGH298" s="34"/>
      <c r="KGI298" s="34"/>
      <c r="KGJ298" s="34"/>
      <c r="KGK298" s="34"/>
      <c r="KGL298" s="34"/>
      <c r="KGM298" s="34"/>
      <c r="KGN298" s="34"/>
      <c r="KGO298" s="34"/>
      <c r="KGP298" s="34"/>
      <c r="KGQ298" s="34"/>
      <c r="KGR298" s="34"/>
      <c r="KGS298" s="34"/>
      <c r="KGT298" s="34"/>
      <c r="KGU298" s="34"/>
      <c r="KGV298" s="34"/>
      <c r="KGW298" s="34"/>
      <c r="KGX298" s="34"/>
      <c r="KGY298" s="34"/>
      <c r="KGZ298" s="34"/>
      <c r="KHA298" s="34"/>
      <c r="KHB298" s="34"/>
      <c r="KHC298" s="34"/>
      <c r="KHD298" s="34"/>
      <c r="KHE298" s="34"/>
      <c r="KHF298" s="34"/>
      <c r="KHG298" s="34"/>
      <c r="KHH298" s="34"/>
      <c r="KHI298" s="34"/>
      <c r="KHJ298" s="34"/>
      <c r="KHK298" s="34"/>
      <c r="KHL298" s="34"/>
      <c r="KHM298" s="34"/>
      <c r="KHN298" s="34"/>
      <c r="KHO298" s="34"/>
      <c r="KHP298" s="34"/>
      <c r="KHQ298" s="34"/>
      <c r="KHR298" s="34"/>
      <c r="KHS298" s="34"/>
      <c r="KHT298" s="34"/>
      <c r="KHU298" s="34"/>
      <c r="KHV298" s="34"/>
      <c r="KHW298" s="34"/>
      <c r="KHX298" s="34"/>
      <c r="KHY298" s="34"/>
      <c r="KHZ298" s="34"/>
      <c r="KIA298" s="34"/>
      <c r="KIB298" s="34"/>
      <c r="KIC298" s="34"/>
      <c r="KID298" s="34"/>
      <c r="KIE298" s="34"/>
      <c r="KIF298" s="34"/>
      <c r="KIG298" s="34"/>
      <c r="KIH298" s="34"/>
      <c r="KII298" s="34"/>
      <c r="KIJ298" s="34"/>
      <c r="KIK298" s="34"/>
      <c r="KIL298" s="34"/>
      <c r="KIM298" s="34"/>
      <c r="KIN298" s="34"/>
      <c r="KIO298" s="34"/>
      <c r="KIP298" s="34"/>
      <c r="KIQ298" s="34"/>
      <c r="KIR298" s="34"/>
      <c r="KIS298" s="34"/>
      <c r="KIT298" s="34"/>
      <c r="KIU298" s="34"/>
      <c r="KIV298" s="34"/>
      <c r="KIW298" s="34"/>
      <c r="KIX298" s="34"/>
      <c r="KIY298" s="34"/>
      <c r="KIZ298" s="34"/>
      <c r="KJA298" s="34"/>
      <c r="KJB298" s="34"/>
      <c r="KJC298" s="34"/>
      <c r="KJD298" s="34"/>
      <c r="KJE298" s="34"/>
      <c r="KJF298" s="34"/>
      <c r="KJG298" s="34"/>
      <c r="KJH298" s="34"/>
      <c r="KJI298" s="34"/>
      <c r="KJJ298" s="34"/>
      <c r="KJK298" s="34"/>
      <c r="KJL298" s="34"/>
      <c r="KJM298" s="34"/>
      <c r="KJN298" s="34"/>
      <c r="KJO298" s="34"/>
      <c r="KJP298" s="34"/>
      <c r="KJQ298" s="34"/>
      <c r="KJR298" s="34"/>
      <c r="KJS298" s="34"/>
      <c r="KJT298" s="34"/>
      <c r="KJU298" s="34"/>
      <c r="KJV298" s="34"/>
      <c r="KJW298" s="34"/>
      <c r="KJX298" s="34"/>
      <c r="KJY298" s="34"/>
      <c r="KJZ298" s="34"/>
      <c r="KKA298" s="34"/>
      <c r="KKB298" s="34"/>
      <c r="KKC298" s="34"/>
      <c r="KKD298" s="34"/>
      <c r="KKE298" s="34"/>
      <c r="KKF298" s="34"/>
      <c r="KKG298" s="34"/>
      <c r="KKH298" s="34"/>
      <c r="KKI298" s="34"/>
      <c r="KKJ298" s="34"/>
      <c r="KKK298" s="34"/>
      <c r="KKL298" s="34"/>
      <c r="KKM298" s="34"/>
      <c r="KKN298" s="34"/>
      <c r="KKO298" s="34"/>
      <c r="KKP298" s="34"/>
      <c r="KKQ298" s="34"/>
      <c r="KKR298" s="34"/>
      <c r="KKS298" s="34"/>
      <c r="KKT298" s="34"/>
      <c r="KKU298" s="34"/>
      <c r="KKV298" s="34"/>
      <c r="KKW298" s="34"/>
      <c r="KKX298" s="34"/>
      <c r="KKY298" s="34"/>
      <c r="KKZ298" s="34"/>
      <c r="KLA298" s="34"/>
      <c r="KLB298" s="34"/>
      <c r="KLC298" s="34"/>
      <c r="KLD298" s="34"/>
      <c r="KLE298" s="34"/>
      <c r="KLF298" s="34"/>
      <c r="KLG298" s="34"/>
      <c r="KLH298" s="34"/>
      <c r="KLI298" s="34"/>
      <c r="KLJ298" s="34"/>
      <c r="KLK298" s="34"/>
      <c r="KLL298" s="34"/>
      <c r="KLM298" s="34"/>
      <c r="KLN298" s="34"/>
      <c r="KLO298" s="34"/>
      <c r="KLP298" s="34"/>
      <c r="KLQ298" s="34"/>
      <c r="KLR298" s="34"/>
      <c r="KLS298" s="34"/>
      <c r="KLT298" s="34"/>
      <c r="KLU298" s="34"/>
      <c r="KLV298" s="34"/>
      <c r="KLW298" s="34"/>
      <c r="KLX298" s="34"/>
      <c r="KLY298" s="34"/>
      <c r="KLZ298" s="34"/>
      <c r="KMA298" s="34"/>
      <c r="KMB298" s="34"/>
      <c r="KMC298" s="34"/>
      <c r="KMD298" s="34"/>
      <c r="KME298" s="34"/>
      <c r="KMF298" s="34"/>
      <c r="KMG298" s="34"/>
      <c r="KMH298" s="34"/>
      <c r="KMI298" s="34"/>
      <c r="KMJ298" s="34"/>
      <c r="KMK298" s="34"/>
      <c r="KML298" s="34"/>
      <c r="KMM298" s="34"/>
      <c r="KMN298" s="34"/>
      <c r="KMO298" s="34"/>
      <c r="KMP298" s="34"/>
      <c r="KMQ298" s="34"/>
      <c r="KMR298" s="34"/>
      <c r="KMS298" s="34"/>
      <c r="KMT298" s="34"/>
      <c r="KMU298" s="34"/>
      <c r="KMV298" s="34"/>
      <c r="KMW298" s="34"/>
      <c r="KMX298" s="34"/>
      <c r="KMY298" s="34"/>
      <c r="KMZ298" s="34"/>
      <c r="KNA298" s="34"/>
      <c r="KNB298" s="34"/>
      <c r="KNC298" s="34"/>
      <c r="KND298" s="34"/>
      <c r="KNE298" s="34"/>
      <c r="KNF298" s="34"/>
      <c r="KNG298" s="34"/>
      <c r="KNH298" s="34"/>
      <c r="KNI298" s="34"/>
      <c r="KNJ298" s="34"/>
      <c r="KNK298" s="34"/>
      <c r="KNL298" s="34"/>
      <c r="KNM298" s="34"/>
      <c r="KNN298" s="34"/>
      <c r="KNO298" s="34"/>
      <c r="KNP298" s="34"/>
      <c r="KNQ298" s="34"/>
      <c r="KNR298" s="34"/>
      <c r="KNS298" s="34"/>
      <c r="KNT298" s="34"/>
      <c r="KNU298" s="34"/>
      <c r="KNV298" s="34"/>
      <c r="KNW298" s="34"/>
      <c r="KNX298" s="34"/>
      <c r="KNY298" s="34"/>
      <c r="KNZ298" s="34"/>
      <c r="KOA298" s="34"/>
      <c r="KOB298" s="34"/>
      <c r="KOC298" s="34"/>
      <c r="KOD298" s="34"/>
      <c r="KOE298" s="34"/>
      <c r="KOF298" s="34"/>
      <c r="KOG298" s="34"/>
      <c r="KOH298" s="34"/>
      <c r="KOI298" s="34"/>
      <c r="KOJ298" s="34"/>
      <c r="KOK298" s="34"/>
      <c r="KOL298" s="34"/>
      <c r="KOM298" s="34"/>
      <c r="KON298" s="34"/>
      <c r="KOO298" s="34"/>
      <c r="KOP298" s="34"/>
      <c r="KOQ298" s="34"/>
      <c r="KOR298" s="34"/>
      <c r="KOS298" s="34"/>
      <c r="KOT298" s="34"/>
      <c r="KOU298" s="34"/>
      <c r="KOV298" s="34"/>
      <c r="KOW298" s="34"/>
      <c r="KOX298" s="34"/>
      <c r="KOY298" s="34"/>
      <c r="KOZ298" s="34"/>
      <c r="KPA298" s="34"/>
      <c r="KPB298" s="34"/>
      <c r="KPC298" s="34"/>
      <c r="KPD298" s="34"/>
      <c r="KPE298" s="34"/>
      <c r="KPF298" s="34"/>
      <c r="KPG298" s="34"/>
      <c r="KPH298" s="34"/>
      <c r="KPI298" s="34"/>
      <c r="KPJ298" s="34"/>
      <c r="KPK298" s="34"/>
      <c r="KPL298" s="34"/>
      <c r="KPM298" s="34"/>
      <c r="KPN298" s="34"/>
      <c r="KPO298" s="34"/>
      <c r="KPP298" s="34"/>
      <c r="KPQ298" s="34"/>
      <c r="KPR298" s="34"/>
      <c r="KPS298" s="34"/>
      <c r="KPT298" s="34"/>
      <c r="KPU298" s="34"/>
      <c r="KPV298" s="34"/>
      <c r="KPW298" s="34"/>
      <c r="KPX298" s="34"/>
      <c r="KPY298" s="34"/>
      <c r="KPZ298" s="34"/>
      <c r="KQA298" s="34"/>
      <c r="KQB298" s="34"/>
      <c r="KQC298" s="34"/>
      <c r="KQD298" s="34"/>
      <c r="KQE298" s="34"/>
      <c r="KQF298" s="34"/>
      <c r="KQG298" s="34"/>
      <c r="KQH298" s="34"/>
      <c r="KQI298" s="34"/>
      <c r="KQJ298" s="34"/>
      <c r="KQK298" s="34"/>
      <c r="KQL298" s="34"/>
      <c r="KQM298" s="34"/>
      <c r="KQN298" s="34"/>
      <c r="KQO298" s="34"/>
      <c r="KQP298" s="34"/>
      <c r="KQQ298" s="34"/>
      <c r="KQR298" s="34"/>
      <c r="KQS298" s="34"/>
      <c r="KQT298" s="34"/>
      <c r="KQU298" s="34"/>
      <c r="KQV298" s="34"/>
      <c r="KQW298" s="34"/>
      <c r="KQX298" s="34"/>
      <c r="KQY298" s="34"/>
      <c r="KQZ298" s="34"/>
      <c r="KRA298" s="34"/>
      <c r="KRB298" s="34"/>
      <c r="KRC298" s="34"/>
      <c r="KRD298" s="34"/>
      <c r="KRE298" s="34"/>
      <c r="KRF298" s="34"/>
      <c r="KRG298" s="34"/>
      <c r="KRH298" s="34"/>
      <c r="KRI298" s="34"/>
      <c r="KRJ298" s="34"/>
      <c r="KRK298" s="34"/>
      <c r="KRL298" s="34"/>
      <c r="KRM298" s="34"/>
      <c r="KRN298" s="34"/>
      <c r="KRO298" s="34"/>
      <c r="KRP298" s="34"/>
      <c r="KRQ298" s="34"/>
      <c r="KRR298" s="34"/>
      <c r="KRS298" s="34"/>
      <c r="KRT298" s="34"/>
      <c r="KRU298" s="34"/>
      <c r="KRV298" s="34"/>
      <c r="KRW298" s="34"/>
      <c r="KRX298" s="34"/>
      <c r="KRY298" s="34"/>
      <c r="KRZ298" s="34"/>
      <c r="KSA298" s="34"/>
      <c r="KSB298" s="34"/>
      <c r="KSC298" s="34"/>
      <c r="KSD298" s="34"/>
      <c r="KSE298" s="34"/>
      <c r="KSF298" s="34"/>
      <c r="KSG298" s="34"/>
      <c r="KSH298" s="34"/>
      <c r="KSI298" s="34"/>
      <c r="KSJ298" s="34"/>
      <c r="KSK298" s="34"/>
      <c r="KSL298" s="34"/>
      <c r="KSM298" s="34"/>
      <c r="KSN298" s="34"/>
      <c r="KSO298" s="34"/>
      <c r="KSP298" s="34"/>
      <c r="KSQ298" s="34"/>
      <c r="KSR298" s="34"/>
      <c r="KSS298" s="34"/>
      <c r="KST298" s="34"/>
      <c r="KSU298" s="34"/>
      <c r="KSV298" s="34"/>
      <c r="KSW298" s="34"/>
      <c r="KSX298" s="34"/>
      <c r="KSY298" s="34"/>
      <c r="KSZ298" s="34"/>
      <c r="KTA298" s="34"/>
      <c r="KTB298" s="34"/>
      <c r="KTC298" s="34"/>
      <c r="KTD298" s="34"/>
      <c r="KTE298" s="34"/>
      <c r="KTF298" s="34"/>
      <c r="KTG298" s="34"/>
      <c r="KTH298" s="34"/>
      <c r="KTI298" s="34"/>
      <c r="KTJ298" s="34"/>
      <c r="KTK298" s="34"/>
      <c r="KTL298" s="34"/>
      <c r="KTM298" s="34"/>
      <c r="KTN298" s="34"/>
      <c r="KTO298" s="34"/>
      <c r="KTP298" s="34"/>
      <c r="KTQ298" s="34"/>
      <c r="KTR298" s="34"/>
      <c r="KTS298" s="34"/>
      <c r="KTT298" s="34"/>
      <c r="KTU298" s="34"/>
      <c r="KTV298" s="34"/>
      <c r="KTW298" s="34"/>
      <c r="KTX298" s="34"/>
      <c r="KTY298" s="34"/>
      <c r="KTZ298" s="34"/>
      <c r="KUA298" s="34"/>
      <c r="KUB298" s="34"/>
      <c r="KUC298" s="34"/>
      <c r="KUD298" s="34"/>
      <c r="KUE298" s="34"/>
      <c r="KUF298" s="34"/>
      <c r="KUG298" s="34"/>
      <c r="KUH298" s="34"/>
      <c r="KUI298" s="34"/>
      <c r="KUJ298" s="34"/>
      <c r="KUK298" s="34"/>
      <c r="KUL298" s="34"/>
      <c r="KUM298" s="34"/>
      <c r="KUN298" s="34"/>
      <c r="KUO298" s="34"/>
      <c r="KUP298" s="34"/>
      <c r="KUQ298" s="34"/>
      <c r="KUR298" s="34"/>
      <c r="KUS298" s="34"/>
      <c r="KUT298" s="34"/>
      <c r="KUU298" s="34"/>
      <c r="KUV298" s="34"/>
      <c r="KUW298" s="34"/>
      <c r="KUX298" s="34"/>
      <c r="KUY298" s="34"/>
      <c r="KUZ298" s="34"/>
      <c r="KVA298" s="34"/>
      <c r="KVB298" s="34"/>
      <c r="KVC298" s="34"/>
      <c r="KVD298" s="34"/>
      <c r="KVE298" s="34"/>
      <c r="KVF298" s="34"/>
      <c r="KVG298" s="34"/>
      <c r="KVH298" s="34"/>
      <c r="KVI298" s="34"/>
      <c r="KVJ298" s="34"/>
      <c r="KVK298" s="34"/>
      <c r="KVL298" s="34"/>
      <c r="KVM298" s="34"/>
      <c r="KVN298" s="34"/>
      <c r="KVO298" s="34"/>
      <c r="KVP298" s="34"/>
      <c r="KVQ298" s="34"/>
      <c r="KVR298" s="34"/>
      <c r="KVS298" s="34"/>
      <c r="KVT298" s="34"/>
      <c r="KVU298" s="34"/>
      <c r="KVV298" s="34"/>
      <c r="KVW298" s="34"/>
      <c r="KVX298" s="34"/>
      <c r="KVY298" s="34"/>
      <c r="KVZ298" s="34"/>
      <c r="KWA298" s="34"/>
      <c r="KWB298" s="34"/>
      <c r="KWC298" s="34"/>
      <c r="KWD298" s="34"/>
      <c r="KWE298" s="34"/>
      <c r="KWF298" s="34"/>
      <c r="KWG298" s="34"/>
      <c r="KWH298" s="34"/>
      <c r="KWI298" s="34"/>
      <c r="KWJ298" s="34"/>
      <c r="KWK298" s="34"/>
      <c r="KWL298" s="34"/>
      <c r="KWM298" s="34"/>
      <c r="KWN298" s="34"/>
      <c r="KWO298" s="34"/>
      <c r="KWP298" s="34"/>
      <c r="KWQ298" s="34"/>
      <c r="KWR298" s="34"/>
      <c r="KWS298" s="34"/>
      <c r="KWT298" s="34"/>
      <c r="KWU298" s="34"/>
      <c r="KWV298" s="34"/>
      <c r="KWW298" s="34"/>
      <c r="KWX298" s="34"/>
      <c r="KWY298" s="34"/>
      <c r="KWZ298" s="34"/>
      <c r="KXA298" s="34"/>
      <c r="KXB298" s="34"/>
      <c r="KXC298" s="34"/>
      <c r="KXD298" s="34"/>
      <c r="KXE298" s="34"/>
      <c r="KXF298" s="34"/>
      <c r="KXG298" s="34"/>
      <c r="KXH298" s="34"/>
      <c r="KXI298" s="34"/>
      <c r="KXJ298" s="34"/>
      <c r="KXK298" s="34"/>
      <c r="KXL298" s="34"/>
      <c r="KXM298" s="34"/>
      <c r="KXN298" s="34"/>
      <c r="KXO298" s="34"/>
      <c r="KXP298" s="34"/>
      <c r="KXQ298" s="34"/>
      <c r="KXR298" s="34"/>
      <c r="KXS298" s="34"/>
      <c r="KXT298" s="34"/>
      <c r="KXU298" s="34"/>
      <c r="KXV298" s="34"/>
      <c r="KXW298" s="34"/>
      <c r="KXX298" s="34"/>
      <c r="KXY298" s="34"/>
      <c r="KXZ298" s="34"/>
      <c r="KYA298" s="34"/>
      <c r="KYB298" s="34"/>
      <c r="KYC298" s="34"/>
      <c r="KYD298" s="34"/>
      <c r="KYE298" s="34"/>
      <c r="KYF298" s="34"/>
      <c r="KYG298" s="34"/>
      <c r="KYH298" s="34"/>
      <c r="KYI298" s="34"/>
      <c r="KYJ298" s="34"/>
      <c r="KYK298" s="34"/>
      <c r="KYL298" s="34"/>
      <c r="KYM298" s="34"/>
      <c r="KYN298" s="34"/>
      <c r="KYO298" s="34"/>
      <c r="KYP298" s="34"/>
      <c r="KYQ298" s="34"/>
      <c r="KYR298" s="34"/>
      <c r="KYS298" s="34"/>
      <c r="KYT298" s="34"/>
      <c r="KYU298" s="34"/>
      <c r="KYV298" s="34"/>
      <c r="KYW298" s="34"/>
      <c r="KYX298" s="34"/>
      <c r="KYY298" s="34"/>
      <c r="KYZ298" s="34"/>
      <c r="KZA298" s="34"/>
      <c r="KZB298" s="34"/>
      <c r="KZC298" s="34"/>
      <c r="KZD298" s="34"/>
      <c r="KZE298" s="34"/>
      <c r="KZF298" s="34"/>
      <c r="KZG298" s="34"/>
      <c r="KZH298" s="34"/>
      <c r="KZI298" s="34"/>
      <c r="KZJ298" s="34"/>
      <c r="KZK298" s="34"/>
      <c r="KZL298" s="34"/>
      <c r="KZM298" s="34"/>
      <c r="KZN298" s="34"/>
      <c r="KZO298" s="34"/>
      <c r="KZP298" s="34"/>
      <c r="KZQ298" s="34"/>
      <c r="KZR298" s="34"/>
      <c r="KZS298" s="34"/>
      <c r="KZT298" s="34"/>
      <c r="KZU298" s="34"/>
      <c r="KZV298" s="34"/>
      <c r="KZW298" s="34"/>
      <c r="KZX298" s="34"/>
      <c r="KZY298" s="34"/>
      <c r="KZZ298" s="34"/>
      <c r="LAA298" s="34"/>
      <c r="LAB298" s="34"/>
      <c r="LAC298" s="34"/>
      <c r="LAD298" s="34"/>
      <c r="LAE298" s="34"/>
      <c r="LAF298" s="34"/>
      <c r="LAG298" s="34"/>
      <c r="LAH298" s="34"/>
      <c r="LAI298" s="34"/>
      <c r="LAJ298" s="34"/>
      <c r="LAK298" s="34"/>
      <c r="LAL298" s="34"/>
      <c r="LAM298" s="34"/>
      <c r="LAN298" s="34"/>
      <c r="LAO298" s="34"/>
      <c r="LAP298" s="34"/>
      <c r="LAQ298" s="34"/>
      <c r="LAR298" s="34"/>
      <c r="LAS298" s="34"/>
      <c r="LAT298" s="34"/>
      <c r="LAU298" s="34"/>
      <c r="LAV298" s="34"/>
      <c r="LAW298" s="34"/>
      <c r="LAX298" s="34"/>
      <c r="LAY298" s="34"/>
      <c r="LAZ298" s="34"/>
      <c r="LBA298" s="34"/>
      <c r="LBB298" s="34"/>
      <c r="LBC298" s="34"/>
      <c r="LBD298" s="34"/>
      <c r="LBE298" s="34"/>
      <c r="LBF298" s="34"/>
      <c r="LBG298" s="34"/>
      <c r="LBH298" s="34"/>
      <c r="LBI298" s="34"/>
      <c r="LBJ298" s="34"/>
      <c r="LBK298" s="34"/>
      <c r="LBL298" s="34"/>
      <c r="LBM298" s="34"/>
      <c r="LBN298" s="34"/>
      <c r="LBO298" s="34"/>
      <c r="LBP298" s="34"/>
      <c r="LBQ298" s="34"/>
      <c r="LBR298" s="34"/>
      <c r="LBS298" s="34"/>
      <c r="LBT298" s="34"/>
      <c r="LBU298" s="34"/>
      <c r="LBV298" s="34"/>
      <c r="LBW298" s="34"/>
      <c r="LBX298" s="34"/>
      <c r="LBY298" s="34"/>
      <c r="LBZ298" s="34"/>
      <c r="LCA298" s="34"/>
      <c r="LCB298" s="34"/>
      <c r="LCC298" s="34"/>
      <c r="LCD298" s="34"/>
      <c r="LCE298" s="34"/>
      <c r="LCF298" s="34"/>
      <c r="LCG298" s="34"/>
      <c r="LCH298" s="34"/>
      <c r="LCI298" s="34"/>
      <c r="LCJ298" s="34"/>
      <c r="LCK298" s="34"/>
      <c r="LCL298" s="34"/>
      <c r="LCM298" s="34"/>
      <c r="LCN298" s="34"/>
      <c r="LCO298" s="34"/>
      <c r="LCP298" s="34"/>
      <c r="LCQ298" s="34"/>
      <c r="LCR298" s="34"/>
      <c r="LCS298" s="34"/>
      <c r="LCT298" s="34"/>
      <c r="LCU298" s="34"/>
      <c r="LCV298" s="34"/>
      <c r="LCW298" s="34"/>
      <c r="LCX298" s="34"/>
      <c r="LCY298" s="34"/>
      <c r="LCZ298" s="34"/>
      <c r="LDA298" s="34"/>
      <c r="LDB298" s="34"/>
      <c r="LDC298" s="34"/>
      <c r="LDD298" s="34"/>
      <c r="LDE298" s="34"/>
      <c r="LDF298" s="34"/>
      <c r="LDG298" s="34"/>
      <c r="LDH298" s="34"/>
      <c r="LDI298" s="34"/>
      <c r="LDJ298" s="34"/>
      <c r="LDK298" s="34"/>
      <c r="LDL298" s="34"/>
      <c r="LDM298" s="34"/>
      <c r="LDN298" s="34"/>
      <c r="LDO298" s="34"/>
      <c r="LDP298" s="34"/>
      <c r="LDQ298" s="34"/>
      <c r="LDR298" s="34"/>
      <c r="LDS298" s="34"/>
      <c r="LDT298" s="34"/>
      <c r="LDU298" s="34"/>
      <c r="LDV298" s="34"/>
      <c r="LDW298" s="34"/>
      <c r="LDX298" s="34"/>
      <c r="LDY298" s="34"/>
      <c r="LDZ298" s="34"/>
      <c r="LEA298" s="34"/>
      <c r="LEB298" s="34"/>
      <c r="LEC298" s="34"/>
      <c r="LED298" s="34"/>
      <c r="LEE298" s="34"/>
      <c r="LEF298" s="34"/>
      <c r="LEG298" s="34"/>
      <c r="LEH298" s="34"/>
      <c r="LEI298" s="34"/>
      <c r="LEJ298" s="34"/>
      <c r="LEK298" s="34"/>
      <c r="LEL298" s="34"/>
      <c r="LEM298" s="34"/>
      <c r="LEN298" s="34"/>
      <c r="LEO298" s="34"/>
      <c r="LEP298" s="34"/>
      <c r="LEQ298" s="34"/>
      <c r="LER298" s="34"/>
      <c r="LES298" s="34"/>
      <c r="LET298" s="34"/>
      <c r="LEU298" s="34"/>
      <c r="LEV298" s="34"/>
      <c r="LEW298" s="34"/>
      <c r="LEX298" s="34"/>
      <c r="LEY298" s="34"/>
      <c r="LEZ298" s="34"/>
      <c r="LFA298" s="34"/>
      <c r="LFB298" s="34"/>
      <c r="LFC298" s="34"/>
      <c r="LFD298" s="34"/>
      <c r="LFE298" s="34"/>
      <c r="LFF298" s="34"/>
      <c r="LFG298" s="34"/>
      <c r="LFH298" s="34"/>
      <c r="LFI298" s="34"/>
      <c r="LFJ298" s="34"/>
      <c r="LFK298" s="34"/>
      <c r="LFL298" s="34"/>
      <c r="LFM298" s="34"/>
      <c r="LFN298" s="34"/>
      <c r="LFO298" s="34"/>
      <c r="LFP298" s="34"/>
      <c r="LFQ298" s="34"/>
      <c r="LFR298" s="34"/>
      <c r="LFS298" s="34"/>
      <c r="LFT298" s="34"/>
      <c r="LFU298" s="34"/>
      <c r="LFV298" s="34"/>
      <c r="LFW298" s="34"/>
      <c r="LFX298" s="34"/>
      <c r="LFY298" s="34"/>
      <c r="LFZ298" s="34"/>
      <c r="LGA298" s="34"/>
      <c r="LGB298" s="34"/>
      <c r="LGC298" s="34"/>
      <c r="LGD298" s="34"/>
      <c r="LGE298" s="34"/>
      <c r="LGF298" s="34"/>
      <c r="LGG298" s="34"/>
      <c r="LGH298" s="34"/>
      <c r="LGI298" s="34"/>
      <c r="LGJ298" s="34"/>
      <c r="LGK298" s="34"/>
      <c r="LGL298" s="34"/>
      <c r="LGM298" s="34"/>
      <c r="LGN298" s="34"/>
      <c r="LGO298" s="34"/>
      <c r="LGP298" s="34"/>
      <c r="LGQ298" s="34"/>
      <c r="LGR298" s="34"/>
      <c r="LGS298" s="34"/>
      <c r="LGT298" s="34"/>
      <c r="LGU298" s="34"/>
      <c r="LGV298" s="34"/>
      <c r="LGW298" s="34"/>
      <c r="LGX298" s="34"/>
      <c r="LGY298" s="34"/>
      <c r="LGZ298" s="34"/>
      <c r="LHA298" s="34"/>
      <c r="LHB298" s="34"/>
      <c r="LHC298" s="34"/>
      <c r="LHD298" s="34"/>
      <c r="LHE298" s="34"/>
      <c r="LHF298" s="34"/>
      <c r="LHG298" s="34"/>
      <c r="LHH298" s="34"/>
      <c r="LHI298" s="34"/>
      <c r="LHJ298" s="34"/>
      <c r="LHK298" s="34"/>
      <c r="LHL298" s="34"/>
      <c r="LHM298" s="34"/>
      <c r="LHN298" s="34"/>
      <c r="LHO298" s="34"/>
      <c r="LHP298" s="34"/>
      <c r="LHQ298" s="34"/>
      <c r="LHR298" s="34"/>
      <c r="LHS298" s="34"/>
      <c r="LHT298" s="34"/>
      <c r="LHU298" s="34"/>
      <c r="LHV298" s="34"/>
      <c r="LHW298" s="34"/>
      <c r="LHX298" s="34"/>
      <c r="LHY298" s="34"/>
      <c r="LHZ298" s="34"/>
      <c r="LIA298" s="34"/>
      <c r="LIB298" s="34"/>
      <c r="LIC298" s="34"/>
      <c r="LID298" s="34"/>
      <c r="LIE298" s="34"/>
      <c r="LIF298" s="34"/>
      <c r="LIG298" s="34"/>
      <c r="LIH298" s="34"/>
      <c r="LII298" s="34"/>
      <c r="LIJ298" s="34"/>
      <c r="LIK298" s="34"/>
      <c r="LIL298" s="34"/>
      <c r="LIM298" s="34"/>
      <c r="LIN298" s="34"/>
      <c r="LIO298" s="34"/>
      <c r="LIP298" s="34"/>
      <c r="LIQ298" s="34"/>
      <c r="LIR298" s="34"/>
      <c r="LIS298" s="34"/>
      <c r="LIT298" s="34"/>
      <c r="LIU298" s="34"/>
      <c r="LIV298" s="34"/>
      <c r="LIW298" s="34"/>
      <c r="LIX298" s="34"/>
      <c r="LIY298" s="34"/>
      <c r="LIZ298" s="34"/>
      <c r="LJA298" s="34"/>
      <c r="LJB298" s="34"/>
      <c r="LJC298" s="34"/>
      <c r="LJD298" s="34"/>
      <c r="LJE298" s="34"/>
      <c r="LJF298" s="34"/>
      <c r="LJG298" s="34"/>
      <c r="LJH298" s="34"/>
      <c r="LJI298" s="34"/>
      <c r="LJJ298" s="34"/>
      <c r="LJK298" s="34"/>
      <c r="LJL298" s="34"/>
      <c r="LJM298" s="34"/>
      <c r="LJN298" s="34"/>
      <c r="LJO298" s="34"/>
      <c r="LJP298" s="34"/>
      <c r="LJQ298" s="34"/>
      <c r="LJR298" s="34"/>
      <c r="LJS298" s="34"/>
      <c r="LJT298" s="34"/>
      <c r="LJU298" s="34"/>
      <c r="LJV298" s="34"/>
      <c r="LJW298" s="34"/>
      <c r="LJX298" s="34"/>
      <c r="LJY298" s="34"/>
      <c r="LJZ298" s="34"/>
      <c r="LKA298" s="34"/>
      <c r="LKB298" s="34"/>
      <c r="LKC298" s="34"/>
      <c r="LKD298" s="34"/>
      <c r="LKE298" s="34"/>
      <c r="LKF298" s="34"/>
      <c r="LKG298" s="34"/>
      <c r="LKH298" s="34"/>
      <c r="LKI298" s="34"/>
      <c r="LKJ298" s="34"/>
      <c r="LKK298" s="34"/>
      <c r="LKL298" s="34"/>
      <c r="LKM298" s="34"/>
      <c r="LKN298" s="34"/>
      <c r="LKO298" s="34"/>
      <c r="LKP298" s="34"/>
      <c r="LKQ298" s="34"/>
      <c r="LKR298" s="34"/>
      <c r="LKS298" s="34"/>
      <c r="LKT298" s="34"/>
      <c r="LKU298" s="34"/>
      <c r="LKV298" s="34"/>
      <c r="LKW298" s="34"/>
      <c r="LKX298" s="34"/>
      <c r="LKY298" s="34"/>
      <c r="LKZ298" s="34"/>
      <c r="LLA298" s="34"/>
      <c r="LLB298" s="34"/>
      <c r="LLC298" s="34"/>
      <c r="LLD298" s="34"/>
      <c r="LLE298" s="34"/>
      <c r="LLF298" s="34"/>
      <c r="LLG298" s="34"/>
      <c r="LLH298" s="34"/>
      <c r="LLI298" s="34"/>
      <c r="LLJ298" s="34"/>
      <c r="LLK298" s="34"/>
      <c r="LLL298" s="34"/>
      <c r="LLM298" s="34"/>
      <c r="LLN298" s="34"/>
      <c r="LLO298" s="34"/>
      <c r="LLP298" s="34"/>
      <c r="LLQ298" s="34"/>
      <c r="LLR298" s="34"/>
      <c r="LLS298" s="34"/>
      <c r="LLT298" s="34"/>
      <c r="LLU298" s="34"/>
      <c r="LLV298" s="34"/>
      <c r="LLW298" s="34"/>
      <c r="LLX298" s="34"/>
      <c r="LLY298" s="34"/>
      <c r="LLZ298" s="34"/>
      <c r="LMA298" s="34"/>
      <c r="LMB298" s="34"/>
      <c r="LMC298" s="34"/>
      <c r="LMD298" s="34"/>
      <c r="LME298" s="34"/>
      <c r="LMF298" s="34"/>
      <c r="LMG298" s="34"/>
      <c r="LMH298" s="34"/>
      <c r="LMI298" s="34"/>
      <c r="LMJ298" s="34"/>
      <c r="LMK298" s="34"/>
      <c r="LML298" s="34"/>
      <c r="LMM298" s="34"/>
      <c r="LMN298" s="34"/>
      <c r="LMO298" s="34"/>
      <c r="LMP298" s="34"/>
      <c r="LMQ298" s="34"/>
      <c r="LMR298" s="34"/>
      <c r="LMS298" s="34"/>
      <c r="LMT298" s="34"/>
      <c r="LMU298" s="34"/>
      <c r="LMV298" s="34"/>
      <c r="LMW298" s="34"/>
      <c r="LMX298" s="34"/>
      <c r="LMY298" s="34"/>
      <c r="LMZ298" s="34"/>
      <c r="LNA298" s="34"/>
      <c r="LNB298" s="34"/>
      <c r="LNC298" s="34"/>
      <c r="LND298" s="34"/>
      <c r="LNE298" s="34"/>
      <c r="LNF298" s="34"/>
      <c r="LNG298" s="34"/>
      <c r="LNH298" s="34"/>
      <c r="LNI298" s="34"/>
      <c r="LNJ298" s="34"/>
      <c r="LNK298" s="34"/>
      <c r="LNL298" s="34"/>
      <c r="LNM298" s="34"/>
      <c r="LNN298" s="34"/>
      <c r="LNO298" s="34"/>
      <c r="LNP298" s="34"/>
      <c r="LNQ298" s="34"/>
      <c r="LNR298" s="34"/>
      <c r="LNS298" s="34"/>
      <c r="LNT298" s="34"/>
      <c r="LNU298" s="34"/>
      <c r="LNV298" s="34"/>
      <c r="LNW298" s="34"/>
      <c r="LNX298" s="34"/>
      <c r="LNY298" s="34"/>
      <c r="LNZ298" s="34"/>
      <c r="LOA298" s="34"/>
      <c r="LOB298" s="34"/>
      <c r="LOC298" s="34"/>
      <c r="LOD298" s="34"/>
      <c r="LOE298" s="34"/>
      <c r="LOF298" s="34"/>
      <c r="LOG298" s="34"/>
      <c r="LOH298" s="34"/>
      <c r="LOI298" s="34"/>
      <c r="LOJ298" s="34"/>
      <c r="LOK298" s="34"/>
      <c r="LOL298" s="34"/>
      <c r="LOM298" s="34"/>
      <c r="LON298" s="34"/>
      <c r="LOO298" s="34"/>
      <c r="LOP298" s="34"/>
      <c r="LOQ298" s="34"/>
      <c r="LOR298" s="34"/>
      <c r="LOS298" s="34"/>
      <c r="LOT298" s="34"/>
      <c r="LOU298" s="34"/>
      <c r="LOV298" s="34"/>
      <c r="LOW298" s="34"/>
      <c r="LOX298" s="34"/>
      <c r="LOY298" s="34"/>
      <c r="LOZ298" s="34"/>
      <c r="LPA298" s="34"/>
      <c r="LPB298" s="34"/>
      <c r="LPC298" s="34"/>
      <c r="LPD298" s="34"/>
      <c r="LPE298" s="34"/>
      <c r="LPF298" s="34"/>
      <c r="LPG298" s="34"/>
      <c r="LPH298" s="34"/>
      <c r="LPI298" s="34"/>
      <c r="LPJ298" s="34"/>
      <c r="LPK298" s="34"/>
      <c r="LPL298" s="34"/>
      <c r="LPM298" s="34"/>
      <c r="LPN298" s="34"/>
      <c r="LPO298" s="34"/>
      <c r="LPP298" s="34"/>
      <c r="LPQ298" s="34"/>
      <c r="LPR298" s="34"/>
      <c r="LPS298" s="34"/>
      <c r="LPT298" s="34"/>
      <c r="LPU298" s="34"/>
      <c r="LPV298" s="34"/>
      <c r="LPW298" s="34"/>
      <c r="LPX298" s="34"/>
      <c r="LPY298" s="34"/>
      <c r="LPZ298" s="34"/>
      <c r="LQA298" s="34"/>
      <c r="LQB298" s="34"/>
      <c r="LQC298" s="34"/>
      <c r="LQD298" s="34"/>
      <c r="LQE298" s="34"/>
      <c r="LQF298" s="34"/>
      <c r="LQG298" s="34"/>
      <c r="LQH298" s="34"/>
      <c r="LQI298" s="34"/>
      <c r="LQJ298" s="34"/>
      <c r="LQK298" s="34"/>
      <c r="LQL298" s="34"/>
      <c r="LQM298" s="34"/>
      <c r="LQN298" s="34"/>
      <c r="LQO298" s="34"/>
      <c r="LQP298" s="34"/>
      <c r="LQQ298" s="34"/>
      <c r="LQR298" s="34"/>
      <c r="LQS298" s="34"/>
      <c r="LQT298" s="34"/>
      <c r="LQU298" s="34"/>
      <c r="LQV298" s="34"/>
      <c r="LQW298" s="34"/>
      <c r="LQX298" s="34"/>
      <c r="LQY298" s="34"/>
      <c r="LQZ298" s="34"/>
      <c r="LRA298" s="34"/>
      <c r="LRB298" s="34"/>
      <c r="LRC298" s="34"/>
      <c r="LRD298" s="34"/>
      <c r="LRE298" s="34"/>
      <c r="LRF298" s="34"/>
      <c r="LRG298" s="34"/>
      <c r="LRH298" s="34"/>
      <c r="LRI298" s="34"/>
      <c r="LRJ298" s="34"/>
      <c r="LRK298" s="34"/>
      <c r="LRL298" s="34"/>
      <c r="LRM298" s="34"/>
      <c r="LRN298" s="34"/>
      <c r="LRO298" s="34"/>
      <c r="LRP298" s="34"/>
      <c r="LRQ298" s="34"/>
      <c r="LRR298" s="34"/>
      <c r="LRS298" s="34"/>
      <c r="LRT298" s="34"/>
      <c r="LRU298" s="34"/>
      <c r="LRV298" s="34"/>
      <c r="LRW298" s="34"/>
      <c r="LRX298" s="34"/>
      <c r="LRY298" s="34"/>
      <c r="LRZ298" s="34"/>
      <c r="LSA298" s="34"/>
      <c r="LSB298" s="34"/>
      <c r="LSC298" s="34"/>
      <c r="LSD298" s="34"/>
      <c r="LSE298" s="34"/>
      <c r="LSF298" s="34"/>
      <c r="LSG298" s="34"/>
      <c r="LSH298" s="34"/>
      <c r="LSI298" s="34"/>
      <c r="LSJ298" s="34"/>
      <c r="LSK298" s="34"/>
      <c r="LSL298" s="34"/>
      <c r="LSM298" s="34"/>
      <c r="LSN298" s="34"/>
      <c r="LSO298" s="34"/>
      <c r="LSP298" s="34"/>
      <c r="LSQ298" s="34"/>
      <c r="LSR298" s="34"/>
      <c r="LSS298" s="34"/>
      <c r="LST298" s="34"/>
      <c r="LSU298" s="34"/>
      <c r="LSV298" s="34"/>
      <c r="LSW298" s="34"/>
      <c r="LSX298" s="34"/>
      <c r="LSY298" s="34"/>
      <c r="LSZ298" s="34"/>
      <c r="LTA298" s="34"/>
      <c r="LTB298" s="34"/>
      <c r="LTC298" s="34"/>
      <c r="LTD298" s="34"/>
      <c r="LTE298" s="34"/>
      <c r="LTF298" s="34"/>
      <c r="LTG298" s="34"/>
      <c r="LTH298" s="34"/>
      <c r="LTI298" s="34"/>
      <c r="LTJ298" s="34"/>
      <c r="LTK298" s="34"/>
      <c r="LTL298" s="34"/>
      <c r="LTM298" s="34"/>
      <c r="LTN298" s="34"/>
      <c r="LTO298" s="34"/>
      <c r="LTP298" s="34"/>
      <c r="LTQ298" s="34"/>
      <c r="LTR298" s="34"/>
      <c r="LTS298" s="34"/>
      <c r="LTT298" s="34"/>
      <c r="LTU298" s="34"/>
      <c r="LTV298" s="34"/>
      <c r="LTW298" s="34"/>
      <c r="LTX298" s="34"/>
      <c r="LTY298" s="34"/>
      <c r="LTZ298" s="34"/>
      <c r="LUA298" s="34"/>
      <c r="LUB298" s="34"/>
      <c r="LUC298" s="34"/>
      <c r="LUD298" s="34"/>
      <c r="LUE298" s="34"/>
      <c r="LUF298" s="34"/>
      <c r="LUG298" s="34"/>
      <c r="LUH298" s="34"/>
      <c r="LUI298" s="34"/>
      <c r="LUJ298" s="34"/>
      <c r="LUK298" s="34"/>
      <c r="LUL298" s="34"/>
      <c r="LUM298" s="34"/>
      <c r="LUN298" s="34"/>
      <c r="LUO298" s="34"/>
      <c r="LUP298" s="34"/>
      <c r="LUQ298" s="34"/>
      <c r="LUR298" s="34"/>
      <c r="LUS298" s="34"/>
      <c r="LUT298" s="34"/>
      <c r="LUU298" s="34"/>
      <c r="LUV298" s="34"/>
      <c r="LUW298" s="34"/>
      <c r="LUX298" s="34"/>
      <c r="LUY298" s="34"/>
      <c r="LUZ298" s="34"/>
      <c r="LVA298" s="34"/>
      <c r="LVB298" s="34"/>
      <c r="LVC298" s="34"/>
      <c r="LVD298" s="34"/>
      <c r="LVE298" s="34"/>
      <c r="LVF298" s="34"/>
      <c r="LVG298" s="34"/>
      <c r="LVH298" s="34"/>
      <c r="LVI298" s="34"/>
      <c r="LVJ298" s="34"/>
      <c r="LVK298" s="34"/>
      <c r="LVL298" s="34"/>
      <c r="LVM298" s="34"/>
      <c r="LVN298" s="34"/>
      <c r="LVO298" s="34"/>
      <c r="LVP298" s="34"/>
      <c r="LVQ298" s="34"/>
      <c r="LVR298" s="34"/>
      <c r="LVS298" s="34"/>
      <c r="LVT298" s="34"/>
      <c r="LVU298" s="34"/>
      <c r="LVV298" s="34"/>
      <c r="LVW298" s="34"/>
      <c r="LVX298" s="34"/>
      <c r="LVY298" s="34"/>
      <c r="LVZ298" s="34"/>
      <c r="LWA298" s="34"/>
      <c r="LWB298" s="34"/>
      <c r="LWC298" s="34"/>
      <c r="LWD298" s="34"/>
      <c r="LWE298" s="34"/>
      <c r="LWF298" s="34"/>
      <c r="LWG298" s="34"/>
      <c r="LWH298" s="34"/>
      <c r="LWI298" s="34"/>
      <c r="LWJ298" s="34"/>
      <c r="LWK298" s="34"/>
      <c r="LWL298" s="34"/>
      <c r="LWM298" s="34"/>
      <c r="LWN298" s="34"/>
      <c r="LWO298" s="34"/>
      <c r="LWP298" s="34"/>
      <c r="LWQ298" s="34"/>
      <c r="LWR298" s="34"/>
      <c r="LWS298" s="34"/>
      <c r="LWT298" s="34"/>
      <c r="LWU298" s="34"/>
      <c r="LWV298" s="34"/>
      <c r="LWW298" s="34"/>
      <c r="LWX298" s="34"/>
      <c r="LWY298" s="34"/>
      <c r="LWZ298" s="34"/>
      <c r="LXA298" s="34"/>
      <c r="LXB298" s="34"/>
      <c r="LXC298" s="34"/>
      <c r="LXD298" s="34"/>
      <c r="LXE298" s="34"/>
      <c r="LXF298" s="34"/>
      <c r="LXG298" s="34"/>
      <c r="LXH298" s="34"/>
      <c r="LXI298" s="34"/>
      <c r="LXJ298" s="34"/>
      <c r="LXK298" s="34"/>
      <c r="LXL298" s="34"/>
      <c r="LXM298" s="34"/>
      <c r="LXN298" s="34"/>
      <c r="LXO298" s="34"/>
      <c r="LXP298" s="34"/>
      <c r="LXQ298" s="34"/>
      <c r="LXR298" s="34"/>
      <c r="LXS298" s="34"/>
      <c r="LXT298" s="34"/>
      <c r="LXU298" s="34"/>
      <c r="LXV298" s="34"/>
      <c r="LXW298" s="34"/>
      <c r="LXX298" s="34"/>
      <c r="LXY298" s="34"/>
      <c r="LXZ298" s="34"/>
      <c r="LYA298" s="34"/>
      <c r="LYB298" s="34"/>
      <c r="LYC298" s="34"/>
      <c r="LYD298" s="34"/>
      <c r="LYE298" s="34"/>
      <c r="LYF298" s="34"/>
      <c r="LYG298" s="34"/>
      <c r="LYH298" s="34"/>
      <c r="LYI298" s="34"/>
      <c r="LYJ298" s="34"/>
      <c r="LYK298" s="34"/>
      <c r="LYL298" s="34"/>
      <c r="LYM298" s="34"/>
      <c r="LYN298" s="34"/>
      <c r="LYO298" s="34"/>
      <c r="LYP298" s="34"/>
      <c r="LYQ298" s="34"/>
      <c r="LYR298" s="34"/>
      <c r="LYS298" s="34"/>
      <c r="LYT298" s="34"/>
      <c r="LYU298" s="34"/>
      <c r="LYV298" s="34"/>
      <c r="LYW298" s="34"/>
      <c r="LYX298" s="34"/>
      <c r="LYY298" s="34"/>
      <c r="LYZ298" s="34"/>
      <c r="LZA298" s="34"/>
      <c r="LZB298" s="34"/>
      <c r="LZC298" s="34"/>
      <c r="LZD298" s="34"/>
      <c r="LZE298" s="34"/>
      <c r="LZF298" s="34"/>
      <c r="LZG298" s="34"/>
      <c r="LZH298" s="34"/>
      <c r="LZI298" s="34"/>
      <c r="LZJ298" s="34"/>
      <c r="LZK298" s="34"/>
      <c r="LZL298" s="34"/>
      <c r="LZM298" s="34"/>
      <c r="LZN298" s="34"/>
      <c r="LZO298" s="34"/>
      <c r="LZP298" s="34"/>
      <c r="LZQ298" s="34"/>
      <c r="LZR298" s="34"/>
      <c r="LZS298" s="34"/>
      <c r="LZT298" s="34"/>
      <c r="LZU298" s="34"/>
      <c r="LZV298" s="34"/>
      <c r="LZW298" s="34"/>
      <c r="LZX298" s="34"/>
      <c r="LZY298" s="34"/>
      <c r="LZZ298" s="34"/>
      <c r="MAA298" s="34"/>
      <c r="MAB298" s="34"/>
      <c r="MAC298" s="34"/>
      <c r="MAD298" s="34"/>
      <c r="MAE298" s="34"/>
      <c r="MAF298" s="34"/>
      <c r="MAG298" s="34"/>
      <c r="MAH298" s="34"/>
      <c r="MAI298" s="34"/>
      <c r="MAJ298" s="34"/>
      <c r="MAK298" s="34"/>
      <c r="MAL298" s="34"/>
      <c r="MAM298" s="34"/>
      <c r="MAN298" s="34"/>
      <c r="MAO298" s="34"/>
      <c r="MAP298" s="34"/>
      <c r="MAQ298" s="34"/>
      <c r="MAR298" s="34"/>
      <c r="MAS298" s="34"/>
      <c r="MAT298" s="34"/>
      <c r="MAU298" s="34"/>
      <c r="MAV298" s="34"/>
      <c r="MAW298" s="34"/>
      <c r="MAX298" s="34"/>
      <c r="MAY298" s="34"/>
      <c r="MAZ298" s="34"/>
      <c r="MBA298" s="34"/>
      <c r="MBB298" s="34"/>
      <c r="MBC298" s="34"/>
      <c r="MBD298" s="34"/>
      <c r="MBE298" s="34"/>
      <c r="MBF298" s="34"/>
      <c r="MBG298" s="34"/>
      <c r="MBH298" s="34"/>
      <c r="MBI298" s="34"/>
      <c r="MBJ298" s="34"/>
      <c r="MBK298" s="34"/>
      <c r="MBL298" s="34"/>
      <c r="MBM298" s="34"/>
      <c r="MBN298" s="34"/>
      <c r="MBO298" s="34"/>
      <c r="MBP298" s="34"/>
      <c r="MBQ298" s="34"/>
      <c r="MBR298" s="34"/>
      <c r="MBS298" s="34"/>
      <c r="MBT298" s="34"/>
      <c r="MBU298" s="34"/>
      <c r="MBV298" s="34"/>
      <c r="MBW298" s="34"/>
      <c r="MBX298" s="34"/>
      <c r="MBY298" s="34"/>
      <c r="MBZ298" s="34"/>
      <c r="MCA298" s="34"/>
      <c r="MCB298" s="34"/>
      <c r="MCC298" s="34"/>
      <c r="MCD298" s="34"/>
      <c r="MCE298" s="34"/>
      <c r="MCF298" s="34"/>
      <c r="MCG298" s="34"/>
      <c r="MCH298" s="34"/>
      <c r="MCI298" s="34"/>
      <c r="MCJ298" s="34"/>
      <c r="MCK298" s="34"/>
      <c r="MCL298" s="34"/>
      <c r="MCM298" s="34"/>
      <c r="MCN298" s="34"/>
      <c r="MCO298" s="34"/>
      <c r="MCP298" s="34"/>
      <c r="MCQ298" s="34"/>
      <c r="MCR298" s="34"/>
      <c r="MCS298" s="34"/>
      <c r="MCT298" s="34"/>
      <c r="MCU298" s="34"/>
      <c r="MCV298" s="34"/>
      <c r="MCW298" s="34"/>
      <c r="MCX298" s="34"/>
      <c r="MCY298" s="34"/>
      <c r="MCZ298" s="34"/>
      <c r="MDA298" s="34"/>
      <c r="MDB298" s="34"/>
      <c r="MDC298" s="34"/>
      <c r="MDD298" s="34"/>
      <c r="MDE298" s="34"/>
      <c r="MDF298" s="34"/>
      <c r="MDG298" s="34"/>
      <c r="MDH298" s="34"/>
      <c r="MDI298" s="34"/>
      <c r="MDJ298" s="34"/>
      <c r="MDK298" s="34"/>
      <c r="MDL298" s="34"/>
      <c r="MDM298" s="34"/>
      <c r="MDN298" s="34"/>
      <c r="MDO298" s="34"/>
      <c r="MDP298" s="34"/>
      <c r="MDQ298" s="34"/>
      <c r="MDR298" s="34"/>
      <c r="MDS298" s="34"/>
      <c r="MDT298" s="34"/>
      <c r="MDU298" s="34"/>
      <c r="MDV298" s="34"/>
      <c r="MDW298" s="34"/>
      <c r="MDX298" s="34"/>
      <c r="MDY298" s="34"/>
      <c r="MDZ298" s="34"/>
      <c r="MEA298" s="34"/>
      <c r="MEB298" s="34"/>
      <c r="MEC298" s="34"/>
      <c r="MED298" s="34"/>
      <c r="MEE298" s="34"/>
      <c r="MEF298" s="34"/>
      <c r="MEG298" s="34"/>
      <c r="MEH298" s="34"/>
      <c r="MEI298" s="34"/>
      <c r="MEJ298" s="34"/>
      <c r="MEK298" s="34"/>
      <c r="MEL298" s="34"/>
      <c r="MEM298" s="34"/>
      <c r="MEN298" s="34"/>
      <c r="MEO298" s="34"/>
      <c r="MEP298" s="34"/>
      <c r="MEQ298" s="34"/>
      <c r="MER298" s="34"/>
      <c r="MES298" s="34"/>
      <c r="MET298" s="34"/>
      <c r="MEU298" s="34"/>
      <c r="MEV298" s="34"/>
      <c r="MEW298" s="34"/>
      <c r="MEX298" s="34"/>
      <c r="MEY298" s="34"/>
      <c r="MEZ298" s="34"/>
      <c r="MFA298" s="34"/>
      <c r="MFB298" s="34"/>
      <c r="MFC298" s="34"/>
      <c r="MFD298" s="34"/>
      <c r="MFE298" s="34"/>
      <c r="MFF298" s="34"/>
      <c r="MFG298" s="34"/>
      <c r="MFH298" s="34"/>
      <c r="MFI298" s="34"/>
      <c r="MFJ298" s="34"/>
      <c r="MFK298" s="34"/>
      <c r="MFL298" s="34"/>
      <c r="MFM298" s="34"/>
      <c r="MFN298" s="34"/>
      <c r="MFO298" s="34"/>
      <c r="MFP298" s="34"/>
      <c r="MFQ298" s="34"/>
      <c r="MFR298" s="34"/>
      <c r="MFS298" s="34"/>
      <c r="MFT298" s="34"/>
      <c r="MFU298" s="34"/>
      <c r="MFV298" s="34"/>
      <c r="MFW298" s="34"/>
      <c r="MFX298" s="34"/>
      <c r="MFY298" s="34"/>
      <c r="MFZ298" s="34"/>
      <c r="MGA298" s="34"/>
      <c r="MGB298" s="34"/>
      <c r="MGC298" s="34"/>
      <c r="MGD298" s="34"/>
      <c r="MGE298" s="34"/>
      <c r="MGF298" s="34"/>
      <c r="MGG298" s="34"/>
      <c r="MGH298" s="34"/>
      <c r="MGI298" s="34"/>
      <c r="MGJ298" s="34"/>
      <c r="MGK298" s="34"/>
      <c r="MGL298" s="34"/>
      <c r="MGM298" s="34"/>
      <c r="MGN298" s="34"/>
      <c r="MGO298" s="34"/>
      <c r="MGP298" s="34"/>
      <c r="MGQ298" s="34"/>
      <c r="MGR298" s="34"/>
      <c r="MGS298" s="34"/>
      <c r="MGT298" s="34"/>
      <c r="MGU298" s="34"/>
      <c r="MGV298" s="34"/>
      <c r="MGW298" s="34"/>
      <c r="MGX298" s="34"/>
      <c r="MGY298" s="34"/>
      <c r="MGZ298" s="34"/>
      <c r="MHA298" s="34"/>
      <c r="MHB298" s="34"/>
      <c r="MHC298" s="34"/>
      <c r="MHD298" s="34"/>
      <c r="MHE298" s="34"/>
      <c r="MHF298" s="34"/>
      <c r="MHG298" s="34"/>
      <c r="MHH298" s="34"/>
      <c r="MHI298" s="34"/>
      <c r="MHJ298" s="34"/>
      <c r="MHK298" s="34"/>
      <c r="MHL298" s="34"/>
      <c r="MHM298" s="34"/>
      <c r="MHN298" s="34"/>
      <c r="MHO298" s="34"/>
      <c r="MHP298" s="34"/>
      <c r="MHQ298" s="34"/>
      <c r="MHR298" s="34"/>
      <c r="MHS298" s="34"/>
      <c r="MHT298" s="34"/>
      <c r="MHU298" s="34"/>
      <c r="MHV298" s="34"/>
      <c r="MHW298" s="34"/>
      <c r="MHX298" s="34"/>
      <c r="MHY298" s="34"/>
      <c r="MHZ298" s="34"/>
      <c r="MIA298" s="34"/>
      <c r="MIB298" s="34"/>
      <c r="MIC298" s="34"/>
      <c r="MID298" s="34"/>
      <c r="MIE298" s="34"/>
      <c r="MIF298" s="34"/>
      <c r="MIG298" s="34"/>
      <c r="MIH298" s="34"/>
      <c r="MII298" s="34"/>
      <c r="MIJ298" s="34"/>
      <c r="MIK298" s="34"/>
      <c r="MIL298" s="34"/>
      <c r="MIM298" s="34"/>
      <c r="MIN298" s="34"/>
      <c r="MIO298" s="34"/>
      <c r="MIP298" s="34"/>
      <c r="MIQ298" s="34"/>
      <c r="MIR298" s="34"/>
      <c r="MIS298" s="34"/>
      <c r="MIT298" s="34"/>
      <c r="MIU298" s="34"/>
      <c r="MIV298" s="34"/>
      <c r="MIW298" s="34"/>
      <c r="MIX298" s="34"/>
      <c r="MIY298" s="34"/>
      <c r="MIZ298" s="34"/>
      <c r="MJA298" s="34"/>
      <c r="MJB298" s="34"/>
      <c r="MJC298" s="34"/>
      <c r="MJD298" s="34"/>
      <c r="MJE298" s="34"/>
      <c r="MJF298" s="34"/>
      <c r="MJG298" s="34"/>
      <c r="MJH298" s="34"/>
      <c r="MJI298" s="34"/>
      <c r="MJJ298" s="34"/>
      <c r="MJK298" s="34"/>
      <c r="MJL298" s="34"/>
      <c r="MJM298" s="34"/>
      <c r="MJN298" s="34"/>
      <c r="MJO298" s="34"/>
      <c r="MJP298" s="34"/>
      <c r="MJQ298" s="34"/>
      <c r="MJR298" s="34"/>
      <c r="MJS298" s="34"/>
      <c r="MJT298" s="34"/>
      <c r="MJU298" s="34"/>
      <c r="MJV298" s="34"/>
      <c r="MJW298" s="34"/>
      <c r="MJX298" s="34"/>
      <c r="MJY298" s="34"/>
      <c r="MJZ298" s="34"/>
      <c r="MKA298" s="34"/>
      <c r="MKB298" s="34"/>
      <c r="MKC298" s="34"/>
      <c r="MKD298" s="34"/>
      <c r="MKE298" s="34"/>
      <c r="MKF298" s="34"/>
      <c r="MKG298" s="34"/>
      <c r="MKH298" s="34"/>
      <c r="MKI298" s="34"/>
      <c r="MKJ298" s="34"/>
      <c r="MKK298" s="34"/>
      <c r="MKL298" s="34"/>
      <c r="MKM298" s="34"/>
      <c r="MKN298" s="34"/>
      <c r="MKO298" s="34"/>
      <c r="MKP298" s="34"/>
      <c r="MKQ298" s="34"/>
      <c r="MKR298" s="34"/>
      <c r="MKS298" s="34"/>
      <c r="MKT298" s="34"/>
      <c r="MKU298" s="34"/>
      <c r="MKV298" s="34"/>
      <c r="MKW298" s="34"/>
      <c r="MKX298" s="34"/>
      <c r="MKY298" s="34"/>
      <c r="MKZ298" s="34"/>
      <c r="MLA298" s="34"/>
      <c r="MLB298" s="34"/>
      <c r="MLC298" s="34"/>
      <c r="MLD298" s="34"/>
      <c r="MLE298" s="34"/>
      <c r="MLF298" s="34"/>
      <c r="MLG298" s="34"/>
      <c r="MLH298" s="34"/>
      <c r="MLI298" s="34"/>
      <c r="MLJ298" s="34"/>
      <c r="MLK298" s="34"/>
      <c r="MLL298" s="34"/>
      <c r="MLM298" s="34"/>
      <c r="MLN298" s="34"/>
      <c r="MLO298" s="34"/>
      <c r="MLP298" s="34"/>
      <c r="MLQ298" s="34"/>
      <c r="MLR298" s="34"/>
      <c r="MLS298" s="34"/>
      <c r="MLT298" s="34"/>
      <c r="MLU298" s="34"/>
      <c r="MLV298" s="34"/>
      <c r="MLW298" s="34"/>
      <c r="MLX298" s="34"/>
      <c r="MLY298" s="34"/>
      <c r="MLZ298" s="34"/>
      <c r="MMA298" s="34"/>
      <c r="MMB298" s="34"/>
      <c r="MMC298" s="34"/>
      <c r="MMD298" s="34"/>
      <c r="MME298" s="34"/>
      <c r="MMF298" s="34"/>
      <c r="MMG298" s="34"/>
      <c r="MMH298" s="34"/>
      <c r="MMI298" s="34"/>
      <c r="MMJ298" s="34"/>
      <c r="MMK298" s="34"/>
      <c r="MML298" s="34"/>
      <c r="MMM298" s="34"/>
      <c r="MMN298" s="34"/>
      <c r="MMO298" s="34"/>
      <c r="MMP298" s="34"/>
      <c r="MMQ298" s="34"/>
      <c r="MMR298" s="34"/>
      <c r="MMS298" s="34"/>
      <c r="MMT298" s="34"/>
      <c r="MMU298" s="34"/>
      <c r="MMV298" s="34"/>
      <c r="MMW298" s="34"/>
      <c r="MMX298" s="34"/>
      <c r="MMY298" s="34"/>
      <c r="MMZ298" s="34"/>
      <c r="MNA298" s="34"/>
      <c r="MNB298" s="34"/>
      <c r="MNC298" s="34"/>
      <c r="MND298" s="34"/>
      <c r="MNE298" s="34"/>
      <c r="MNF298" s="34"/>
      <c r="MNG298" s="34"/>
      <c r="MNH298" s="34"/>
      <c r="MNI298" s="34"/>
      <c r="MNJ298" s="34"/>
      <c r="MNK298" s="34"/>
      <c r="MNL298" s="34"/>
      <c r="MNM298" s="34"/>
      <c r="MNN298" s="34"/>
      <c r="MNO298" s="34"/>
      <c r="MNP298" s="34"/>
      <c r="MNQ298" s="34"/>
      <c r="MNR298" s="34"/>
      <c r="MNS298" s="34"/>
      <c r="MNT298" s="34"/>
      <c r="MNU298" s="34"/>
      <c r="MNV298" s="34"/>
      <c r="MNW298" s="34"/>
      <c r="MNX298" s="34"/>
      <c r="MNY298" s="34"/>
      <c r="MNZ298" s="34"/>
      <c r="MOA298" s="34"/>
      <c r="MOB298" s="34"/>
      <c r="MOC298" s="34"/>
      <c r="MOD298" s="34"/>
      <c r="MOE298" s="34"/>
      <c r="MOF298" s="34"/>
      <c r="MOG298" s="34"/>
      <c r="MOH298" s="34"/>
      <c r="MOI298" s="34"/>
      <c r="MOJ298" s="34"/>
      <c r="MOK298" s="34"/>
      <c r="MOL298" s="34"/>
      <c r="MOM298" s="34"/>
      <c r="MON298" s="34"/>
      <c r="MOO298" s="34"/>
      <c r="MOP298" s="34"/>
      <c r="MOQ298" s="34"/>
      <c r="MOR298" s="34"/>
      <c r="MOS298" s="34"/>
      <c r="MOT298" s="34"/>
      <c r="MOU298" s="34"/>
      <c r="MOV298" s="34"/>
      <c r="MOW298" s="34"/>
      <c r="MOX298" s="34"/>
      <c r="MOY298" s="34"/>
      <c r="MOZ298" s="34"/>
      <c r="MPA298" s="34"/>
      <c r="MPB298" s="34"/>
      <c r="MPC298" s="34"/>
      <c r="MPD298" s="34"/>
      <c r="MPE298" s="34"/>
      <c r="MPF298" s="34"/>
      <c r="MPG298" s="34"/>
      <c r="MPH298" s="34"/>
      <c r="MPI298" s="34"/>
      <c r="MPJ298" s="34"/>
      <c r="MPK298" s="34"/>
      <c r="MPL298" s="34"/>
      <c r="MPM298" s="34"/>
      <c r="MPN298" s="34"/>
      <c r="MPO298" s="34"/>
      <c r="MPP298" s="34"/>
      <c r="MPQ298" s="34"/>
      <c r="MPR298" s="34"/>
      <c r="MPS298" s="34"/>
      <c r="MPT298" s="34"/>
      <c r="MPU298" s="34"/>
      <c r="MPV298" s="34"/>
      <c r="MPW298" s="34"/>
      <c r="MPX298" s="34"/>
      <c r="MPY298" s="34"/>
      <c r="MPZ298" s="34"/>
      <c r="MQA298" s="34"/>
      <c r="MQB298" s="34"/>
      <c r="MQC298" s="34"/>
      <c r="MQD298" s="34"/>
      <c r="MQE298" s="34"/>
      <c r="MQF298" s="34"/>
      <c r="MQG298" s="34"/>
      <c r="MQH298" s="34"/>
      <c r="MQI298" s="34"/>
      <c r="MQJ298" s="34"/>
      <c r="MQK298" s="34"/>
      <c r="MQL298" s="34"/>
      <c r="MQM298" s="34"/>
      <c r="MQN298" s="34"/>
      <c r="MQO298" s="34"/>
      <c r="MQP298" s="34"/>
      <c r="MQQ298" s="34"/>
      <c r="MQR298" s="34"/>
      <c r="MQS298" s="34"/>
      <c r="MQT298" s="34"/>
      <c r="MQU298" s="34"/>
      <c r="MQV298" s="34"/>
      <c r="MQW298" s="34"/>
      <c r="MQX298" s="34"/>
      <c r="MQY298" s="34"/>
      <c r="MQZ298" s="34"/>
      <c r="MRA298" s="34"/>
      <c r="MRB298" s="34"/>
      <c r="MRC298" s="34"/>
      <c r="MRD298" s="34"/>
      <c r="MRE298" s="34"/>
      <c r="MRF298" s="34"/>
      <c r="MRG298" s="34"/>
      <c r="MRH298" s="34"/>
      <c r="MRI298" s="34"/>
      <c r="MRJ298" s="34"/>
      <c r="MRK298" s="34"/>
      <c r="MRL298" s="34"/>
      <c r="MRM298" s="34"/>
      <c r="MRN298" s="34"/>
      <c r="MRO298" s="34"/>
      <c r="MRP298" s="34"/>
      <c r="MRQ298" s="34"/>
      <c r="MRR298" s="34"/>
      <c r="MRS298" s="34"/>
      <c r="MRT298" s="34"/>
      <c r="MRU298" s="34"/>
      <c r="MRV298" s="34"/>
      <c r="MRW298" s="34"/>
      <c r="MRX298" s="34"/>
      <c r="MRY298" s="34"/>
      <c r="MRZ298" s="34"/>
      <c r="MSA298" s="34"/>
      <c r="MSB298" s="34"/>
      <c r="MSC298" s="34"/>
      <c r="MSD298" s="34"/>
      <c r="MSE298" s="34"/>
      <c r="MSF298" s="34"/>
      <c r="MSG298" s="34"/>
      <c r="MSH298" s="34"/>
      <c r="MSI298" s="34"/>
      <c r="MSJ298" s="34"/>
      <c r="MSK298" s="34"/>
      <c r="MSL298" s="34"/>
      <c r="MSM298" s="34"/>
      <c r="MSN298" s="34"/>
      <c r="MSO298" s="34"/>
      <c r="MSP298" s="34"/>
      <c r="MSQ298" s="34"/>
      <c r="MSR298" s="34"/>
      <c r="MSS298" s="34"/>
      <c r="MST298" s="34"/>
      <c r="MSU298" s="34"/>
      <c r="MSV298" s="34"/>
      <c r="MSW298" s="34"/>
      <c r="MSX298" s="34"/>
      <c r="MSY298" s="34"/>
      <c r="MSZ298" s="34"/>
      <c r="MTA298" s="34"/>
      <c r="MTB298" s="34"/>
      <c r="MTC298" s="34"/>
      <c r="MTD298" s="34"/>
      <c r="MTE298" s="34"/>
      <c r="MTF298" s="34"/>
      <c r="MTG298" s="34"/>
      <c r="MTH298" s="34"/>
      <c r="MTI298" s="34"/>
      <c r="MTJ298" s="34"/>
      <c r="MTK298" s="34"/>
      <c r="MTL298" s="34"/>
      <c r="MTM298" s="34"/>
      <c r="MTN298" s="34"/>
      <c r="MTO298" s="34"/>
      <c r="MTP298" s="34"/>
      <c r="MTQ298" s="34"/>
      <c r="MTR298" s="34"/>
      <c r="MTS298" s="34"/>
      <c r="MTT298" s="34"/>
      <c r="MTU298" s="34"/>
      <c r="MTV298" s="34"/>
      <c r="MTW298" s="34"/>
      <c r="MTX298" s="34"/>
      <c r="MTY298" s="34"/>
      <c r="MTZ298" s="34"/>
      <c r="MUA298" s="34"/>
      <c r="MUB298" s="34"/>
      <c r="MUC298" s="34"/>
      <c r="MUD298" s="34"/>
      <c r="MUE298" s="34"/>
      <c r="MUF298" s="34"/>
      <c r="MUG298" s="34"/>
      <c r="MUH298" s="34"/>
      <c r="MUI298" s="34"/>
      <c r="MUJ298" s="34"/>
      <c r="MUK298" s="34"/>
      <c r="MUL298" s="34"/>
      <c r="MUM298" s="34"/>
      <c r="MUN298" s="34"/>
      <c r="MUO298" s="34"/>
      <c r="MUP298" s="34"/>
      <c r="MUQ298" s="34"/>
      <c r="MUR298" s="34"/>
      <c r="MUS298" s="34"/>
      <c r="MUT298" s="34"/>
      <c r="MUU298" s="34"/>
      <c r="MUV298" s="34"/>
      <c r="MUW298" s="34"/>
      <c r="MUX298" s="34"/>
      <c r="MUY298" s="34"/>
      <c r="MUZ298" s="34"/>
      <c r="MVA298" s="34"/>
      <c r="MVB298" s="34"/>
      <c r="MVC298" s="34"/>
      <c r="MVD298" s="34"/>
      <c r="MVE298" s="34"/>
      <c r="MVF298" s="34"/>
      <c r="MVG298" s="34"/>
      <c r="MVH298" s="34"/>
      <c r="MVI298" s="34"/>
      <c r="MVJ298" s="34"/>
      <c r="MVK298" s="34"/>
      <c r="MVL298" s="34"/>
      <c r="MVM298" s="34"/>
      <c r="MVN298" s="34"/>
      <c r="MVO298" s="34"/>
      <c r="MVP298" s="34"/>
      <c r="MVQ298" s="34"/>
      <c r="MVR298" s="34"/>
      <c r="MVS298" s="34"/>
      <c r="MVT298" s="34"/>
      <c r="MVU298" s="34"/>
      <c r="MVV298" s="34"/>
      <c r="MVW298" s="34"/>
      <c r="MVX298" s="34"/>
      <c r="MVY298" s="34"/>
      <c r="MVZ298" s="34"/>
      <c r="MWA298" s="34"/>
      <c r="MWB298" s="34"/>
      <c r="MWC298" s="34"/>
      <c r="MWD298" s="34"/>
      <c r="MWE298" s="34"/>
      <c r="MWF298" s="34"/>
      <c r="MWG298" s="34"/>
      <c r="MWH298" s="34"/>
      <c r="MWI298" s="34"/>
      <c r="MWJ298" s="34"/>
      <c r="MWK298" s="34"/>
      <c r="MWL298" s="34"/>
      <c r="MWM298" s="34"/>
      <c r="MWN298" s="34"/>
      <c r="MWO298" s="34"/>
      <c r="MWP298" s="34"/>
      <c r="MWQ298" s="34"/>
      <c r="MWR298" s="34"/>
      <c r="MWS298" s="34"/>
      <c r="MWT298" s="34"/>
      <c r="MWU298" s="34"/>
      <c r="MWV298" s="34"/>
      <c r="MWW298" s="34"/>
      <c r="MWX298" s="34"/>
      <c r="MWY298" s="34"/>
      <c r="MWZ298" s="34"/>
      <c r="MXA298" s="34"/>
      <c r="MXB298" s="34"/>
      <c r="MXC298" s="34"/>
      <c r="MXD298" s="34"/>
      <c r="MXE298" s="34"/>
      <c r="MXF298" s="34"/>
      <c r="MXG298" s="34"/>
      <c r="MXH298" s="34"/>
      <c r="MXI298" s="34"/>
      <c r="MXJ298" s="34"/>
      <c r="MXK298" s="34"/>
      <c r="MXL298" s="34"/>
      <c r="MXM298" s="34"/>
      <c r="MXN298" s="34"/>
      <c r="MXO298" s="34"/>
      <c r="MXP298" s="34"/>
      <c r="MXQ298" s="34"/>
      <c r="MXR298" s="34"/>
      <c r="MXS298" s="34"/>
      <c r="MXT298" s="34"/>
      <c r="MXU298" s="34"/>
      <c r="MXV298" s="34"/>
      <c r="MXW298" s="34"/>
      <c r="MXX298" s="34"/>
      <c r="MXY298" s="34"/>
      <c r="MXZ298" s="34"/>
      <c r="MYA298" s="34"/>
      <c r="MYB298" s="34"/>
      <c r="MYC298" s="34"/>
      <c r="MYD298" s="34"/>
      <c r="MYE298" s="34"/>
      <c r="MYF298" s="34"/>
      <c r="MYG298" s="34"/>
      <c r="MYH298" s="34"/>
      <c r="MYI298" s="34"/>
      <c r="MYJ298" s="34"/>
      <c r="MYK298" s="34"/>
      <c r="MYL298" s="34"/>
      <c r="MYM298" s="34"/>
      <c r="MYN298" s="34"/>
      <c r="MYO298" s="34"/>
      <c r="MYP298" s="34"/>
      <c r="MYQ298" s="34"/>
      <c r="MYR298" s="34"/>
      <c r="MYS298" s="34"/>
      <c r="MYT298" s="34"/>
      <c r="MYU298" s="34"/>
      <c r="MYV298" s="34"/>
      <c r="MYW298" s="34"/>
      <c r="MYX298" s="34"/>
      <c r="MYY298" s="34"/>
      <c r="MYZ298" s="34"/>
      <c r="MZA298" s="34"/>
      <c r="MZB298" s="34"/>
      <c r="MZC298" s="34"/>
      <c r="MZD298" s="34"/>
      <c r="MZE298" s="34"/>
      <c r="MZF298" s="34"/>
      <c r="MZG298" s="34"/>
      <c r="MZH298" s="34"/>
      <c r="MZI298" s="34"/>
      <c r="MZJ298" s="34"/>
      <c r="MZK298" s="34"/>
      <c r="MZL298" s="34"/>
      <c r="MZM298" s="34"/>
      <c r="MZN298" s="34"/>
      <c r="MZO298" s="34"/>
      <c r="MZP298" s="34"/>
      <c r="MZQ298" s="34"/>
      <c r="MZR298" s="34"/>
      <c r="MZS298" s="34"/>
      <c r="MZT298" s="34"/>
      <c r="MZU298" s="34"/>
      <c r="MZV298" s="34"/>
      <c r="MZW298" s="34"/>
      <c r="MZX298" s="34"/>
      <c r="MZY298" s="34"/>
      <c r="MZZ298" s="34"/>
      <c r="NAA298" s="34"/>
      <c r="NAB298" s="34"/>
      <c r="NAC298" s="34"/>
      <c r="NAD298" s="34"/>
      <c r="NAE298" s="34"/>
      <c r="NAF298" s="34"/>
      <c r="NAG298" s="34"/>
      <c r="NAH298" s="34"/>
      <c r="NAI298" s="34"/>
      <c r="NAJ298" s="34"/>
      <c r="NAK298" s="34"/>
      <c r="NAL298" s="34"/>
      <c r="NAM298" s="34"/>
      <c r="NAN298" s="34"/>
      <c r="NAO298" s="34"/>
      <c r="NAP298" s="34"/>
      <c r="NAQ298" s="34"/>
      <c r="NAR298" s="34"/>
      <c r="NAS298" s="34"/>
      <c r="NAT298" s="34"/>
      <c r="NAU298" s="34"/>
      <c r="NAV298" s="34"/>
      <c r="NAW298" s="34"/>
      <c r="NAX298" s="34"/>
      <c r="NAY298" s="34"/>
      <c r="NAZ298" s="34"/>
      <c r="NBA298" s="34"/>
      <c r="NBB298" s="34"/>
      <c r="NBC298" s="34"/>
      <c r="NBD298" s="34"/>
      <c r="NBE298" s="34"/>
      <c r="NBF298" s="34"/>
      <c r="NBG298" s="34"/>
      <c r="NBH298" s="34"/>
      <c r="NBI298" s="34"/>
      <c r="NBJ298" s="34"/>
      <c r="NBK298" s="34"/>
      <c r="NBL298" s="34"/>
      <c r="NBM298" s="34"/>
      <c r="NBN298" s="34"/>
      <c r="NBO298" s="34"/>
      <c r="NBP298" s="34"/>
      <c r="NBQ298" s="34"/>
      <c r="NBR298" s="34"/>
      <c r="NBS298" s="34"/>
      <c r="NBT298" s="34"/>
      <c r="NBU298" s="34"/>
      <c r="NBV298" s="34"/>
      <c r="NBW298" s="34"/>
      <c r="NBX298" s="34"/>
      <c r="NBY298" s="34"/>
      <c r="NBZ298" s="34"/>
      <c r="NCA298" s="34"/>
      <c r="NCB298" s="34"/>
      <c r="NCC298" s="34"/>
      <c r="NCD298" s="34"/>
      <c r="NCE298" s="34"/>
      <c r="NCF298" s="34"/>
      <c r="NCG298" s="34"/>
      <c r="NCH298" s="34"/>
      <c r="NCI298" s="34"/>
      <c r="NCJ298" s="34"/>
      <c r="NCK298" s="34"/>
      <c r="NCL298" s="34"/>
      <c r="NCM298" s="34"/>
      <c r="NCN298" s="34"/>
      <c r="NCO298" s="34"/>
      <c r="NCP298" s="34"/>
      <c r="NCQ298" s="34"/>
      <c r="NCR298" s="34"/>
      <c r="NCS298" s="34"/>
      <c r="NCT298" s="34"/>
      <c r="NCU298" s="34"/>
      <c r="NCV298" s="34"/>
      <c r="NCW298" s="34"/>
      <c r="NCX298" s="34"/>
      <c r="NCY298" s="34"/>
      <c r="NCZ298" s="34"/>
      <c r="NDA298" s="34"/>
      <c r="NDB298" s="34"/>
      <c r="NDC298" s="34"/>
      <c r="NDD298" s="34"/>
      <c r="NDE298" s="34"/>
      <c r="NDF298" s="34"/>
      <c r="NDG298" s="34"/>
      <c r="NDH298" s="34"/>
      <c r="NDI298" s="34"/>
      <c r="NDJ298" s="34"/>
      <c r="NDK298" s="34"/>
      <c r="NDL298" s="34"/>
      <c r="NDM298" s="34"/>
      <c r="NDN298" s="34"/>
      <c r="NDO298" s="34"/>
      <c r="NDP298" s="34"/>
      <c r="NDQ298" s="34"/>
      <c r="NDR298" s="34"/>
      <c r="NDS298" s="34"/>
      <c r="NDT298" s="34"/>
      <c r="NDU298" s="34"/>
      <c r="NDV298" s="34"/>
      <c r="NDW298" s="34"/>
      <c r="NDX298" s="34"/>
      <c r="NDY298" s="34"/>
      <c r="NDZ298" s="34"/>
      <c r="NEA298" s="34"/>
      <c r="NEB298" s="34"/>
      <c r="NEC298" s="34"/>
      <c r="NED298" s="34"/>
      <c r="NEE298" s="34"/>
      <c r="NEF298" s="34"/>
      <c r="NEG298" s="34"/>
      <c r="NEH298" s="34"/>
      <c r="NEI298" s="34"/>
      <c r="NEJ298" s="34"/>
      <c r="NEK298" s="34"/>
      <c r="NEL298" s="34"/>
      <c r="NEM298" s="34"/>
      <c r="NEN298" s="34"/>
      <c r="NEO298" s="34"/>
      <c r="NEP298" s="34"/>
      <c r="NEQ298" s="34"/>
      <c r="NER298" s="34"/>
      <c r="NES298" s="34"/>
      <c r="NET298" s="34"/>
      <c r="NEU298" s="34"/>
      <c r="NEV298" s="34"/>
      <c r="NEW298" s="34"/>
      <c r="NEX298" s="34"/>
      <c r="NEY298" s="34"/>
      <c r="NEZ298" s="34"/>
      <c r="NFA298" s="34"/>
      <c r="NFB298" s="34"/>
      <c r="NFC298" s="34"/>
      <c r="NFD298" s="34"/>
      <c r="NFE298" s="34"/>
      <c r="NFF298" s="34"/>
      <c r="NFG298" s="34"/>
      <c r="NFH298" s="34"/>
      <c r="NFI298" s="34"/>
      <c r="NFJ298" s="34"/>
      <c r="NFK298" s="34"/>
      <c r="NFL298" s="34"/>
      <c r="NFM298" s="34"/>
      <c r="NFN298" s="34"/>
      <c r="NFO298" s="34"/>
      <c r="NFP298" s="34"/>
      <c r="NFQ298" s="34"/>
      <c r="NFR298" s="34"/>
      <c r="NFS298" s="34"/>
      <c r="NFT298" s="34"/>
      <c r="NFU298" s="34"/>
      <c r="NFV298" s="34"/>
      <c r="NFW298" s="34"/>
      <c r="NFX298" s="34"/>
      <c r="NFY298" s="34"/>
      <c r="NFZ298" s="34"/>
      <c r="NGA298" s="34"/>
      <c r="NGB298" s="34"/>
      <c r="NGC298" s="34"/>
      <c r="NGD298" s="34"/>
      <c r="NGE298" s="34"/>
      <c r="NGF298" s="34"/>
      <c r="NGG298" s="34"/>
      <c r="NGH298" s="34"/>
      <c r="NGI298" s="34"/>
      <c r="NGJ298" s="34"/>
      <c r="NGK298" s="34"/>
      <c r="NGL298" s="34"/>
      <c r="NGM298" s="34"/>
      <c r="NGN298" s="34"/>
      <c r="NGO298" s="34"/>
      <c r="NGP298" s="34"/>
      <c r="NGQ298" s="34"/>
      <c r="NGR298" s="34"/>
      <c r="NGS298" s="34"/>
      <c r="NGT298" s="34"/>
      <c r="NGU298" s="34"/>
      <c r="NGV298" s="34"/>
      <c r="NGW298" s="34"/>
      <c r="NGX298" s="34"/>
      <c r="NGY298" s="34"/>
      <c r="NGZ298" s="34"/>
      <c r="NHA298" s="34"/>
      <c r="NHB298" s="34"/>
      <c r="NHC298" s="34"/>
      <c r="NHD298" s="34"/>
      <c r="NHE298" s="34"/>
      <c r="NHF298" s="34"/>
      <c r="NHG298" s="34"/>
      <c r="NHH298" s="34"/>
      <c r="NHI298" s="34"/>
      <c r="NHJ298" s="34"/>
      <c r="NHK298" s="34"/>
      <c r="NHL298" s="34"/>
      <c r="NHM298" s="34"/>
      <c r="NHN298" s="34"/>
      <c r="NHO298" s="34"/>
      <c r="NHP298" s="34"/>
      <c r="NHQ298" s="34"/>
      <c r="NHR298" s="34"/>
      <c r="NHS298" s="34"/>
      <c r="NHT298" s="34"/>
      <c r="NHU298" s="34"/>
      <c r="NHV298" s="34"/>
      <c r="NHW298" s="34"/>
      <c r="NHX298" s="34"/>
      <c r="NHY298" s="34"/>
      <c r="NHZ298" s="34"/>
      <c r="NIA298" s="34"/>
      <c r="NIB298" s="34"/>
      <c r="NIC298" s="34"/>
      <c r="NID298" s="34"/>
      <c r="NIE298" s="34"/>
      <c r="NIF298" s="34"/>
      <c r="NIG298" s="34"/>
      <c r="NIH298" s="34"/>
      <c r="NII298" s="34"/>
      <c r="NIJ298" s="34"/>
      <c r="NIK298" s="34"/>
      <c r="NIL298" s="34"/>
      <c r="NIM298" s="34"/>
      <c r="NIN298" s="34"/>
      <c r="NIO298" s="34"/>
      <c r="NIP298" s="34"/>
      <c r="NIQ298" s="34"/>
      <c r="NIR298" s="34"/>
      <c r="NIS298" s="34"/>
      <c r="NIT298" s="34"/>
      <c r="NIU298" s="34"/>
      <c r="NIV298" s="34"/>
      <c r="NIW298" s="34"/>
      <c r="NIX298" s="34"/>
      <c r="NIY298" s="34"/>
      <c r="NIZ298" s="34"/>
      <c r="NJA298" s="34"/>
      <c r="NJB298" s="34"/>
      <c r="NJC298" s="34"/>
      <c r="NJD298" s="34"/>
      <c r="NJE298" s="34"/>
      <c r="NJF298" s="34"/>
      <c r="NJG298" s="34"/>
      <c r="NJH298" s="34"/>
      <c r="NJI298" s="34"/>
      <c r="NJJ298" s="34"/>
      <c r="NJK298" s="34"/>
      <c r="NJL298" s="34"/>
      <c r="NJM298" s="34"/>
      <c r="NJN298" s="34"/>
      <c r="NJO298" s="34"/>
      <c r="NJP298" s="34"/>
      <c r="NJQ298" s="34"/>
      <c r="NJR298" s="34"/>
      <c r="NJS298" s="34"/>
      <c r="NJT298" s="34"/>
      <c r="NJU298" s="34"/>
      <c r="NJV298" s="34"/>
      <c r="NJW298" s="34"/>
      <c r="NJX298" s="34"/>
      <c r="NJY298" s="34"/>
      <c r="NJZ298" s="34"/>
      <c r="NKA298" s="34"/>
      <c r="NKB298" s="34"/>
      <c r="NKC298" s="34"/>
      <c r="NKD298" s="34"/>
      <c r="NKE298" s="34"/>
      <c r="NKF298" s="34"/>
      <c r="NKG298" s="34"/>
      <c r="NKH298" s="34"/>
      <c r="NKI298" s="34"/>
      <c r="NKJ298" s="34"/>
      <c r="NKK298" s="34"/>
      <c r="NKL298" s="34"/>
      <c r="NKM298" s="34"/>
      <c r="NKN298" s="34"/>
      <c r="NKO298" s="34"/>
      <c r="NKP298" s="34"/>
      <c r="NKQ298" s="34"/>
      <c r="NKR298" s="34"/>
      <c r="NKS298" s="34"/>
      <c r="NKT298" s="34"/>
      <c r="NKU298" s="34"/>
      <c r="NKV298" s="34"/>
      <c r="NKW298" s="34"/>
      <c r="NKX298" s="34"/>
      <c r="NKY298" s="34"/>
      <c r="NKZ298" s="34"/>
      <c r="NLA298" s="34"/>
      <c r="NLB298" s="34"/>
      <c r="NLC298" s="34"/>
      <c r="NLD298" s="34"/>
      <c r="NLE298" s="34"/>
      <c r="NLF298" s="34"/>
      <c r="NLG298" s="34"/>
      <c r="NLH298" s="34"/>
      <c r="NLI298" s="34"/>
      <c r="NLJ298" s="34"/>
      <c r="NLK298" s="34"/>
      <c r="NLL298" s="34"/>
      <c r="NLM298" s="34"/>
      <c r="NLN298" s="34"/>
      <c r="NLO298" s="34"/>
      <c r="NLP298" s="34"/>
      <c r="NLQ298" s="34"/>
      <c r="NLR298" s="34"/>
      <c r="NLS298" s="34"/>
      <c r="NLT298" s="34"/>
      <c r="NLU298" s="34"/>
      <c r="NLV298" s="34"/>
      <c r="NLW298" s="34"/>
      <c r="NLX298" s="34"/>
      <c r="NLY298" s="34"/>
      <c r="NLZ298" s="34"/>
      <c r="NMA298" s="34"/>
      <c r="NMB298" s="34"/>
      <c r="NMC298" s="34"/>
      <c r="NMD298" s="34"/>
      <c r="NME298" s="34"/>
      <c r="NMF298" s="34"/>
      <c r="NMG298" s="34"/>
      <c r="NMH298" s="34"/>
      <c r="NMI298" s="34"/>
      <c r="NMJ298" s="34"/>
      <c r="NMK298" s="34"/>
      <c r="NML298" s="34"/>
      <c r="NMM298" s="34"/>
      <c r="NMN298" s="34"/>
      <c r="NMO298" s="34"/>
      <c r="NMP298" s="34"/>
      <c r="NMQ298" s="34"/>
      <c r="NMR298" s="34"/>
      <c r="NMS298" s="34"/>
      <c r="NMT298" s="34"/>
      <c r="NMU298" s="34"/>
      <c r="NMV298" s="34"/>
      <c r="NMW298" s="34"/>
      <c r="NMX298" s="34"/>
      <c r="NMY298" s="34"/>
      <c r="NMZ298" s="34"/>
      <c r="NNA298" s="34"/>
      <c r="NNB298" s="34"/>
      <c r="NNC298" s="34"/>
      <c r="NND298" s="34"/>
      <c r="NNE298" s="34"/>
      <c r="NNF298" s="34"/>
      <c r="NNG298" s="34"/>
      <c r="NNH298" s="34"/>
      <c r="NNI298" s="34"/>
      <c r="NNJ298" s="34"/>
      <c r="NNK298" s="34"/>
      <c r="NNL298" s="34"/>
      <c r="NNM298" s="34"/>
      <c r="NNN298" s="34"/>
      <c r="NNO298" s="34"/>
      <c r="NNP298" s="34"/>
      <c r="NNQ298" s="34"/>
      <c r="NNR298" s="34"/>
      <c r="NNS298" s="34"/>
      <c r="NNT298" s="34"/>
      <c r="NNU298" s="34"/>
      <c r="NNV298" s="34"/>
      <c r="NNW298" s="34"/>
      <c r="NNX298" s="34"/>
      <c r="NNY298" s="34"/>
      <c r="NNZ298" s="34"/>
      <c r="NOA298" s="34"/>
      <c r="NOB298" s="34"/>
      <c r="NOC298" s="34"/>
      <c r="NOD298" s="34"/>
      <c r="NOE298" s="34"/>
      <c r="NOF298" s="34"/>
      <c r="NOG298" s="34"/>
      <c r="NOH298" s="34"/>
      <c r="NOI298" s="34"/>
      <c r="NOJ298" s="34"/>
      <c r="NOK298" s="34"/>
      <c r="NOL298" s="34"/>
      <c r="NOM298" s="34"/>
      <c r="NON298" s="34"/>
      <c r="NOO298" s="34"/>
      <c r="NOP298" s="34"/>
      <c r="NOQ298" s="34"/>
      <c r="NOR298" s="34"/>
      <c r="NOS298" s="34"/>
      <c r="NOT298" s="34"/>
      <c r="NOU298" s="34"/>
      <c r="NOV298" s="34"/>
      <c r="NOW298" s="34"/>
      <c r="NOX298" s="34"/>
      <c r="NOY298" s="34"/>
      <c r="NOZ298" s="34"/>
      <c r="NPA298" s="34"/>
      <c r="NPB298" s="34"/>
      <c r="NPC298" s="34"/>
      <c r="NPD298" s="34"/>
      <c r="NPE298" s="34"/>
      <c r="NPF298" s="34"/>
      <c r="NPG298" s="34"/>
      <c r="NPH298" s="34"/>
      <c r="NPI298" s="34"/>
      <c r="NPJ298" s="34"/>
      <c r="NPK298" s="34"/>
      <c r="NPL298" s="34"/>
      <c r="NPM298" s="34"/>
      <c r="NPN298" s="34"/>
      <c r="NPO298" s="34"/>
      <c r="NPP298" s="34"/>
      <c r="NPQ298" s="34"/>
      <c r="NPR298" s="34"/>
      <c r="NPS298" s="34"/>
      <c r="NPT298" s="34"/>
      <c r="NPU298" s="34"/>
      <c r="NPV298" s="34"/>
      <c r="NPW298" s="34"/>
      <c r="NPX298" s="34"/>
      <c r="NPY298" s="34"/>
      <c r="NPZ298" s="34"/>
      <c r="NQA298" s="34"/>
      <c r="NQB298" s="34"/>
      <c r="NQC298" s="34"/>
      <c r="NQD298" s="34"/>
      <c r="NQE298" s="34"/>
      <c r="NQF298" s="34"/>
      <c r="NQG298" s="34"/>
      <c r="NQH298" s="34"/>
      <c r="NQI298" s="34"/>
      <c r="NQJ298" s="34"/>
      <c r="NQK298" s="34"/>
      <c r="NQL298" s="34"/>
      <c r="NQM298" s="34"/>
      <c r="NQN298" s="34"/>
      <c r="NQO298" s="34"/>
      <c r="NQP298" s="34"/>
      <c r="NQQ298" s="34"/>
      <c r="NQR298" s="34"/>
      <c r="NQS298" s="34"/>
      <c r="NQT298" s="34"/>
      <c r="NQU298" s="34"/>
      <c r="NQV298" s="34"/>
      <c r="NQW298" s="34"/>
      <c r="NQX298" s="34"/>
      <c r="NQY298" s="34"/>
      <c r="NQZ298" s="34"/>
      <c r="NRA298" s="34"/>
      <c r="NRB298" s="34"/>
      <c r="NRC298" s="34"/>
      <c r="NRD298" s="34"/>
      <c r="NRE298" s="34"/>
      <c r="NRF298" s="34"/>
      <c r="NRG298" s="34"/>
      <c r="NRH298" s="34"/>
      <c r="NRI298" s="34"/>
      <c r="NRJ298" s="34"/>
      <c r="NRK298" s="34"/>
      <c r="NRL298" s="34"/>
      <c r="NRM298" s="34"/>
      <c r="NRN298" s="34"/>
      <c r="NRO298" s="34"/>
      <c r="NRP298" s="34"/>
      <c r="NRQ298" s="34"/>
      <c r="NRR298" s="34"/>
      <c r="NRS298" s="34"/>
      <c r="NRT298" s="34"/>
      <c r="NRU298" s="34"/>
      <c r="NRV298" s="34"/>
      <c r="NRW298" s="34"/>
      <c r="NRX298" s="34"/>
      <c r="NRY298" s="34"/>
      <c r="NRZ298" s="34"/>
      <c r="NSA298" s="34"/>
      <c r="NSB298" s="34"/>
      <c r="NSC298" s="34"/>
      <c r="NSD298" s="34"/>
      <c r="NSE298" s="34"/>
      <c r="NSF298" s="34"/>
      <c r="NSG298" s="34"/>
      <c r="NSH298" s="34"/>
      <c r="NSI298" s="34"/>
      <c r="NSJ298" s="34"/>
      <c r="NSK298" s="34"/>
      <c r="NSL298" s="34"/>
      <c r="NSM298" s="34"/>
      <c r="NSN298" s="34"/>
      <c r="NSO298" s="34"/>
      <c r="NSP298" s="34"/>
      <c r="NSQ298" s="34"/>
      <c r="NSR298" s="34"/>
      <c r="NSS298" s="34"/>
      <c r="NST298" s="34"/>
      <c r="NSU298" s="34"/>
      <c r="NSV298" s="34"/>
      <c r="NSW298" s="34"/>
      <c r="NSX298" s="34"/>
      <c r="NSY298" s="34"/>
      <c r="NSZ298" s="34"/>
      <c r="NTA298" s="34"/>
      <c r="NTB298" s="34"/>
      <c r="NTC298" s="34"/>
      <c r="NTD298" s="34"/>
      <c r="NTE298" s="34"/>
      <c r="NTF298" s="34"/>
      <c r="NTG298" s="34"/>
      <c r="NTH298" s="34"/>
      <c r="NTI298" s="34"/>
      <c r="NTJ298" s="34"/>
      <c r="NTK298" s="34"/>
      <c r="NTL298" s="34"/>
      <c r="NTM298" s="34"/>
      <c r="NTN298" s="34"/>
      <c r="NTO298" s="34"/>
      <c r="NTP298" s="34"/>
      <c r="NTQ298" s="34"/>
      <c r="NTR298" s="34"/>
      <c r="NTS298" s="34"/>
      <c r="NTT298" s="34"/>
      <c r="NTU298" s="34"/>
      <c r="NTV298" s="34"/>
      <c r="NTW298" s="34"/>
      <c r="NTX298" s="34"/>
      <c r="NTY298" s="34"/>
      <c r="NTZ298" s="34"/>
      <c r="NUA298" s="34"/>
      <c r="NUB298" s="34"/>
      <c r="NUC298" s="34"/>
      <c r="NUD298" s="34"/>
      <c r="NUE298" s="34"/>
      <c r="NUF298" s="34"/>
      <c r="NUG298" s="34"/>
      <c r="NUH298" s="34"/>
      <c r="NUI298" s="34"/>
      <c r="NUJ298" s="34"/>
      <c r="NUK298" s="34"/>
      <c r="NUL298" s="34"/>
      <c r="NUM298" s="34"/>
      <c r="NUN298" s="34"/>
      <c r="NUO298" s="34"/>
      <c r="NUP298" s="34"/>
      <c r="NUQ298" s="34"/>
      <c r="NUR298" s="34"/>
      <c r="NUS298" s="34"/>
      <c r="NUT298" s="34"/>
      <c r="NUU298" s="34"/>
      <c r="NUV298" s="34"/>
      <c r="NUW298" s="34"/>
      <c r="NUX298" s="34"/>
      <c r="NUY298" s="34"/>
      <c r="NUZ298" s="34"/>
      <c r="NVA298" s="34"/>
      <c r="NVB298" s="34"/>
      <c r="NVC298" s="34"/>
      <c r="NVD298" s="34"/>
      <c r="NVE298" s="34"/>
      <c r="NVF298" s="34"/>
      <c r="NVG298" s="34"/>
      <c r="NVH298" s="34"/>
      <c r="NVI298" s="34"/>
      <c r="NVJ298" s="34"/>
      <c r="NVK298" s="34"/>
      <c r="NVL298" s="34"/>
      <c r="NVM298" s="34"/>
      <c r="NVN298" s="34"/>
      <c r="NVO298" s="34"/>
      <c r="NVP298" s="34"/>
      <c r="NVQ298" s="34"/>
      <c r="NVR298" s="34"/>
      <c r="NVS298" s="34"/>
      <c r="NVT298" s="34"/>
      <c r="NVU298" s="34"/>
      <c r="NVV298" s="34"/>
      <c r="NVW298" s="34"/>
      <c r="NVX298" s="34"/>
      <c r="NVY298" s="34"/>
      <c r="NVZ298" s="34"/>
      <c r="NWA298" s="34"/>
      <c r="NWB298" s="34"/>
      <c r="NWC298" s="34"/>
      <c r="NWD298" s="34"/>
      <c r="NWE298" s="34"/>
      <c r="NWF298" s="34"/>
      <c r="NWG298" s="34"/>
      <c r="NWH298" s="34"/>
      <c r="NWI298" s="34"/>
      <c r="NWJ298" s="34"/>
      <c r="NWK298" s="34"/>
      <c r="NWL298" s="34"/>
      <c r="NWM298" s="34"/>
      <c r="NWN298" s="34"/>
      <c r="NWO298" s="34"/>
      <c r="NWP298" s="34"/>
      <c r="NWQ298" s="34"/>
      <c r="NWR298" s="34"/>
      <c r="NWS298" s="34"/>
      <c r="NWT298" s="34"/>
      <c r="NWU298" s="34"/>
      <c r="NWV298" s="34"/>
      <c r="NWW298" s="34"/>
      <c r="NWX298" s="34"/>
      <c r="NWY298" s="34"/>
      <c r="NWZ298" s="34"/>
      <c r="NXA298" s="34"/>
      <c r="NXB298" s="34"/>
      <c r="NXC298" s="34"/>
      <c r="NXD298" s="34"/>
      <c r="NXE298" s="34"/>
      <c r="NXF298" s="34"/>
      <c r="NXG298" s="34"/>
      <c r="NXH298" s="34"/>
      <c r="NXI298" s="34"/>
      <c r="NXJ298" s="34"/>
      <c r="NXK298" s="34"/>
      <c r="NXL298" s="34"/>
      <c r="NXM298" s="34"/>
      <c r="NXN298" s="34"/>
      <c r="NXO298" s="34"/>
      <c r="NXP298" s="34"/>
      <c r="NXQ298" s="34"/>
      <c r="NXR298" s="34"/>
      <c r="NXS298" s="34"/>
      <c r="NXT298" s="34"/>
      <c r="NXU298" s="34"/>
      <c r="NXV298" s="34"/>
      <c r="NXW298" s="34"/>
      <c r="NXX298" s="34"/>
      <c r="NXY298" s="34"/>
      <c r="NXZ298" s="34"/>
      <c r="NYA298" s="34"/>
      <c r="NYB298" s="34"/>
      <c r="NYC298" s="34"/>
      <c r="NYD298" s="34"/>
      <c r="NYE298" s="34"/>
      <c r="NYF298" s="34"/>
      <c r="NYG298" s="34"/>
      <c r="NYH298" s="34"/>
      <c r="NYI298" s="34"/>
      <c r="NYJ298" s="34"/>
      <c r="NYK298" s="34"/>
      <c r="NYL298" s="34"/>
      <c r="NYM298" s="34"/>
      <c r="NYN298" s="34"/>
      <c r="NYO298" s="34"/>
      <c r="NYP298" s="34"/>
      <c r="NYQ298" s="34"/>
      <c r="NYR298" s="34"/>
      <c r="NYS298" s="34"/>
      <c r="NYT298" s="34"/>
      <c r="NYU298" s="34"/>
      <c r="NYV298" s="34"/>
      <c r="NYW298" s="34"/>
      <c r="NYX298" s="34"/>
      <c r="NYY298" s="34"/>
      <c r="NYZ298" s="34"/>
      <c r="NZA298" s="34"/>
      <c r="NZB298" s="34"/>
      <c r="NZC298" s="34"/>
      <c r="NZD298" s="34"/>
      <c r="NZE298" s="34"/>
      <c r="NZF298" s="34"/>
      <c r="NZG298" s="34"/>
      <c r="NZH298" s="34"/>
      <c r="NZI298" s="34"/>
      <c r="NZJ298" s="34"/>
      <c r="NZK298" s="34"/>
      <c r="NZL298" s="34"/>
      <c r="NZM298" s="34"/>
      <c r="NZN298" s="34"/>
      <c r="NZO298" s="34"/>
      <c r="NZP298" s="34"/>
      <c r="NZQ298" s="34"/>
      <c r="NZR298" s="34"/>
      <c r="NZS298" s="34"/>
      <c r="NZT298" s="34"/>
      <c r="NZU298" s="34"/>
      <c r="NZV298" s="34"/>
      <c r="NZW298" s="34"/>
      <c r="NZX298" s="34"/>
      <c r="NZY298" s="34"/>
      <c r="NZZ298" s="34"/>
      <c r="OAA298" s="34"/>
      <c r="OAB298" s="34"/>
      <c r="OAC298" s="34"/>
      <c r="OAD298" s="34"/>
      <c r="OAE298" s="34"/>
      <c r="OAF298" s="34"/>
      <c r="OAG298" s="34"/>
      <c r="OAH298" s="34"/>
      <c r="OAI298" s="34"/>
      <c r="OAJ298" s="34"/>
      <c r="OAK298" s="34"/>
      <c r="OAL298" s="34"/>
      <c r="OAM298" s="34"/>
      <c r="OAN298" s="34"/>
      <c r="OAO298" s="34"/>
      <c r="OAP298" s="34"/>
      <c r="OAQ298" s="34"/>
      <c r="OAR298" s="34"/>
      <c r="OAS298" s="34"/>
      <c r="OAT298" s="34"/>
      <c r="OAU298" s="34"/>
      <c r="OAV298" s="34"/>
      <c r="OAW298" s="34"/>
      <c r="OAX298" s="34"/>
      <c r="OAY298" s="34"/>
      <c r="OAZ298" s="34"/>
      <c r="OBA298" s="34"/>
      <c r="OBB298" s="34"/>
      <c r="OBC298" s="34"/>
      <c r="OBD298" s="34"/>
      <c r="OBE298" s="34"/>
      <c r="OBF298" s="34"/>
      <c r="OBG298" s="34"/>
      <c r="OBH298" s="34"/>
      <c r="OBI298" s="34"/>
      <c r="OBJ298" s="34"/>
      <c r="OBK298" s="34"/>
      <c r="OBL298" s="34"/>
      <c r="OBM298" s="34"/>
      <c r="OBN298" s="34"/>
      <c r="OBO298" s="34"/>
      <c r="OBP298" s="34"/>
      <c r="OBQ298" s="34"/>
      <c r="OBR298" s="34"/>
      <c r="OBS298" s="34"/>
      <c r="OBT298" s="34"/>
      <c r="OBU298" s="34"/>
      <c r="OBV298" s="34"/>
      <c r="OBW298" s="34"/>
      <c r="OBX298" s="34"/>
      <c r="OBY298" s="34"/>
      <c r="OBZ298" s="34"/>
      <c r="OCA298" s="34"/>
      <c r="OCB298" s="34"/>
      <c r="OCC298" s="34"/>
      <c r="OCD298" s="34"/>
      <c r="OCE298" s="34"/>
      <c r="OCF298" s="34"/>
      <c r="OCG298" s="34"/>
      <c r="OCH298" s="34"/>
      <c r="OCI298" s="34"/>
      <c r="OCJ298" s="34"/>
      <c r="OCK298" s="34"/>
      <c r="OCL298" s="34"/>
      <c r="OCM298" s="34"/>
      <c r="OCN298" s="34"/>
      <c r="OCO298" s="34"/>
      <c r="OCP298" s="34"/>
      <c r="OCQ298" s="34"/>
      <c r="OCR298" s="34"/>
      <c r="OCS298" s="34"/>
      <c r="OCT298" s="34"/>
      <c r="OCU298" s="34"/>
      <c r="OCV298" s="34"/>
      <c r="OCW298" s="34"/>
      <c r="OCX298" s="34"/>
      <c r="OCY298" s="34"/>
      <c r="OCZ298" s="34"/>
      <c r="ODA298" s="34"/>
      <c r="ODB298" s="34"/>
      <c r="ODC298" s="34"/>
      <c r="ODD298" s="34"/>
      <c r="ODE298" s="34"/>
      <c r="ODF298" s="34"/>
      <c r="ODG298" s="34"/>
      <c r="ODH298" s="34"/>
      <c r="ODI298" s="34"/>
      <c r="ODJ298" s="34"/>
      <c r="ODK298" s="34"/>
      <c r="ODL298" s="34"/>
      <c r="ODM298" s="34"/>
      <c r="ODN298" s="34"/>
      <c r="ODO298" s="34"/>
      <c r="ODP298" s="34"/>
      <c r="ODQ298" s="34"/>
      <c r="ODR298" s="34"/>
      <c r="ODS298" s="34"/>
      <c r="ODT298" s="34"/>
      <c r="ODU298" s="34"/>
      <c r="ODV298" s="34"/>
      <c r="ODW298" s="34"/>
      <c r="ODX298" s="34"/>
      <c r="ODY298" s="34"/>
      <c r="ODZ298" s="34"/>
      <c r="OEA298" s="34"/>
      <c r="OEB298" s="34"/>
      <c r="OEC298" s="34"/>
      <c r="OED298" s="34"/>
      <c r="OEE298" s="34"/>
      <c r="OEF298" s="34"/>
      <c r="OEG298" s="34"/>
      <c r="OEH298" s="34"/>
      <c r="OEI298" s="34"/>
      <c r="OEJ298" s="34"/>
      <c r="OEK298" s="34"/>
      <c r="OEL298" s="34"/>
      <c r="OEM298" s="34"/>
      <c r="OEN298" s="34"/>
      <c r="OEO298" s="34"/>
      <c r="OEP298" s="34"/>
      <c r="OEQ298" s="34"/>
      <c r="OER298" s="34"/>
      <c r="OES298" s="34"/>
      <c r="OET298" s="34"/>
      <c r="OEU298" s="34"/>
      <c r="OEV298" s="34"/>
      <c r="OEW298" s="34"/>
      <c r="OEX298" s="34"/>
      <c r="OEY298" s="34"/>
      <c r="OEZ298" s="34"/>
      <c r="OFA298" s="34"/>
      <c r="OFB298" s="34"/>
      <c r="OFC298" s="34"/>
      <c r="OFD298" s="34"/>
      <c r="OFE298" s="34"/>
      <c r="OFF298" s="34"/>
      <c r="OFG298" s="34"/>
      <c r="OFH298" s="34"/>
      <c r="OFI298" s="34"/>
      <c r="OFJ298" s="34"/>
      <c r="OFK298" s="34"/>
      <c r="OFL298" s="34"/>
      <c r="OFM298" s="34"/>
      <c r="OFN298" s="34"/>
      <c r="OFO298" s="34"/>
      <c r="OFP298" s="34"/>
      <c r="OFQ298" s="34"/>
      <c r="OFR298" s="34"/>
      <c r="OFS298" s="34"/>
      <c r="OFT298" s="34"/>
      <c r="OFU298" s="34"/>
      <c r="OFV298" s="34"/>
      <c r="OFW298" s="34"/>
      <c r="OFX298" s="34"/>
      <c r="OFY298" s="34"/>
      <c r="OFZ298" s="34"/>
      <c r="OGA298" s="34"/>
      <c r="OGB298" s="34"/>
      <c r="OGC298" s="34"/>
      <c r="OGD298" s="34"/>
      <c r="OGE298" s="34"/>
      <c r="OGF298" s="34"/>
      <c r="OGG298" s="34"/>
      <c r="OGH298" s="34"/>
      <c r="OGI298" s="34"/>
      <c r="OGJ298" s="34"/>
      <c r="OGK298" s="34"/>
      <c r="OGL298" s="34"/>
      <c r="OGM298" s="34"/>
      <c r="OGN298" s="34"/>
      <c r="OGO298" s="34"/>
      <c r="OGP298" s="34"/>
      <c r="OGQ298" s="34"/>
      <c r="OGR298" s="34"/>
      <c r="OGS298" s="34"/>
      <c r="OGT298" s="34"/>
      <c r="OGU298" s="34"/>
      <c r="OGV298" s="34"/>
      <c r="OGW298" s="34"/>
      <c r="OGX298" s="34"/>
      <c r="OGY298" s="34"/>
      <c r="OGZ298" s="34"/>
      <c r="OHA298" s="34"/>
      <c r="OHB298" s="34"/>
      <c r="OHC298" s="34"/>
      <c r="OHD298" s="34"/>
      <c r="OHE298" s="34"/>
      <c r="OHF298" s="34"/>
      <c r="OHG298" s="34"/>
      <c r="OHH298" s="34"/>
      <c r="OHI298" s="34"/>
      <c r="OHJ298" s="34"/>
      <c r="OHK298" s="34"/>
      <c r="OHL298" s="34"/>
      <c r="OHM298" s="34"/>
      <c r="OHN298" s="34"/>
      <c r="OHO298" s="34"/>
      <c r="OHP298" s="34"/>
      <c r="OHQ298" s="34"/>
      <c r="OHR298" s="34"/>
      <c r="OHS298" s="34"/>
      <c r="OHT298" s="34"/>
      <c r="OHU298" s="34"/>
      <c r="OHV298" s="34"/>
      <c r="OHW298" s="34"/>
      <c r="OHX298" s="34"/>
      <c r="OHY298" s="34"/>
      <c r="OHZ298" s="34"/>
      <c r="OIA298" s="34"/>
      <c r="OIB298" s="34"/>
      <c r="OIC298" s="34"/>
      <c r="OID298" s="34"/>
      <c r="OIE298" s="34"/>
      <c r="OIF298" s="34"/>
      <c r="OIG298" s="34"/>
      <c r="OIH298" s="34"/>
      <c r="OII298" s="34"/>
      <c r="OIJ298" s="34"/>
      <c r="OIK298" s="34"/>
      <c r="OIL298" s="34"/>
      <c r="OIM298" s="34"/>
      <c r="OIN298" s="34"/>
      <c r="OIO298" s="34"/>
      <c r="OIP298" s="34"/>
      <c r="OIQ298" s="34"/>
      <c r="OIR298" s="34"/>
      <c r="OIS298" s="34"/>
      <c r="OIT298" s="34"/>
      <c r="OIU298" s="34"/>
      <c r="OIV298" s="34"/>
      <c r="OIW298" s="34"/>
      <c r="OIX298" s="34"/>
      <c r="OIY298" s="34"/>
      <c r="OIZ298" s="34"/>
      <c r="OJA298" s="34"/>
      <c r="OJB298" s="34"/>
      <c r="OJC298" s="34"/>
      <c r="OJD298" s="34"/>
      <c r="OJE298" s="34"/>
      <c r="OJF298" s="34"/>
      <c r="OJG298" s="34"/>
      <c r="OJH298" s="34"/>
      <c r="OJI298" s="34"/>
      <c r="OJJ298" s="34"/>
      <c r="OJK298" s="34"/>
      <c r="OJL298" s="34"/>
      <c r="OJM298" s="34"/>
      <c r="OJN298" s="34"/>
      <c r="OJO298" s="34"/>
      <c r="OJP298" s="34"/>
      <c r="OJQ298" s="34"/>
      <c r="OJR298" s="34"/>
      <c r="OJS298" s="34"/>
      <c r="OJT298" s="34"/>
      <c r="OJU298" s="34"/>
      <c r="OJV298" s="34"/>
      <c r="OJW298" s="34"/>
      <c r="OJX298" s="34"/>
      <c r="OJY298" s="34"/>
      <c r="OJZ298" s="34"/>
      <c r="OKA298" s="34"/>
      <c r="OKB298" s="34"/>
      <c r="OKC298" s="34"/>
      <c r="OKD298" s="34"/>
      <c r="OKE298" s="34"/>
      <c r="OKF298" s="34"/>
      <c r="OKG298" s="34"/>
      <c r="OKH298" s="34"/>
      <c r="OKI298" s="34"/>
      <c r="OKJ298" s="34"/>
      <c r="OKK298" s="34"/>
      <c r="OKL298" s="34"/>
      <c r="OKM298" s="34"/>
      <c r="OKN298" s="34"/>
      <c r="OKO298" s="34"/>
      <c r="OKP298" s="34"/>
      <c r="OKQ298" s="34"/>
      <c r="OKR298" s="34"/>
      <c r="OKS298" s="34"/>
      <c r="OKT298" s="34"/>
      <c r="OKU298" s="34"/>
      <c r="OKV298" s="34"/>
      <c r="OKW298" s="34"/>
      <c r="OKX298" s="34"/>
      <c r="OKY298" s="34"/>
      <c r="OKZ298" s="34"/>
      <c r="OLA298" s="34"/>
      <c r="OLB298" s="34"/>
      <c r="OLC298" s="34"/>
      <c r="OLD298" s="34"/>
      <c r="OLE298" s="34"/>
      <c r="OLF298" s="34"/>
      <c r="OLG298" s="34"/>
      <c r="OLH298" s="34"/>
      <c r="OLI298" s="34"/>
      <c r="OLJ298" s="34"/>
      <c r="OLK298" s="34"/>
      <c r="OLL298" s="34"/>
      <c r="OLM298" s="34"/>
      <c r="OLN298" s="34"/>
      <c r="OLO298" s="34"/>
      <c r="OLP298" s="34"/>
      <c r="OLQ298" s="34"/>
      <c r="OLR298" s="34"/>
      <c r="OLS298" s="34"/>
      <c r="OLT298" s="34"/>
      <c r="OLU298" s="34"/>
      <c r="OLV298" s="34"/>
      <c r="OLW298" s="34"/>
      <c r="OLX298" s="34"/>
      <c r="OLY298" s="34"/>
      <c r="OLZ298" s="34"/>
      <c r="OMA298" s="34"/>
      <c r="OMB298" s="34"/>
      <c r="OMC298" s="34"/>
      <c r="OMD298" s="34"/>
      <c r="OME298" s="34"/>
      <c r="OMF298" s="34"/>
      <c r="OMG298" s="34"/>
      <c r="OMH298" s="34"/>
      <c r="OMI298" s="34"/>
      <c r="OMJ298" s="34"/>
      <c r="OMK298" s="34"/>
      <c r="OML298" s="34"/>
      <c r="OMM298" s="34"/>
      <c r="OMN298" s="34"/>
      <c r="OMO298" s="34"/>
      <c r="OMP298" s="34"/>
      <c r="OMQ298" s="34"/>
      <c r="OMR298" s="34"/>
      <c r="OMS298" s="34"/>
      <c r="OMT298" s="34"/>
      <c r="OMU298" s="34"/>
      <c r="OMV298" s="34"/>
      <c r="OMW298" s="34"/>
      <c r="OMX298" s="34"/>
      <c r="OMY298" s="34"/>
      <c r="OMZ298" s="34"/>
      <c r="ONA298" s="34"/>
      <c r="ONB298" s="34"/>
      <c r="ONC298" s="34"/>
      <c r="OND298" s="34"/>
      <c r="ONE298" s="34"/>
      <c r="ONF298" s="34"/>
      <c r="ONG298" s="34"/>
      <c r="ONH298" s="34"/>
      <c r="ONI298" s="34"/>
      <c r="ONJ298" s="34"/>
      <c r="ONK298" s="34"/>
      <c r="ONL298" s="34"/>
      <c r="ONM298" s="34"/>
      <c r="ONN298" s="34"/>
      <c r="ONO298" s="34"/>
      <c r="ONP298" s="34"/>
      <c r="ONQ298" s="34"/>
      <c r="ONR298" s="34"/>
      <c r="ONS298" s="34"/>
      <c r="ONT298" s="34"/>
      <c r="ONU298" s="34"/>
      <c r="ONV298" s="34"/>
      <c r="ONW298" s="34"/>
      <c r="ONX298" s="34"/>
      <c r="ONY298" s="34"/>
      <c r="ONZ298" s="34"/>
      <c r="OOA298" s="34"/>
      <c r="OOB298" s="34"/>
      <c r="OOC298" s="34"/>
      <c r="OOD298" s="34"/>
      <c r="OOE298" s="34"/>
      <c r="OOF298" s="34"/>
      <c r="OOG298" s="34"/>
      <c r="OOH298" s="34"/>
      <c r="OOI298" s="34"/>
      <c r="OOJ298" s="34"/>
      <c r="OOK298" s="34"/>
      <c r="OOL298" s="34"/>
      <c r="OOM298" s="34"/>
      <c r="OON298" s="34"/>
      <c r="OOO298" s="34"/>
      <c r="OOP298" s="34"/>
      <c r="OOQ298" s="34"/>
      <c r="OOR298" s="34"/>
      <c r="OOS298" s="34"/>
      <c r="OOT298" s="34"/>
      <c r="OOU298" s="34"/>
      <c r="OOV298" s="34"/>
      <c r="OOW298" s="34"/>
      <c r="OOX298" s="34"/>
      <c r="OOY298" s="34"/>
      <c r="OOZ298" s="34"/>
      <c r="OPA298" s="34"/>
      <c r="OPB298" s="34"/>
      <c r="OPC298" s="34"/>
      <c r="OPD298" s="34"/>
      <c r="OPE298" s="34"/>
      <c r="OPF298" s="34"/>
      <c r="OPG298" s="34"/>
      <c r="OPH298" s="34"/>
      <c r="OPI298" s="34"/>
      <c r="OPJ298" s="34"/>
      <c r="OPK298" s="34"/>
      <c r="OPL298" s="34"/>
      <c r="OPM298" s="34"/>
      <c r="OPN298" s="34"/>
      <c r="OPO298" s="34"/>
      <c r="OPP298" s="34"/>
      <c r="OPQ298" s="34"/>
      <c r="OPR298" s="34"/>
      <c r="OPS298" s="34"/>
      <c r="OPT298" s="34"/>
      <c r="OPU298" s="34"/>
      <c r="OPV298" s="34"/>
      <c r="OPW298" s="34"/>
      <c r="OPX298" s="34"/>
      <c r="OPY298" s="34"/>
      <c r="OPZ298" s="34"/>
      <c r="OQA298" s="34"/>
      <c r="OQB298" s="34"/>
      <c r="OQC298" s="34"/>
      <c r="OQD298" s="34"/>
      <c r="OQE298" s="34"/>
      <c r="OQF298" s="34"/>
      <c r="OQG298" s="34"/>
      <c r="OQH298" s="34"/>
      <c r="OQI298" s="34"/>
      <c r="OQJ298" s="34"/>
      <c r="OQK298" s="34"/>
      <c r="OQL298" s="34"/>
      <c r="OQM298" s="34"/>
      <c r="OQN298" s="34"/>
      <c r="OQO298" s="34"/>
      <c r="OQP298" s="34"/>
      <c r="OQQ298" s="34"/>
      <c r="OQR298" s="34"/>
      <c r="OQS298" s="34"/>
      <c r="OQT298" s="34"/>
      <c r="OQU298" s="34"/>
      <c r="OQV298" s="34"/>
      <c r="OQW298" s="34"/>
      <c r="OQX298" s="34"/>
      <c r="OQY298" s="34"/>
      <c r="OQZ298" s="34"/>
      <c r="ORA298" s="34"/>
      <c r="ORB298" s="34"/>
      <c r="ORC298" s="34"/>
      <c r="ORD298" s="34"/>
      <c r="ORE298" s="34"/>
      <c r="ORF298" s="34"/>
      <c r="ORG298" s="34"/>
      <c r="ORH298" s="34"/>
      <c r="ORI298" s="34"/>
      <c r="ORJ298" s="34"/>
      <c r="ORK298" s="34"/>
      <c r="ORL298" s="34"/>
      <c r="ORM298" s="34"/>
      <c r="ORN298" s="34"/>
      <c r="ORO298" s="34"/>
      <c r="ORP298" s="34"/>
      <c r="ORQ298" s="34"/>
      <c r="ORR298" s="34"/>
      <c r="ORS298" s="34"/>
      <c r="ORT298" s="34"/>
      <c r="ORU298" s="34"/>
      <c r="ORV298" s="34"/>
      <c r="ORW298" s="34"/>
      <c r="ORX298" s="34"/>
      <c r="ORY298" s="34"/>
      <c r="ORZ298" s="34"/>
      <c r="OSA298" s="34"/>
      <c r="OSB298" s="34"/>
      <c r="OSC298" s="34"/>
      <c r="OSD298" s="34"/>
      <c r="OSE298" s="34"/>
      <c r="OSF298" s="34"/>
      <c r="OSG298" s="34"/>
      <c r="OSH298" s="34"/>
      <c r="OSI298" s="34"/>
      <c r="OSJ298" s="34"/>
      <c r="OSK298" s="34"/>
      <c r="OSL298" s="34"/>
      <c r="OSM298" s="34"/>
      <c r="OSN298" s="34"/>
      <c r="OSO298" s="34"/>
      <c r="OSP298" s="34"/>
      <c r="OSQ298" s="34"/>
      <c r="OSR298" s="34"/>
      <c r="OSS298" s="34"/>
      <c r="OST298" s="34"/>
      <c r="OSU298" s="34"/>
      <c r="OSV298" s="34"/>
      <c r="OSW298" s="34"/>
      <c r="OSX298" s="34"/>
      <c r="OSY298" s="34"/>
      <c r="OSZ298" s="34"/>
      <c r="OTA298" s="34"/>
      <c r="OTB298" s="34"/>
      <c r="OTC298" s="34"/>
      <c r="OTD298" s="34"/>
      <c r="OTE298" s="34"/>
      <c r="OTF298" s="34"/>
      <c r="OTG298" s="34"/>
      <c r="OTH298" s="34"/>
      <c r="OTI298" s="34"/>
      <c r="OTJ298" s="34"/>
      <c r="OTK298" s="34"/>
      <c r="OTL298" s="34"/>
      <c r="OTM298" s="34"/>
      <c r="OTN298" s="34"/>
      <c r="OTO298" s="34"/>
      <c r="OTP298" s="34"/>
      <c r="OTQ298" s="34"/>
      <c r="OTR298" s="34"/>
      <c r="OTS298" s="34"/>
      <c r="OTT298" s="34"/>
      <c r="OTU298" s="34"/>
      <c r="OTV298" s="34"/>
      <c r="OTW298" s="34"/>
      <c r="OTX298" s="34"/>
      <c r="OTY298" s="34"/>
      <c r="OTZ298" s="34"/>
      <c r="OUA298" s="34"/>
      <c r="OUB298" s="34"/>
      <c r="OUC298" s="34"/>
      <c r="OUD298" s="34"/>
      <c r="OUE298" s="34"/>
      <c r="OUF298" s="34"/>
      <c r="OUG298" s="34"/>
      <c r="OUH298" s="34"/>
      <c r="OUI298" s="34"/>
      <c r="OUJ298" s="34"/>
      <c r="OUK298" s="34"/>
      <c r="OUL298" s="34"/>
      <c r="OUM298" s="34"/>
      <c r="OUN298" s="34"/>
      <c r="OUO298" s="34"/>
      <c r="OUP298" s="34"/>
      <c r="OUQ298" s="34"/>
      <c r="OUR298" s="34"/>
      <c r="OUS298" s="34"/>
      <c r="OUT298" s="34"/>
      <c r="OUU298" s="34"/>
      <c r="OUV298" s="34"/>
      <c r="OUW298" s="34"/>
      <c r="OUX298" s="34"/>
      <c r="OUY298" s="34"/>
      <c r="OUZ298" s="34"/>
      <c r="OVA298" s="34"/>
      <c r="OVB298" s="34"/>
      <c r="OVC298" s="34"/>
      <c r="OVD298" s="34"/>
      <c r="OVE298" s="34"/>
      <c r="OVF298" s="34"/>
      <c r="OVG298" s="34"/>
      <c r="OVH298" s="34"/>
      <c r="OVI298" s="34"/>
      <c r="OVJ298" s="34"/>
      <c r="OVK298" s="34"/>
      <c r="OVL298" s="34"/>
      <c r="OVM298" s="34"/>
      <c r="OVN298" s="34"/>
      <c r="OVO298" s="34"/>
      <c r="OVP298" s="34"/>
      <c r="OVQ298" s="34"/>
      <c r="OVR298" s="34"/>
      <c r="OVS298" s="34"/>
      <c r="OVT298" s="34"/>
      <c r="OVU298" s="34"/>
      <c r="OVV298" s="34"/>
      <c r="OVW298" s="34"/>
      <c r="OVX298" s="34"/>
      <c r="OVY298" s="34"/>
      <c r="OVZ298" s="34"/>
      <c r="OWA298" s="34"/>
      <c r="OWB298" s="34"/>
      <c r="OWC298" s="34"/>
      <c r="OWD298" s="34"/>
      <c r="OWE298" s="34"/>
      <c r="OWF298" s="34"/>
      <c r="OWG298" s="34"/>
      <c r="OWH298" s="34"/>
      <c r="OWI298" s="34"/>
      <c r="OWJ298" s="34"/>
      <c r="OWK298" s="34"/>
      <c r="OWL298" s="34"/>
      <c r="OWM298" s="34"/>
      <c r="OWN298" s="34"/>
      <c r="OWO298" s="34"/>
      <c r="OWP298" s="34"/>
      <c r="OWQ298" s="34"/>
      <c r="OWR298" s="34"/>
      <c r="OWS298" s="34"/>
      <c r="OWT298" s="34"/>
      <c r="OWU298" s="34"/>
      <c r="OWV298" s="34"/>
      <c r="OWW298" s="34"/>
      <c r="OWX298" s="34"/>
      <c r="OWY298" s="34"/>
      <c r="OWZ298" s="34"/>
      <c r="OXA298" s="34"/>
      <c r="OXB298" s="34"/>
      <c r="OXC298" s="34"/>
      <c r="OXD298" s="34"/>
      <c r="OXE298" s="34"/>
      <c r="OXF298" s="34"/>
      <c r="OXG298" s="34"/>
      <c r="OXH298" s="34"/>
      <c r="OXI298" s="34"/>
      <c r="OXJ298" s="34"/>
      <c r="OXK298" s="34"/>
      <c r="OXL298" s="34"/>
      <c r="OXM298" s="34"/>
      <c r="OXN298" s="34"/>
      <c r="OXO298" s="34"/>
      <c r="OXP298" s="34"/>
      <c r="OXQ298" s="34"/>
      <c r="OXR298" s="34"/>
      <c r="OXS298" s="34"/>
      <c r="OXT298" s="34"/>
      <c r="OXU298" s="34"/>
      <c r="OXV298" s="34"/>
      <c r="OXW298" s="34"/>
      <c r="OXX298" s="34"/>
      <c r="OXY298" s="34"/>
      <c r="OXZ298" s="34"/>
      <c r="OYA298" s="34"/>
      <c r="OYB298" s="34"/>
      <c r="OYC298" s="34"/>
      <c r="OYD298" s="34"/>
      <c r="OYE298" s="34"/>
      <c r="OYF298" s="34"/>
      <c r="OYG298" s="34"/>
      <c r="OYH298" s="34"/>
      <c r="OYI298" s="34"/>
      <c r="OYJ298" s="34"/>
      <c r="OYK298" s="34"/>
      <c r="OYL298" s="34"/>
      <c r="OYM298" s="34"/>
      <c r="OYN298" s="34"/>
      <c r="OYO298" s="34"/>
      <c r="OYP298" s="34"/>
      <c r="OYQ298" s="34"/>
      <c r="OYR298" s="34"/>
      <c r="OYS298" s="34"/>
      <c r="OYT298" s="34"/>
      <c r="OYU298" s="34"/>
      <c r="OYV298" s="34"/>
      <c r="OYW298" s="34"/>
      <c r="OYX298" s="34"/>
      <c r="OYY298" s="34"/>
      <c r="OYZ298" s="34"/>
      <c r="OZA298" s="34"/>
      <c r="OZB298" s="34"/>
      <c r="OZC298" s="34"/>
      <c r="OZD298" s="34"/>
      <c r="OZE298" s="34"/>
      <c r="OZF298" s="34"/>
      <c r="OZG298" s="34"/>
      <c r="OZH298" s="34"/>
      <c r="OZI298" s="34"/>
      <c r="OZJ298" s="34"/>
      <c r="OZK298" s="34"/>
      <c r="OZL298" s="34"/>
      <c r="OZM298" s="34"/>
      <c r="OZN298" s="34"/>
      <c r="OZO298" s="34"/>
      <c r="OZP298" s="34"/>
      <c r="OZQ298" s="34"/>
      <c r="OZR298" s="34"/>
      <c r="OZS298" s="34"/>
      <c r="OZT298" s="34"/>
      <c r="OZU298" s="34"/>
      <c r="OZV298" s="34"/>
      <c r="OZW298" s="34"/>
      <c r="OZX298" s="34"/>
      <c r="OZY298" s="34"/>
      <c r="OZZ298" s="34"/>
      <c r="PAA298" s="34"/>
      <c r="PAB298" s="34"/>
      <c r="PAC298" s="34"/>
      <c r="PAD298" s="34"/>
      <c r="PAE298" s="34"/>
      <c r="PAF298" s="34"/>
      <c r="PAG298" s="34"/>
      <c r="PAH298" s="34"/>
      <c r="PAI298" s="34"/>
      <c r="PAJ298" s="34"/>
      <c r="PAK298" s="34"/>
      <c r="PAL298" s="34"/>
      <c r="PAM298" s="34"/>
      <c r="PAN298" s="34"/>
      <c r="PAO298" s="34"/>
      <c r="PAP298" s="34"/>
      <c r="PAQ298" s="34"/>
      <c r="PAR298" s="34"/>
      <c r="PAS298" s="34"/>
      <c r="PAT298" s="34"/>
      <c r="PAU298" s="34"/>
      <c r="PAV298" s="34"/>
      <c r="PAW298" s="34"/>
      <c r="PAX298" s="34"/>
      <c r="PAY298" s="34"/>
      <c r="PAZ298" s="34"/>
      <c r="PBA298" s="34"/>
      <c r="PBB298" s="34"/>
      <c r="PBC298" s="34"/>
      <c r="PBD298" s="34"/>
      <c r="PBE298" s="34"/>
      <c r="PBF298" s="34"/>
      <c r="PBG298" s="34"/>
      <c r="PBH298" s="34"/>
      <c r="PBI298" s="34"/>
      <c r="PBJ298" s="34"/>
      <c r="PBK298" s="34"/>
      <c r="PBL298" s="34"/>
      <c r="PBM298" s="34"/>
      <c r="PBN298" s="34"/>
      <c r="PBO298" s="34"/>
      <c r="PBP298" s="34"/>
      <c r="PBQ298" s="34"/>
      <c r="PBR298" s="34"/>
      <c r="PBS298" s="34"/>
      <c r="PBT298" s="34"/>
      <c r="PBU298" s="34"/>
      <c r="PBV298" s="34"/>
      <c r="PBW298" s="34"/>
      <c r="PBX298" s="34"/>
      <c r="PBY298" s="34"/>
      <c r="PBZ298" s="34"/>
      <c r="PCA298" s="34"/>
      <c r="PCB298" s="34"/>
      <c r="PCC298" s="34"/>
      <c r="PCD298" s="34"/>
      <c r="PCE298" s="34"/>
      <c r="PCF298" s="34"/>
      <c r="PCG298" s="34"/>
      <c r="PCH298" s="34"/>
      <c r="PCI298" s="34"/>
      <c r="PCJ298" s="34"/>
      <c r="PCK298" s="34"/>
      <c r="PCL298" s="34"/>
      <c r="PCM298" s="34"/>
      <c r="PCN298" s="34"/>
      <c r="PCO298" s="34"/>
      <c r="PCP298" s="34"/>
      <c r="PCQ298" s="34"/>
      <c r="PCR298" s="34"/>
      <c r="PCS298" s="34"/>
      <c r="PCT298" s="34"/>
      <c r="PCU298" s="34"/>
      <c r="PCV298" s="34"/>
      <c r="PCW298" s="34"/>
      <c r="PCX298" s="34"/>
      <c r="PCY298" s="34"/>
      <c r="PCZ298" s="34"/>
      <c r="PDA298" s="34"/>
      <c r="PDB298" s="34"/>
      <c r="PDC298" s="34"/>
      <c r="PDD298" s="34"/>
      <c r="PDE298" s="34"/>
      <c r="PDF298" s="34"/>
      <c r="PDG298" s="34"/>
      <c r="PDH298" s="34"/>
      <c r="PDI298" s="34"/>
      <c r="PDJ298" s="34"/>
      <c r="PDK298" s="34"/>
      <c r="PDL298" s="34"/>
      <c r="PDM298" s="34"/>
      <c r="PDN298" s="34"/>
      <c r="PDO298" s="34"/>
      <c r="PDP298" s="34"/>
      <c r="PDQ298" s="34"/>
      <c r="PDR298" s="34"/>
      <c r="PDS298" s="34"/>
      <c r="PDT298" s="34"/>
      <c r="PDU298" s="34"/>
      <c r="PDV298" s="34"/>
      <c r="PDW298" s="34"/>
      <c r="PDX298" s="34"/>
      <c r="PDY298" s="34"/>
      <c r="PDZ298" s="34"/>
      <c r="PEA298" s="34"/>
      <c r="PEB298" s="34"/>
      <c r="PEC298" s="34"/>
      <c r="PED298" s="34"/>
      <c r="PEE298" s="34"/>
      <c r="PEF298" s="34"/>
      <c r="PEG298" s="34"/>
      <c r="PEH298" s="34"/>
      <c r="PEI298" s="34"/>
      <c r="PEJ298" s="34"/>
      <c r="PEK298" s="34"/>
      <c r="PEL298" s="34"/>
      <c r="PEM298" s="34"/>
      <c r="PEN298" s="34"/>
      <c r="PEO298" s="34"/>
      <c r="PEP298" s="34"/>
      <c r="PEQ298" s="34"/>
      <c r="PER298" s="34"/>
      <c r="PES298" s="34"/>
      <c r="PET298" s="34"/>
      <c r="PEU298" s="34"/>
      <c r="PEV298" s="34"/>
      <c r="PEW298" s="34"/>
      <c r="PEX298" s="34"/>
      <c r="PEY298" s="34"/>
      <c r="PEZ298" s="34"/>
      <c r="PFA298" s="34"/>
      <c r="PFB298" s="34"/>
      <c r="PFC298" s="34"/>
      <c r="PFD298" s="34"/>
      <c r="PFE298" s="34"/>
      <c r="PFF298" s="34"/>
      <c r="PFG298" s="34"/>
      <c r="PFH298" s="34"/>
      <c r="PFI298" s="34"/>
      <c r="PFJ298" s="34"/>
      <c r="PFK298" s="34"/>
      <c r="PFL298" s="34"/>
      <c r="PFM298" s="34"/>
      <c r="PFN298" s="34"/>
      <c r="PFO298" s="34"/>
      <c r="PFP298" s="34"/>
      <c r="PFQ298" s="34"/>
      <c r="PFR298" s="34"/>
      <c r="PFS298" s="34"/>
      <c r="PFT298" s="34"/>
      <c r="PFU298" s="34"/>
      <c r="PFV298" s="34"/>
      <c r="PFW298" s="34"/>
      <c r="PFX298" s="34"/>
      <c r="PFY298" s="34"/>
      <c r="PFZ298" s="34"/>
      <c r="PGA298" s="34"/>
      <c r="PGB298" s="34"/>
      <c r="PGC298" s="34"/>
      <c r="PGD298" s="34"/>
      <c r="PGE298" s="34"/>
      <c r="PGF298" s="34"/>
      <c r="PGG298" s="34"/>
      <c r="PGH298" s="34"/>
      <c r="PGI298" s="34"/>
      <c r="PGJ298" s="34"/>
      <c r="PGK298" s="34"/>
      <c r="PGL298" s="34"/>
      <c r="PGM298" s="34"/>
      <c r="PGN298" s="34"/>
      <c r="PGO298" s="34"/>
      <c r="PGP298" s="34"/>
      <c r="PGQ298" s="34"/>
      <c r="PGR298" s="34"/>
      <c r="PGS298" s="34"/>
      <c r="PGT298" s="34"/>
      <c r="PGU298" s="34"/>
      <c r="PGV298" s="34"/>
      <c r="PGW298" s="34"/>
      <c r="PGX298" s="34"/>
      <c r="PGY298" s="34"/>
      <c r="PGZ298" s="34"/>
      <c r="PHA298" s="34"/>
      <c r="PHB298" s="34"/>
      <c r="PHC298" s="34"/>
      <c r="PHD298" s="34"/>
      <c r="PHE298" s="34"/>
      <c r="PHF298" s="34"/>
      <c r="PHG298" s="34"/>
      <c r="PHH298" s="34"/>
      <c r="PHI298" s="34"/>
      <c r="PHJ298" s="34"/>
      <c r="PHK298" s="34"/>
      <c r="PHL298" s="34"/>
      <c r="PHM298" s="34"/>
      <c r="PHN298" s="34"/>
      <c r="PHO298" s="34"/>
      <c r="PHP298" s="34"/>
      <c r="PHQ298" s="34"/>
      <c r="PHR298" s="34"/>
      <c r="PHS298" s="34"/>
      <c r="PHT298" s="34"/>
      <c r="PHU298" s="34"/>
      <c r="PHV298" s="34"/>
      <c r="PHW298" s="34"/>
      <c r="PHX298" s="34"/>
      <c r="PHY298" s="34"/>
      <c r="PHZ298" s="34"/>
      <c r="PIA298" s="34"/>
      <c r="PIB298" s="34"/>
      <c r="PIC298" s="34"/>
      <c r="PID298" s="34"/>
      <c r="PIE298" s="34"/>
      <c r="PIF298" s="34"/>
      <c r="PIG298" s="34"/>
      <c r="PIH298" s="34"/>
      <c r="PII298" s="34"/>
      <c r="PIJ298" s="34"/>
      <c r="PIK298" s="34"/>
      <c r="PIL298" s="34"/>
      <c r="PIM298" s="34"/>
      <c r="PIN298" s="34"/>
      <c r="PIO298" s="34"/>
      <c r="PIP298" s="34"/>
      <c r="PIQ298" s="34"/>
      <c r="PIR298" s="34"/>
      <c r="PIS298" s="34"/>
      <c r="PIT298" s="34"/>
      <c r="PIU298" s="34"/>
      <c r="PIV298" s="34"/>
      <c r="PIW298" s="34"/>
      <c r="PIX298" s="34"/>
      <c r="PIY298" s="34"/>
      <c r="PIZ298" s="34"/>
      <c r="PJA298" s="34"/>
      <c r="PJB298" s="34"/>
      <c r="PJC298" s="34"/>
      <c r="PJD298" s="34"/>
      <c r="PJE298" s="34"/>
      <c r="PJF298" s="34"/>
      <c r="PJG298" s="34"/>
      <c r="PJH298" s="34"/>
      <c r="PJI298" s="34"/>
      <c r="PJJ298" s="34"/>
      <c r="PJK298" s="34"/>
      <c r="PJL298" s="34"/>
      <c r="PJM298" s="34"/>
      <c r="PJN298" s="34"/>
      <c r="PJO298" s="34"/>
      <c r="PJP298" s="34"/>
      <c r="PJQ298" s="34"/>
      <c r="PJR298" s="34"/>
      <c r="PJS298" s="34"/>
      <c r="PJT298" s="34"/>
      <c r="PJU298" s="34"/>
      <c r="PJV298" s="34"/>
      <c r="PJW298" s="34"/>
      <c r="PJX298" s="34"/>
      <c r="PJY298" s="34"/>
      <c r="PJZ298" s="34"/>
      <c r="PKA298" s="34"/>
      <c r="PKB298" s="34"/>
      <c r="PKC298" s="34"/>
      <c r="PKD298" s="34"/>
      <c r="PKE298" s="34"/>
      <c r="PKF298" s="34"/>
      <c r="PKG298" s="34"/>
      <c r="PKH298" s="34"/>
      <c r="PKI298" s="34"/>
      <c r="PKJ298" s="34"/>
      <c r="PKK298" s="34"/>
      <c r="PKL298" s="34"/>
      <c r="PKM298" s="34"/>
      <c r="PKN298" s="34"/>
      <c r="PKO298" s="34"/>
      <c r="PKP298" s="34"/>
      <c r="PKQ298" s="34"/>
      <c r="PKR298" s="34"/>
      <c r="PKS298" s="34"/>
      <c r="PKT298" s="34"/>
      <c r="PKU298" s="34"/>
      <c r="PKV298" s="34"/>
      <c r="PKW298" s="34"/>
      <c r="PKX298" s="34"/>
      <c r="PKY298" s="34"/>
      <c r="PKZ298" s="34"/>
      <c r="PLA298" s="34"/>
      <c r="PLB298" s="34"/>
      <c r="PLC298" s="34"/>
      <c r="PLD298" s="34"/>
      <c r="PLE298" s="34"/>
      <c r="PLF298" s="34"/>
      <c r="PLG298" s="34"/>
      <c r="PLH298" s="34"/>
      <c r="PLI298" s="34"/>
      <c r="PLJ298" s="34"/>
      <c r="PLK298" s="34"/>
      <c r="PLL298" s="34"/>
      <c r="PLM298" s="34"/>
      <c r="PLN298" s="34"/>
      <c r="PLO298" s="34"/>
      <c r="PLP298" s="34"/>
      <c r="PLQ298" s="34"/>
      <c r="PLR298" s="34"/>
      <c r="PLS298" s="34"/>
      <c r="PLT298" s="34"/>
      <c r="PLU298" s="34"/>
      <c r="PLV298" s="34"/>
      <c r="PLW298" s="34"/>
      <c r="PLX298" s="34"/>
      <c r="PLY298" s="34"/>
      <c r="PLZ298" s="34"/>
      <c r="PMA298" s="34"/>
      <c r="PMB298" s="34"/>
      <c r="PMC298" s="34"/>
      <c r="PMD298" s="34"/>
      <c r="PME298" s="34"/>
      <c r="PMF298" s="34"/>
      <c r="PMG298" s="34"/>
      <c r="PMH298" s="34"/>
      <c r="PMI298" s="34"/>
      <c r="PMJ298" s="34"/>
      <c r="PMK298" s="34"/>
      <c r="PML298" s="34"/>
      <c r="PMM298" s="34"/>
      <c r="PMN298" s="34"/>
      <c r="PMO298" s="34"/>
      <c r="PMP298" s="34"/>
      <c r="PMQ298" s="34"/>
      <c r="PMR298" s="34"/>
      <c r="PMS298" s="34"/>
      <c r="PMT298" s="34"/>
      <c r="PMU298" s="34"/>
      <c r="PMV298" s="34"/>
      <c r="PMW298" s="34"/>
      <c r="PMX298" s="34"/>
      <c r="PMY298" s="34"/>
      <c r="PMZ298" s="34"/>
      <c r="PNA298" s="34"/>
      <c r="PNB298" s="34"/>
      <c r="PNC298" s="34"/>
      <c r="PND298" s="34"/>
      <c r="PNE298" s="34"/>
      <c r="PNF298" s="34"/>
      <c r="PNG298" s="34"/>
      <c r="PNH298" s="34"/>
      <c r="PNI298" s="34"/>
      <c r="PNJ298" s="34"/>
      <c r="PNK298" s="34"/>
      <c r="PNL298" s="34"/>
      <c r="PNM298" s="34"/>
      <c r="PNN298" s="34"/>
      <c r="PNO298" s="34"/>
      <c r="PNP298" s="34"/>
      <c r="PNQ298" s="34"/>
      <c r="PNR298" s="34"/>
      <c r="PNS298" s="34"/>
      <c r="PNT298" s="34"/>
      <c r="PNU298" s="34"/>
      <c r="PNV298" s="34"/>
      <c r="PNW298" s="34"/>
      <c r="PNX298" s="34"/>
      <c r="PNY298" s="34"/>
      <c r="PNZ298" s="34"/>
      <c r="POA298" s="34"/>
      <c r="POB298" s="34"/>
      <c r="POC298" s="34"/>
      <c r="POD298" s="34"/>
      <c r="POE298" s="34"/>
      <c r="POF298" s="34"/>
      <c r="POG298" s="34"/>
      <c r="POH298" s="34"/>
      <c r="POI298" s="34"/>
      <c r="POJ298" s="34"/>
      <c r="POK298" s="34"/>
      <c r="POL298" s="34"/>
      <c r="POM298" s="34"/>
      <c r="PON298" s="34"/>
      <c r="POO298" s="34"/>
      <c r="POP298" s="34"/>
      <c r="POQ298" s="34"/>
      <c r="POR298" s="34"/>
      <c r="POS298" s="34"/>
      <c r="POT298" s="34"/>
      <c r="POU298" s="34"/>
      <c r="POV298" s="34"/>
      <c r="POW298" s="34"/>
      <c r="POX298" s="34"/>
      <c r="POY298" s="34"/>
      <c r="POZ298" s="34"/>
      <c r="PPA298" s="34"/>
      <c r="PPB298" s="34"/>
      <c r="PPC298" s="34"/>
      <c r="PPD298" s="34"/>
      <c r="PPE298" s="34"/>
      <c r="PPF298" s="34"/>
      <c r="PPG298" s="34"/>
      <c r="PPH298" s="34"/>
      <c r="PPI298" s="34"/>
      <c r="PPJ298" s="34"/>
      <c r="PPK298" s="34"/>
      <c r="PPL298" s="34"/>
      <c r="PPM298" s="34"/>
      <c r="PPN298" s="34"/>
      <c r="PPO298" s="34"/>
      <c r="PPP298" s="34"/>
      <c r="PPQ298" s="34"/>
      <c r="PPR298" s="34"/>
      <c r="PPS298" s="34"/>
      <c r="PPT298" s="34"/>
      <c r="PPU298" s="34"/>
      <c r="PPV298" s="34"/>
      <c r="PPW298" s="34"/>
      <c r="PPX298" s="34"/>
      <c r="PPY298" s="34"/>
      <c r="PPZ298" s="34"/>
      <c r="PQA298" s="34"/>
      <c r="PQB298" s="34"/>
      <c r="PQC298" s="34"/>
      <c r="PQD298" s="34"/>
      <c r="PQE298" s="34"/>
      <c r="PQF298" s="34"/>
      <c r="PQG298" s="34"/>
      <c r="PQH298" s="34"/>
      <c r="PQI298" s="34"/>
      <c r="PQJ298" s="34"/>
      <c r="PQK298" s="34"/>
      <c r="PQL298" s="34"/>
      <c r="PQM298" s="34"/>
      <c r="PQN298" s="34"/>
      <c r="PQO298" s="34"/>
      <c r="PQP298" s="34"/>
      <c r="PQQ298" s="34"/>
      <c r="PQR298" s="34"/>
      <c r="PQS298" s="34"/>
      <c r="PQT298" s="34"/>
      <c r="PQU298" s="34"/>
      <c r="PQV298" s="34"/>
      <c r="PQW298" s="34"/>
      <c r="PQX298" s="34"/>
      <c r="PQY298" s="34"/>
      <c r="PQZ298" s="34"/>
      <c r="PRA298" s="34"/>
      <c r="PRB298" s="34"/>
      <c r="PRC298" s="34"/>
      <c r="PRD298" s="34"/>
      <c r="PRE298" s="34"/>
      <c r="PRF298" s="34"/>
      <c r="PRG298" s="34"/>
      <c r="PRH298" s="34"/>
      <c r="PRI298" s="34"/>
      <c r="PRJ298" s="34"/>
      <c r="PRK298" s="34"/>
      <c r="PRL298" s="34"/>
      <c r="PRM298" s="34"/>
      <c r="PRN298" s="34"/>
      <c r="PRO298" s="34"/>
      <c r="PRP298" s="34"/>
      <c r="PRQ298" s="34"/>
      <c r="PRR298" s="34"/>
      <c r="PRS298" s="34"/>
      <c r="PRT298" s="34"/>
      <c r="PRU298" s="34"/>
      <c r="PRV298" s="34"/>
      <c r="PRW298" s="34"/>
      <c r="PRX298" s="34"/>
      <c r="PRY298" s="34"/>
      <c r="PRZ298" s="34"/>
      <c r="PSA298" s="34"/>
      <c r="PSB298" s="34"/>
      <c r="PSC298" s="34"/>
      <c r="PSD298" s="34"/>
      <c r="PSE298" s="34"/>
      <c r="PSF298" s="34"/>
      <c r="PSG298" s="34"/>
      <c r="PSH298" s="34"/>
      <c r="PSI298" s="34"/>
      <c r="PSJ298" s="34"/>
      <c r="PSK298" s="34"/>
      <c r="PSL298" s="34"/>
      <c r="PSM298" s="34"/>
      <c r="PSN298" s="34"/>
      <c r="PSO298" s="34"/>
      <c r="PSP298" s="34"/>
      <c r="PSQ298" s="34"/>
      <c r="PSR298" s="34"/>
      <c r="PSS298" s="34"/>
      <c r="PST298" s="34"/>
      <c r="PSU298" s="34"/>
      <c r="PSV298" s="34"/>
      <c r="PSW298" s="34"/>
      <c r="PSX298" s="34"/>
      <c r="PSY298" s="34"/>
      <c r="PSZ298" s="34"/>
      <c r="PTA298" s="34"/>
      <c r="PTB298" s="34"/>
      <c r="PTC298" s="34"/>
      <c r="PTD298" s="34"/>
      <c r="PTE298" s="34"/>
      <c r="PTF298" s="34"/>
      <c r="PTG298" s="34"/>
      <c r="PTH298" s="34"/>
      <c r="PTI298" s="34"/>
      <c r="PTJ298" s="34"/>
      <c r="PTK298" s="34"/>
      <c r="PTL298" s="34"/>
      <c r="PTM298" s="34"/>
      <c r="PTN298" s="34"/>
      <c r="PTO298" s="34"/>
      <c r="PTP298" s="34"/>
      <c r="PTQ298" s="34"/>
      <c r="PTR298" s="34"/>
      <c r="PTS298" s="34"/>
      <c r="PTT298" s="34"/>
      <c r="PTU298" s="34"/>
      <c r="PTV298" s="34"/>
      <c r="PTW298" s="34"/>
      <c r="PTX298" s="34"/>
      <c r="PTY298" s="34"/>
      <c r="PTZ298" s="34"/>
      <c r="PUA298" s="34"/>
      <c r="PUB298" s="34"/>
      <c r="PUC298" s="34"/>
      <c r="PUD298" s="34"/>
      <c r="PUE298" s="34"/>
      <c r="PUF298" s="34"/>
      <c r="PUG298" s="34"/>
      <c r="PUH298" s="34"/>
      <c r="PUI298" s="34"/>
      <c r="PUJ298" s="34"/>
      <c r="PUK298" s="34"/>
      <c r="PUL298" s="34"/>
      <c r="PUM298" s="34"/>
      <c r="PUN298" s="34"/>
      <c r="PUO298" s="34"/>
      <c r="PUP298" s="34"/>
      <c r="PUQ298" s="34"/>
      <c r="PUR298" s="34"/>
      <c r="PUS298" s="34"/>
      <c r="PUT298" s="34"/>
      <c r="PUU298" s="34"/>
      <c r="PUV298" s="34"/>
      <c r="PUW298" s="34"/>
      <c r="PUX298" s="34"/>
      <c r="PUY298" s="34"/>
      <c r="PUZ298" s="34"/>
      <c r="PVA298" s="34"/>
      <c r="PVB298" s="34"/>
      <c r="PVC298" s="34"/>
      <c r="PVD298" s="34"/>
      <c r="PVE298" s="34"/>
      <c r="PVF298" s="34"/>
      <c r="PVG298" s="34"/>
      <c r="PVH298" s="34"/>
      <c r="PVI298" s="34"/>
      <c r="PVJ298" s="34"/>
      <c r="PVK298" s="34"/>
      <c r="PVL298" s="34"/>
      <c r="PVM298" s="34"/>
      <c r="PVN298" s="34"/>
      <c r="PVO298" s="34"/>
      <c r="PVP298" s="34"/>
      <c r="PVQ298" s="34"/>
      <c r="PVR298" s="34"/>
      <c r="PVS298" s="34"/>
      <c r="PVT298" s="34"/>
      <c r="PVU298" s="34"/>
      <c r="PVV298" s="34"/>
      <c r="PVW298" s="34"/>
      <c r="PVX298" s="34"/>
      <c r="PVY298" s="34"/>
      <c r="PVZ298" s="34"/>
      <c r="PWA298" s="34"/>
      <c r="PWB298" s="34"/>
      <c r="PWC298" s="34"/>
      <c r="PWD298" s="34"/>
      <c r="PWE298" s="34"/>
      <c r="PWF298" s="34"/>
      <c r="PWG298" s="34"/>
      <c r="PWH298" s="34"/>
      <c r="PWI298" s="34"/>
      <c r="PWJ298" s="34"/>
      <c r="PWK298" s="34"/>
      <c r="PWL298" s="34"/>
      <c r="PWM298" s="34"/>
      <c r="PWN298" s="34"/>
      <c r="PWO298" s="34"/>
      <c r="PWP298" s="34"/>
      <c r="PWQ298" s="34"/>
      <c r="PWR298" s="34"/>
      <c r="PWS298" s="34"/>
      <c r="PWT298" s="34"/>
      <c r="PWU298" s="34"/>
      <c r="PWV298" s="34"/>
      <c r="PWW298" s="34"/>
      <c r="PWX298" s="34"/>
      <c r="PWY298" s="34"/>
      <c r="PWZ298" s="34"/>
      <c r="PXA298" s="34"/>
      <c r="PXB298" s="34"/>
      <c r="PXC298" s="34"/>
      <c r="PXD298" s="34"/>
      <c r="PXE298" s="34"/>
      <c r="PXF298" s="34"/>
      <c r="PXG298" s="34"/>
      <c r="PXH298" s="34"/>
      <c r="PXI298" s="34"/>
      <c r="PXJ298" s="34"/>
      <c r="PXK298" s="34"/>
      <c r="PXL298" s="34"/>
      <c r="PXM298" s="34"/>
      <c r="PXN298" s="34"/>
      <c r="PXO298" s="34"/>
      <c r="PXP298" s="34"/>
      <c r="PXQ298" s="34"/>
      <c r="PXR298" s="34"/>
      <c r="PXS298" s="34"/>
      <c r="PXT298" s="34"/>
      <c r="PXU298" s="34"/>
      <c r="PXV298" s="34"/>
      <c r="PXW298" s="34"/>
      <c r="PXX298" s="34"/>
      <c r="PXY298" s="34"/>
      <c r="PXZ298" s="34"/>
      <c r="PYA298" s="34"/>
      <c r="PYB298" s="34"/>
      <c r="PYC298" s="34"/>
      <c r="PYD298" s="34"/>
      <c r="PYE298" s="34"/>
      <c r="PYF298" s="34"/>
      <c r="PYG298" s="34"/>
      <c r="PYH298" s="34"/>
      <c r="PYI298" s="34"/>
      <c r="PYJ298" s="34"/>
      <c r="PYK298" s="34"/>
      <c r="PYL298" s="34"/>
      <c r="PYM298" s="34"/>
      <c r="PYN298" s="34"/>
      <c r="PYO298" s="34"/>
      <c r="PYP298" s="34"/>
      <c r="PYQ298" s="34"/>
      <c r="PYR298" s="34"/>
      <c r="PYS298" s="34"/>
      <c r="PYT298" s="34"/>
      <c r="PYU298" s="34"/>
      <c r="PYV298" s="34"/>
      <c r="PYW298" s="34"/>
      <c r="PYX298" s="34"/>
      <c r="PYY298" s="34"/>
      <c r="PYZ298" s="34"/>
      <c r="PZA298" s="34"/>
      <c r="PZB298" s="34"/>
      <c r="PZC298" s="34"/>
      <c r="PZD298" s="34"/>
      <c r="PZE298" s="34"/>
      <c r="PZF298" s="34"/>
      <c r="PZG298" s="34"/>
      <c r="PZH298" s="34"/>
      <c r="PZI298" s="34"/>
      <c r="PZJ298" s="34"/>
      <c r="PZK298" s="34"/>
      <c r="PZL298" s="34"/>
      <c r="PZM298" s="34"/>
      <c r="PZN298" s="34"/>
      <c r="PZO298" s="34"/>
      <c r="PZP298" s="34"/>
      <c r="PZQ298" s="34"/>
      <c r="PZR298" s="34"/>
      <c r="PZS298" s="34"/>
      <c r="PZT298" s="34"/>
      <c r="PZU298" s="34"/>
      <c r="PZV298" s="34"/>
      <c r="PZW298" s="34"/>
      <c r="PZX298" s="34"/>
      <c r="PZY298" s="34"/>
      <c r="PZZ298" s="34"/>
      <c r="QAA298" s="34"/>
      <c r="QAB298" s="34"/>
      <c r="QAC298" s="34"/>
      <c r="QAD298" s="34"/>
      <c r="QAE298" s="34"/>
      <c r="QAF298" s="34"/>
      <c r="QAG298" s="34"/>
      <c r="QAH298" s="34"/>
      <c r="QAI298" s="34"/>
      <c r="QAJ298" s="34"/>
      <c r="QAK298" s="34"/>
      <c r="QAL298" s="34"/>
      <c r="QAM298" s="34"/>
      <c r="QAN298" s="34"/>
      <c r="QAO298" s="34"/>
      <c r="QAP298" s="34"/>
      <c r="QAQ298" s="34"/>
      <c r="QAR298" s="34"/>
      <c r="QAS298" s="34"/>
      <c r="QAT298" s="34"/>
      <c r="QAU298" s="34"/>
      <c r="QAV298" s="34"/>
      <c r="QAW298" s="34"/>
      <c r="QAX298" s="34"/>
      <c r="QAY298" s="34"/>
      <c r="QAZ298" s="34"/>
      <c r="QBA298" s="34"/>
      <c r="QBB298" s="34"/>
      <c r="QBC298" s="34"/>
      <c r="QBD298" s="34"/>
      <c r="QBE298" s="34"/>
      <c r="QBF298" s="34"/>
      <c r="QBG298" s="34"/>
      <c r="QBH298" s="34"/>
      <c r="QBI298" s="34"/>
      <c r="QBJ298" s="34"/>
      <c r="QBK298" s="34"/>
      <c r="QBL298" s="34"/>
      <c r="QBM298" s="34"/>
      <c r="QBN298" s="34"/>
      <c r="QBO298" s="34"/>
      <c r="QBP298" s="34"/>
      <c r="QBQ298" s="34"/>
      <c r="QBR298" s="34"/>
      <c r="QBS298" s="34"/>
      <c r="QBT298" s="34"/>
      <c r="QBU298" s="34"/>
      <c r="QBV298" s="34"/>
      <c r="QBW298" s="34"/>
      <c r="QBX298" s="34"/>
      <c r="QBY298" s="34"/>
      <c r="QBZ298" s="34"/>
      <c r="QCA298" s="34"/>
      <c r="QCB298" s="34"/>
      <c r="QCC298" s="34"/>
      <c r="QCD298" s="34"/>
      <c r="QCE298" s="34"/>
      <c r="QCF298" s="34"/>
      <c r="QCG298" s="34"/>
      <c r="QCH298" s="34"/>
      <c r="QCI298" s="34"/>
      <c r="QCJ298" s="34"/>
      <c r="QCK298" s="34"/>
      <c r="QCL298" s="34"/>
      <c r="QCM298" s="34"/>
      <c r="QCN298" s="34"/>
      <c r="QCO298" s="34"/>
      <c r="QCP298" s="34"/>
      <c r="QCQ298" s="34"/>
      <c r="QCR298" s="34"/>
      <c r="QCS298" s="34"/>
      <c r="QCT298" s="34"/>
      <c r="QCU298" s="34"/>
      <c r="QCV298" s="34"/>
      <c r="QCW298" s="34"/>
      <c r="QCX298" s="34"/>
      <c r="QCY298" s="34"/>
      <c r="QCZ298" s="34"/>
      <c r="QDA298" s="34"/>
      <c r="QDB298" s="34"/>
      <c r="QDC298" s="34"/>
      <c r="QDD298" s="34"/>
      <c r="QDE298" s="34"/>
      <c r="QDF298" s="34"/>
      <c r="QDG298" s="34"/>
      <c r="QDH298" s="34"/>
      <c r="QDI298" s="34"/>
      <c r="QDJ298" s="34"/>
      <c r="QDK298" s="34"/>
      <c r="QDL298" s="34"/>
      <c r="QDM298" s="34"/>
      <c r="QDN298" s="34"/>
      <c r="QDO298" s="34"/>
      <c r="QDP298" s="34"/>
      <c r="QDQ298" s="34"/>
      <c r="QDR298" s="34"/>
      <c r="QDS298" s="34"/>
      <c r="QDT298" s="34"/>
      <c r="QDU298" s="34"/>
      <c r="QDV298" s="34"/>
      <c r="QDW298" s="34"/>
      <c r="QDX298" s="34"/>
      <c r="QDY298" s="34"/>
      <c r="QDZ298" s="34"/>
      <c r="QEA298" s="34"/>
      <c r="QEB298" s="34"/>
      <c r="QEC298" s="34"/>
      <c r="QED298" s="34"/>
      <c r="QEE298" s="34"/>
      <c r="QEF298" s="34"/>
      <c r="QEG298" s="34"/>
      <c r="QEH298" s="34"/>
      <c r="QEI298" s="34"/>
      <c r="QEJ298" s="34"/>
      <c r="QEK298" s="34"/>
      <c r="QEL298" s="34"/>
      <c r="QEM298" s="34"/>
      <c r="QEN298" s="34"/>
      <c r="QEO298" s="34"/>
      <c r="QEP298" s="34"/>
      <c r="QEQ298" s="34"/>
      <c r="QER298" s="34"/>
      <c r="QES298" s="34"/>
      <c r="QET298" s="34"/>
      <c r="QEU298" s="34"/>
      <c r="QEV298" s="34"/>
      <c r="QEW298" s="34"/>
      <c r="QEX298" s="34"/>
      <c r="QEY298" s="34"/>
      <c r="QEZ298" s="34"/>
      <c r="QFA298" s="34"/>
      <c r="QFB298" s="34"/>
      <c r="QFC298" s="34"/>
      <c r="QFD298" s="34"/>
      <c r="QFE298" s="34"/>
      <c r="QFF298" s="34"/>
      <c r="QFG298" s="34"/>
      <c r="QFH298" s="34"/>
      <c r="QFI298" s="34"/>
      <c r="QFJ298" s="34"/>
      <c r="QFK298" s="34"/>
      <c r="QFL298" s="34"/>
      <c r="QFM298" s="34"/>
      <c r="QFN298" s="34"/>
      <c r="QFO298" s="34"/>
      <c r="QFP298" s="34"/>
      <c r="QFQ298" s="34"/>
      <c r="QFR298" s="34"/>
      <c r="QFS298" s="34"/>
      <c r="QFT298" s="34"/>
      <c r="QFU298" s="34"/>
      <c r="QFV298" s="34"/>
      <c r="QFW298" s="34"/>
      <c r="QFX298" s="34"/>
      <c r="QFY298" s="34"/>
      <c r="QFZ298" s="34"/>
      <c r="QGA298" s="34"/>
      <c r="QGB298" s="34"/>
      <c r="QGC298" s="34"/>
      <c r="QGD298" s="34"/>
      <c r="QGE298" s="34"/>
      <c r="QGF298" s="34"/>
      <c r="QGG298" s="34"/>
      <c r="QGH298" s="34"/>
      <c r="QGI298" s="34"/>
      <c r="QGJ298" s="34"/>
      <c r="QGK298" s="34"/>
      <c r="QGL298" s="34"/>
      <c r="QGM298" s="34"/>
      <c r="QGN298" s="34"/>
      <c r="QGO298" s="34"/>
      <c r="QGP298" s="34"/>
      <c r="QGQ298" s="34"/>
      <c r="QGR298" s="34"/>
      <c r="QGS298" s="34"/>
      <c r="QGT298" s="34"/>
      <c r="QGU298" s="34"/>
      <c r="QGV298" s="34"/>
      <c r="QGW298" s="34"/>
      <c r="QGX298" s="34"/>
      <c r="QGY298" s="34"/>
      <c r="QGZ298" s="34"/>
      <c r="QHA298" s="34"/>
      <c r="QHB298" s="34"/>
      <c r="QHC298" s="34"/>
      <c r="QHD298" s="34"/>
      <c r="QHE298" s="34"/>
      <c r="QHF298" s="34"/>
      <c r="QHG298" s="34"/>
      <c r="QHH298" s="34"/>
      <c r="QHI298" s="34"/>
      <c r="QHJ298" s="34"/>
      <c r="QHK298" s="34"/>
      <c r="QHL298" s="34"/>
      <c r="QHM298" s="34"/>
      <c r="QHN298" s="34"/>
      <c r="QHO298" s="34"/>
      <c r="QHP298" s="34"/>
      <c r="QHQ298" s="34"/>
      <c r="QHR298" s="34"/>
      <c r="QHS298" s="34"/>
      <c r="QHT298" s="34"/>
      <c r="QHU298" s="34"/>
      <c r="QHV298" s="34"/>
      <c r="QHW298" s="34"/>
      <c r="QHX298" s="34"/>
      <c r="QHY298" s="34"/>
      <c r="QHZ298" s="34"/>
      <c r="QIA298" s="34"/>
      <c r="QIB298" s="34"/>
      <c r="QIC298" s="34"/>
      <c r="QID298" s="34"/>
      <c r="QIE298" s="34"/>
      <c r="QIF298" s="34"/>
      <c r="QIG298" s="34"/>
      <c r="QIH298" s="34"/>
      <c r="QII298" s="34"/>
      <c r="QIJ298" s="34"/>
      <c r="QIK298" s="34"/>
      <c r="QIL298" s="34"/>
      <c r="QIM298" s="34"/>
      <c r="QIN298" s="34"/>
      <c r="QIO298" s="34"/>
      <c r="QIP298" s="34"/>
      <c r="QIQ298" s="34"/>
      <c r="QIR298" s="34"/>
      <c r="QIS298" s="34"/>
      <c r="QIT298" s="34"/>
      <c r="QIU298" s="34"/>
      <c r="QIV298" s="34"/>
      <c r="QIW298" s="34"/>
      <c r="QIX298" s="34"/>
      <c r="QIY298" s="34"/>
      <c r="QIZ298" s="34"/>
      <c r="QJA298" s="34"/>
      <c r="QJB298" s="34"/>
      <c r="QJC298" s="34"/>
      <c r="QJD298" s="34"/>
      <c r="QJE298" s="34"/>
      <c r="QJF298" s="34"/>
      <c r="QJG298" s="34"/>
      <c r="QJH298" s="34"/>
      <c r="QJI298" s="34"/>
      <c r="QJJ298" s="34"/>
      <c r="QJK298" s="34"/>
      <c r="QJL298" s="34"/>
      <c r="QJM298" s="34"/>
      <c r="QJN298" s="34"/>
      <c r="QJO298" s="34"/>
      <c r="QJP298" s="34"/>
      <c r="QJQ298" s="34"/>
      <c r="QJR298" s="34"/>
      <c r="QJS298" s="34"/>
      <c r="QJT298" s="34"/>
      <c r="QJU298" s="34"/>
      <c r="QJV298" s="34"/>
      <c r="QJW298" s="34"/>
      <c r="QJX298" s="34"/>
      <c r="QJY298" s="34"/>
      <c r="QJZ298" s="34"/>
      <c r="QKA298" s="34"/>
      <c r="QKB298" s="34"/>
      <c r="QKC298" s="34"/>
      <c r="QKD298" s="34"/>
      <c r="QKE298" s="34"/>
      <c r="QKF298" s="34"/>
      <c r="QKG298" s="34"/>
      <c r="QKH298" s="34"/>
      <c r="QKI298" s="34"/>
      <c r="QKJ298" s="34"/>
      <c r="QKK298" s="34"/>
      <c r="QKL298" s="34"/>
      <c r="QKM298" s="34"/>
      <c r="QKN298" s="34"/>
      <c r="QKO298" s="34"/>
      <c r="QKP298" s="34"/>
      <c r="QKQ298" s="34"/>
      <c r="QKR298" s="34"/>
      <c r="QKS298" s="34"/>
      <c r="QKT298" s="34"/>
      <c r="QKU298" s="34"/>
      <c r="QKV298" s="34"/>
      <c r="QKW298" s="34"/>
      <c r="QKX298" s="34"/>
      <c r="QKY298" s="34"/>
      <c r="QKZ298" s="34"/>
      <c r="QLA298" s="34"/>
      <c r="QLB298" s="34"/>
      <c r="QLC298" s="34"/>
      <c r="QLD298" s="34"/>
      <c r="QLE298" s="34"/>
      <c r="QLF298" s="34"/>
      <c r="QLG298" s="34"/>
      <c r="QLH298" s="34"/>
      <c r="QLI298" s="34"/>
      <c r="QLJ298" s="34"/>
      <c r="QLK298" s="34"/>
      <c r="QLL298" s="34"/>
      <c r="QLM298" s="34"/>
      <c r="QLN298" s="34"/>
      <c r="QLO298" s="34"/>
      <c r="QLP298" s="34"/>
      <c r="QLQ298" s="34"/>
      <c r="QLR298" s="34"/>
      <c r="QLS298" s="34"/>
      <c r="QLT298" s="34"/>
      <c r="QLU298" s="34"/>
      <c r="QLV298" s="34"/>
      <c r="QLW298" s="34"/>
      <c r="QLX298" s="34"/>
      <c r="QLY298" s="34"/>
      <c r="QLZ298" s="34"/>
      <c r="QMA298" s="34"/>
      <c r="QMB298" s="34"/>
      <c r="QMC298" s="34"/>
      <c r="QMD298" s="34"/>
      <c r="QME298" s="34"/>
      <c r="QMF298" s="34"/>
      <c r="QMG298" s="34"/>
      <c r="QMH298" s="34"/>
      <c r="QMI298" s="34"/>
      <c r="QMJ298" s="34"/>
      <c r="QMK298" s="34"/>
      <c r="QML298" s="34"/>
      <c r="QMM298" s="34"/>
      <c r="QMN298" s="34"/>
      <c r="QMO298" s="34"/>
      <c r="QMP298" s="34"/>
      <c r="QMQ298" s="34"/>
      <c r="QMR298" s="34"/>
      <c r="QMS298" s="34"/>
      <c r="QMT298" s="34"/>
      <c r="QMU298" s="34"/>
      <c r="QMV298" s="34"/>
      <c r="QMW298" s="34"/>
      <c r="QMX298" s="34"/>
      <c r="QMY298" s="34"/>
      <c r="QMZ298" s="34"/>
      <c r="QNA298" s="34"/>
      <c r="QNB298" s="34"/>
      <c r="QNC298" s="34"/>
      <c r="QND298" s="34"/>
      <c r="QNE298" s="34"/>
      <c r="QNF298" s="34"/>
      <c r="QNG298" s="34"/>
      <c r="QNH298" s="34"/>
      <c r="QNI298" s="34"/>
      <c r="QNJ298" s="34"/>
      <c r="QNK298" s="34"/>
      <c r="QNL298" s="34"/>
      <c r="QNM298" s="34"/>
      <c r="QNN298" s="34"/>
      <c r="QNO298" s="34"/>
      <c r="QNP298" s="34"/>
      <c r="QNQ298" s="34"/>
      <c r="QNR298" s="34"/>
      <c r="QNS298" s="34"/>
      <c r="QNT298" s="34"/>
      <c r="QNU298" s="34"/>
      <c r="QNV298" s="34"/>
      <c r="QNW298" s="34"/>
      <c r="QNX298" s="34"/>
      <c r="QNY298" s="34"/>
      <c r="QNZ298" s="34"/>
      <c r="QOA298" s="34"/>
      <c r="QOB298" s="34"/>
      <c r="QOC298" s="34"/>
      <c r="QOD298" s="34"/>
      <c r="QOE298" s="34"/>
      <c r="QOF298" s="34"/>
      <c r="QOG298" s="34"/>
      <c r="QOH298" s="34"/>
      <c r="QOI298" s="34"/>
      <c r="QOJ298" s="34"/>
      <c r="QOK298" s="34"/>
      <c r="QOL298" s="34"/>
      <c r="QOM298" s="34"/>
      <c r="QON298" s="34"/>
      <c r="QOO298" s="34"/>
      <c r="QOP298" s="34"/>
      <c r="QOQ298" s="34"/>
      <c r="QOR298" s="34"/>
      <c r="QOS298" s="34"/>
      <c r="QOT298" s="34"/>
      <c r="QOU298" s="34"/>
      <c r="QOV298" s="34"/>
      <c r="QOW298" s="34"/>
      <c r="QOX298" s="34"/>
      <c r="QOY298" s="34"/>
      <c r="QOZ298" s="34"/>
      <c r="QPA298" s="34"/>
      <c r="QPB298" s="34"/>
      <c r="QPC298" s="34"/>
      <c r="QPD298" s="34"/>
      <c r="QPE298" s="34"/>
      <c r="QPF298" s="34"/>
      <c r="QPG298" s="34"/>
      <c r="QPH298" s="34"/>
      <c r="QPI298" s="34"/>
      <c r="QPJ298" s="34"/>
      <c r="QPK298" s="34"/>
      <c r="QPL298" s="34"/>
      <c r="QPM298" s="34"/>
      <c r="QPN298" s="34"/>
      <c r="QPO298" s="34"/>
      <c r="QPP298" s="34"/>
      <c r="QPQ298" s="34"/>
      <c r="QPR298" s="34"/>
      <c r="QPS298" s="34"/>
      <c r="QPT298" s="34"/>
      <c r="QPU298" s="34"/>
      <c r="QPV298" s="34"/>
      <c r="QPW298" s="34"/>
      <c r="QPX298" s="34"/>
      <c r="QPY298" s="34"/>
      <c r="QPZ298" s="34"/>
      <c r="QQA298" s="34"/>
      <c r="QQB298" s="34"/>
      <c r="QQC298" s="34"/>
      <c r="QQD298" s="34"/>
      <c r="QQE298" s="34"/>
      <c r="QQF298" s="34"/>
      <c r="QQG298" s="34"/>
      <c r="QQH298" s="34"/>
      <c r="QQI298" s="34"/>
      <c r="QQJ298" s="34"/>
      <c r="QQK298" s="34"/>
      <c r="QQL298" s="34"/>
      <c r="QQM298" s="34"/>
      <c r="QQN298" s="34"/>
      <c r="QQO298" s="34"/>
      <c r="QQP298" s="34"/>
      <c r="QQQ298" s="34"/>
      <c r="QQR298" s="34"/>
      <c r="QQS298" s="34"/>
      <c r="QQT298" s="34"/>
      <c r="QQU298" s="34"/>
      <c r="QQV298" s="34"/>
      <c r="QQW298" s="34"/>
      <c r="QQX298" s="34"/>
      <c r="QQY298" s="34"/>
      <c r="QQZ298" s="34"/>
      <c r="QRA298" s="34"/>
      <c r="QRB298" s="34"/>
      <c r="QRC298" s="34"/>
      <c r="QRD298" s="34"/>
      <c r="QRE298" s="34"/>
      <c r="QRF298" s="34"/>
      <c r="QRG298" s="34"/>
      <c r="QRH298" s="34"/>
      <c r="QRI298" s="34"/>
      <c r="QRJ298" s="34"/>
      <c r="QRK298" s="34"/>
      <c r="QRL298" s="34"/>
      <c r="QRM298" s="34"/>
      <c r="QRN298" s="34"/>
      <c r="QRO298" s="34"/>
      <c r="QRP298" s="34"/>
      <c r="QRQ298" s="34"/>
      <c r="QRR298" s="34"/>
      <c r="QRS298" s="34"/>
      <c r="QRT298" s="34"/>
      <c r="QRU298" s="34"/>
      <c r="QRV298" s="34"/>
      <c r="QRW298" s="34"/>
      <c r="QRX298" s="34"/>
      <c r="QRY298" s="34"/>
      <c r="QRZ298" s="34"/>
      <c r="QSA298" s="34"/>
      <c r="QSB298" s="34"/>
      <c r="QSC298" s="34"/>
      <c r="QSD298" s="34"/>
      <c r="QSE298" s="34"/>
      <c r="QSF298" s="34"/>
      <c r="QSG298" s="34"/>
      <c r="QSH298" s="34"/>
      <c r="QSI298" s="34"/>
      <c r="QSJ298" s="34"/>
      <c r="QSK298" s="34"/>
      <c r="QSL298" s="34"/>
      <c r="QSM298" s="34"/>
      <c r="QSN298" s="34"/>
      <c r="QSO298" s="34"/>
      <c r="QSP298" s="34"/>
      <c r="QSQ298" s="34"/>
      <c r="QSR298" s="34"/>
      <c r="QSS298" s="34"/>
      <c r="QST298" s="34"/>
      <c r="QSU298" s="34"/>
      <c r="QSV298" s="34"/>
      <c r="QSW298" s="34"/>
      <c r="QSX298" s="34"/>
      <c r="QSY298" s="34"/>
      <c r="QSZ298" s="34"/>
      <c r="QTA298" s="34"/>
      <c r="QTB298" s="34"/>
      <c r="QTC298" s="34"/>
      <c r="QTD298" s="34"/>
      <c r="QTE298" s="34"/>
      <c r="QTF298" s="34"/>
      <c r="QTG298" s="34"/>
      <c r="QTH298" s="34"/>
      <c r="QTI298" s="34"/>
      <c r="QTJ298" s="34"/>
      <c r="QTK298" s="34"/>
      <c r="QTL298" s="34"/>
      <c r="QTM298" s="34"/>
      <c r="QTN298" s="34"/>
      <c r="QTO298" s="34"/>
      <c r="QTP298" s="34"/>
      <c r="QTQ298" s="34"/>
      <c r="QTR298" s="34"/>
      <c r="QTS298" s="34"/>
      <c r="QTT298" s="34"/>
      <c r="QTU298" s="34"/>
      <c r="QTV298" s="34"/>
      <c r="QTW298" s="34"/>
      <c r="QTX298" s="34"/>
      <c r="QTY298" s="34"/>
      <c r="QTZ298" s="34"/>
      <c r="QUA298" s="34"/>
      <c r="QUB298" s="34"/>
      <c r="QUC298" s="34"/>
      <c r="QUD298" s="34"/>
      <c r="QUE298" s="34"/>
      <c r="QUF298" s="34"/>
      <c r="QUG298" s="34"/>
      <c r="QUH298" s="34"/>
      <c r="QUI298" s="34"/>
      <c r="QUJ298" s="34"/>
      <c r="QUK298" s="34"/>
      <c r="QUL298" s="34"/>
      <c r="QUM298" s="34"/>
      <c r="QUN298" s="34"/>
      <c r="QUO298" s="34"/>
      <c r="QUP298" s="34"/>
      <c r="QUQ298" s="34"/>
      <c r="QUR298" s="34"/>
      <c r="QUS298" s="34"/>
      <c r="QUT298" s="34"/>
      <c r="QUU298" s="34"/>
      <c r="QUV298" s="34"/>
      <c r="QUW298" s="34"/>
      <c r="QUX298" s="34"/>
      <c r="QUY298" s="34"/>
      <c r="QUZ298" s="34"/>
      <c r="QVA298" s="34"/>
      <c r="QVB298" s="34"/>
      <c r="QVC298" s="34"/>
      <c r="QVD298" s="34"/>
      <c r="QVE298" s="34"/>
      <c r="QVF298" s="34"/>
      <c r="QVG298" s="34"/>
      <c r="QVH298" s="34"/>
      <c r="QVI298" s="34"/>
      <c r="QVJ298" s="34"/>
      <c r="QVK298" s="34"/>
      <c r="QVL298" s="34"/>
      <c r="QVM298" s="34"/>
      <c r="QVN298" s="34"/>
      <c r="QVO298" s="34"/>
      <c r="QVP298" s="34"/>
      <c r="QVQ298" s="34"/>
      <c r="QVR298" s="34"/>
      <c r="QVS298" s="34"/>
      <c r="QVT298" s="34"/>
      <c r="QVU298" s="34"/>
      <c r="QVV298" s="34"/>
      <c r="QVW298" s="34"/>
      <c r="QVX298" s="34"/>
      <c r="QVY298" s="34"/>
      <c r="QVZ298" s="34"/>
      <c r="QWA298" s="34"/>
      <c r="QWB298" s="34"/>
      <c r="QWC298" s="34"/>
      <c r="QWD298" s="34"/>
      <c r="QWE298" s="34"/>
      <c r="QWF298" s="34"/>
      <c r="QWG298" s="34"/>
      <c r="QWH298" s="34"/>
      <c r="QWI298" s="34"/>
      <c r="QWJ298" s="34"/>
      <c r="QWK298" s="34"/>
      <c r="QWL298" s="34"/>
      <c r="QWM298" s="34"/>
      <c r="QWN298" s="34"/>
      <c r="QWO298" s="34"/>
      <c r="QWP298" s="34"/>
      <c r="QWQ298" s="34"/>
      <c r="QWR298" s="34"/>
      <c r="QWS298" s="34"/>
      <c r="QWT298" s="34"/>
      <c r="QWU298" s="34"/>
      <c r="QWV298" s="34"/>
      <c r="QWW298" s="34"/>
      <c r="QWX298" s="34"/>
      <c r="QWY298" s="34"/>
      <c r="QWZ298" s="34"/>
      <c r="QXA298" s="34"/>
      <c r="QXB298" s="34"/>
      <c r="QXC298" s="34"/>
      <c r="QXD298" s="34"/>
      <c r="QXE298" s="34"/>
      <c r="QXF298" s="34"/>
      <c r="QXG298" s="34"/>
      <c r="QXH298" s="34"/>
      <c r="QXI298" s="34"/>
      <c r="QXJ298" s="34"/>
      <c r="QXK298" s="34"/>
      <c r="QXL298" s="34"/>
      <c r="QXM298" s="34"/>
      <c r="QXN298" s="34"/>
      <c r="QXO298" s="34"/>
      <c r="QXP298" s="34"/>
      <c r="QXQ298" s="34"/>
      <c r="QXR298" s="34"/>
      <c r="QXS298" s="34"/>
      <c r="QXT298" s="34"/>
      <c r="QXU298" s="34"/>
      <c r="QXV298" s="34"/>
      <c r="QXW298" s="34"/>
      <c r="QXX298" s="34"/>
      <c r="QXY298" s="34"/>
      <c r="QXZ298" s="34"/>
      <c r="QYA298" s="34"/>
      <c r="QYB298" s="34"/>
      <c r="QYC298" s="34"/>
      <c r="QYD298" s="34"/>
      <c r="QYE298" s="34"/>
      <c r="QYF298" s="34"/>
      <c r="QYG298" s="34"/>
      <c r="QYH298" s="34"/>
      <c r="QYI298" s="34"/>
      <c r="QYJ298" s="34"/>
      <c r="QYK298" s="34"/>
      <c r="QYL298" s="34"/>
      <c r="QYM298" s="34"/>
      <c r="QYN298" s="34"/>
      <c r="QYO298" s="34"/>
      <c r="QYP298" s="34"/>
      <c r="QYQ298" s="34"/>
      <c r="QYR298" s="34"/>
      <c r="QYS298" s="34"/>
      <c r="QYT298" s="34"/>
      <c r="QYU298" s="34"/>
      <c r="QYV298" s="34"/>
      <c r="QYW298" s="34"/>
      <c r="QYX298" s="34"/>
      <c r="QYY298" s="34"/>
      <c r="QYZ298" s="34"/>
      <c r="QZA298" s="34"/>
      <c r="QZB298" s="34"/>
      <c r="QZC298" s="34"/>
      <c r="QZD298" s="34"/>
      <c r="QZE298" s="34"/>
      <c r="QZF298" s="34"/>
      <c r="QZG298" s="34"/>
      <c r="QZH298" s="34"/>
      <c r="QZI298" s="34"/>
      <c r="QZJ298" s="34"/>
      <c r="QZK298" s="34"/>
      <c r="QZL298" s="34"/>
      <c r="QZM298" s="34"/>
      <c r="QZN298" s="34"/>
      <c r="QZO298" s="34"/>
      <c r="QZP298" s="34"/>
      <c r="QZQ298" s="34"/>
      <c r="QZR298" s="34"/>
      <c r="QZS298" s="34"/>
      <c r="QZT298" s="34"/>
      <c r="QZU298" s="34"/>
      <c r="QZV298" s="34"/>
      <c r="QZW298" s="34"/>
      <c r="QZX298" s="34"/>
      <c r="QZY298" s="34"/>
      <c r="QZZ298" s="34"/>
      <c r="RAA298" s="34"/>
      <c r="RAB298" s="34"/>
      <c r="RAC298" s="34"/>
      <c r="RAD298" s="34"/>
      <c r="RAE298" s="34"/>
      <c r="RAF298" s="34"/>
      <c r="RAG298" s="34"/>
      <c r="RAH298" s="34"/>
      <c r="RAI298" s="34"/>
      <c r="RAJ298" s="34"/>
      <c r="RAK298" s="34"/>
      <c r="RAL298" s="34"/>
      <c r="RAM298" s="34"/>
      <c r="RAN298" s="34"/>
      <c r="RAO298" s="34"/>
      <c r="RAP298" s="34"/>
      <c r="RAQ298" s="34"/>
      <c r="RAR298" s="34"/>
      <c r="RAS298" s="34"/>
      <c r="RAT298" s="34"/>
      <c r="RAU298" s="34"/>
      <c r="RAV298" s="34"/>
      <c r="RAW298" s="34"/>
      <c r="RAX298" s="34"/>
      <c r="RAY298" s="34"/>
      <c r="RAZ298" s="34"/>
      <c r="RBA298" s="34"/>
      <c r="RBB298" s="34"/>
      <c r="RBC298" s="34"/>
      <c r="RBD298" s="34"/>
      <c r="RBE298" s="34"/>
      <c r="RBF298" s="34"/>
      <c r="RBG298" s="34"/>
      <c r="RBH298" s="34"/>
      <c r="RBI298" s="34"/>
      <c r="RBJ298" s="34"/>
      <c r="RBK298" s="34"/>
      <c r="RBL298" s="34"/>
      <c r="RBM298" s="34"/>
      <c r="RBN298" s="34"/>
      <c r="RBO298" s="34"/>
      <c r="RBP298" s="34"/>
      <c r="RBQ298" s="34"/>
      <c r="RBR298" s="34"/>
      <c r="RBS298" s="34"/>
      <c r="RBT298" s="34"/>
      <c r="RBU298" s="34"/>
      <c r="RBV298" s="34"/>
      <c r="RBW298" s="34"/>
      <c r="RBX298" s="34"/>
      <c r="RBY298" s="34"/>
      <c r="RBZ298" s="34"/>
      <c r="RCA298" s="34"/>
      <c r="RCB298" s="34"/>
      <c r="RCC298" s="34"/>
      <c r="RCD298" s="34"/>
      <c r="RCE298" s="34"/>
      <c r="RCF298" s="34"/>
      <c r="RCG298" s="34"/>
      <c r="RCH298" s="34"/>
      <c r="RCI298" s="34"/>
      <c r="RCJ298" s="34"/>
      <c r="RCK298" s="34"/>
      <c r="RCL298" s="34"/>
      <c r="RCM298" s="34"/>
      <c r="RCN298" s="34"/>
      <c r="RCO298" s="34"/>
      <c r="RCP298" s="34"/>
      <c r="RCQ298" s="34"/>
      <c r="RCR298" s="34"/>
      <c r="RCS298" s="34"/>
      <c r="RCT298" s="34"/>
      <c r="RCU298" s="34"/>
      <c r="RCV298" s="34"/>
      <c r="RCW298" s="34"/>
      <c r="RCX298" s="34"/>
      <c r="RCY298" s="34"/>
      <c r="RCZ298" s="34"/>
      <c r="RDA298" s="34"/>
      <c r="RDB298" s="34"/>
      <c r="RDC298" s="34"/>
      <c r="RDD298" s="34"/>
      <c r="RDE298" s="34"/>
      <c r="RDF298" s="34"/>
      <c r="RDG298" s="34"/>
      <c r="RDH298" s="34"/>
      <c r="RDI298" s="34"/>
      <c r="RDJ298" s="34"/>
      <c r="RDK298" s="34"/>
      <c r="RDL298" s="34"/>
      <c r="RDM298" s="34"/>
      <c r="RDN298" s="34"/>
      <c r="RDO298" s="34"/>
      <c r="RDP298" s="34"/>
      <c r="RDQ298" s="34"/>
      <c r="RDR298" s="34"/>
      <c r="RDS298" s="34"/>
      <c r="RDT298" s="34"/>
      <c r="RDU298" s="34"/>
      <c r="RDV298" s="34"/>
      <c r="RDW298" s="34"/>
      <c r="RDX298" s="34"/>
      <c r="RDY298" s="34"/>
      <c r="RDZ298" s="34"/>
      <c r="REA298" s="34"/>
      <c r="REB298" s="34"/>
      <c r="REC298" s="34"/>
      <c r="RED298" s="34"/>
      <c r="REE298" s="34"/>
      <c r="REF298" s="34"/>
      <c r="REG298" s="34"/>
      <c r="REH298" s="34"/>
      <c r="REI298" s="34"/>
      <c r="REJ298" s="34"/>
      <c r="REK298" s="34"/>
      <c r="REL298" s="34"/>
      <c r="REM298" s="34"/>
      <c r="REN298" s="34"/>
      <c r="REO298" s="34"/>
      <c r="REP298" s="34"/>
      <c r="REQ298" s="34"/>
      <c r="RER298" s="34"/>
      <c r="RES298" s="34"/>
      <c r="RET298" s="34"/>
      <c r="REU298" s="34"/>
      <c r="REV298" s="34"/>
      <c r="REW298" s="34"/>
      <c r="REX298" s="34"/>
      <c r="REY298" s="34"/>
      <c r="REZ298" s="34"/>
      <c r="RFA298" s="34"/>
      <c r="RFB298" s="34"/>
      <c r="RFC298" s="34"/>
      <c r="RFD298" s="34"/>
      <c r="RFE298" s="34"/>
      <c r="RFF298" s="34"/>
      <c r="RFG298" s="34"/>
      <c r="RFH298" s="34"/>
      <c r="RFI298" s="34"/>
      <c r="RFJ298" s="34"/>
      <c r="RFK298" s="34"/>
      <c r="RFL298" s="34"/>
      <c r="RFM298" s="34"/>
      <c r="RFN298" s="34"/>
      <c r="RFO298" s="34"/>
      <c r="RFP298" s="34"/>
      <c r="RFQ298" s="34"/>
      <c r="RFR298" s="34"/>
      <c r="RFS298" s="34"/>
      <c r="RFT298" s="34"/>
      <c r="RFU298" s="34"/>
      <c r="RFV298" s="34"/>
      <c r="RFW298" s="34"/>
      <c r="RFX298" s="34"/>
      <c r="RFY298" s="34"/>
      <c r="RFZ298" s="34"/>
      <c r="RGA298" s="34"/>
      <c r="RGB298" s="34"/>
      <c r="RGC298" s="34"/>
      <c r="RGD298" s="34"/>
      <c r="RGE298" s="34"/>
      <c r="RGF298" s="34"/>
      <c r="RGG298" s="34"/>
      <c r="RGH298" s="34"/>
      <c r="RGI298" s="34"/>
      <c r="RGJ298" s="34"/>
      <c r="RGK298" s="34"/>
      <c r="RGL298" s="34"/>
      <c r="RGM298" s="34"/>
      <c r="RGN298" s="34"/>
      <c r="RGO298" s="34"/>
      <c r="RGP298" s="34"/>
      <c r="RGQ298" s="34"/>
      <c r="RGR298" s="34"/>
      <c r="RGS298" s="34"/>
      <c r="RGT298" s="34"/>
      <c r="RGU298" s="34"/>
      <c r="RGV298" s="34"/>
      <c r="RGW298" s="34"/>
      <c r="RGX298" s="34"/>
      <c r="RGY298" s="34"/>
      <c r="RGZ298" s="34"/>
      <c r="RHA298" s="34"/>
      <c r="RHB298" s="34"/>
      <c r="RHC298" s="34"/>
      <c r="RHD298" s="34"/>
      <c r="RHE298" s="34"/>
      <c r="RHF298" s="34"/>
      <c r="RHG298" s="34"/>
      <c r="RHH298" s="34"/>
      <c r="RHI298" s="34"/>
      <c r="RHJ298" s="34"/>
      <c r="RHK298" s="34"/>
      <c r="RHL298" s="34"/>
      <c r="RHM298" s="34"/>
      <c r="RHN298" s="34"/>
      <c r="RHO298" s="34"/>
      <c r="RHP298" s="34"/>
      <c r="RHQ298" s="34"/>
      <c r="RHR298" s="34"/>
      <c r="RHS298" s="34"/>
      <c r="RHT298" s="34"/>
      <c r="RHU298" s="34"/>
      <c r="RHV298" s="34"/>
      <c r="RHW298" s="34"/>
      <c r="RHX298" s="34"/>
      <c r="RHY298" s="34"/>
      <c r="RHZ298" s="34"/>
      <c r="RIA298" s="34"/>
      <c r="RIB298" s="34"/>
      <c r="RIC298" s="34"/>
      <c r="RID298" s="34"/>
      <c r="RIE298" s="34"/>
      <c r="RIF298" s="34"/>
      <c r="RIG298" s="34"/>
      <c r="RIH298" s="34"/>
      <c r="RII298" s="34"/>
      <c r="RIJ298" s="34"/>
      <c r="RIK298" s="34"/>
      <c r="RIL298" s="34"/>
      <c r="RIM298" s="34"/>
      <c r="RIN298" s="34"/>
      <c r="RIO298" s="34"/>
      <c r="RIP298" s="34"/>
      <c r="RIQ298" s="34"/>
      <c r="RIR298" s="34"/>
      <c r="RIS298" s="34"/>
      <c r="RIT298" s="34"/>
      <c r="RIU298" s="34"/>
      <c r="RIV298" s="34"/>
      <c r="RIW298" s="34"/>
      <c r="RIX298" s="34"/>
      <c r="RIY298" s="34"/>
      <c r="RIZ298" s="34"/>
      <c r="RJA298" s="34"/>
      <c r="RJB298" s="34"/>
      <c r="RJC298" s="34"/>
      <c r="RJD298" s="34"/>
      <c r="RJE298" s="34"/>
      <c r="RJF298" s="34"/>
      <c r="RJG298" s="34"/>
      <c r="RJH298" s="34"/>
      <c r="RJI298" s="34"/>
      <c r="RJJ298" s="34"/>
      <c r="RJK298" s="34"/>
      <c r="RJL298" s="34"/>
      <c r="RJM298" s="34"/>
      <c r="RJN298" s="34"/>
      <c r="RJO298" s="34"/>
      <c r="RJP298" s="34"/>
      <c r="RJQ298" s="34"/>
      <c r="RJR298" s="34"/>
      <c r="RJS298" s="34"/>
      <c r="RJT298" s="34"/>
      <c r="RJU298" s="34"/>
      <c r="RJV298" s="34"/>
      <c r="RJW298" s="34"/>
      <c r="RJX298" s="34"/>
      <c r="RJY298" s="34"/>
      <c r="RJZ298" s="34"/>
      <c r="RKA298" s="34"/>
      <c r="RKB298" s="34"/>
      <c r="RKC298" s="34"/>
      <c r="RKD298" s="34"/>
      <c r="RKE298" s="34"/>
      <c r="RKF298" s="34"/>
      <c r="RKG298" s="34"/>
      <c r="RKH298" s="34"/>
      <c r="RKI298" s="34"/>
      <c r="RKJ298" s="34"/>
      <c r="RKK298" s="34"/>
      <c r="RKL298" s="34"/>
      <c r="RKM298" s="34"/>
      <c r="RKN298" s="34"/>
      <c r="RKO298" s="34"/>
      <c r="RKP298" s="34"/>
      <c r="RKQ298" s="34"/>
      <c r="RKR298" s="34"/>
      <c r="RKS298" s="34"/>
      <c r="RKT298" s="34"/>
      <c r="RKU298" s="34"/>
      <c r="RKV298" s="34"/>
      <c r="RKW298" s="34"/>
      <c r="RKX298" s="34"/>
      <c r="RKY298" s="34"/>
      <c r="RKZ298" s="34"/>
      <c r="RLA298" s="34"/>
      <c r="RLB298" s="34"/>
      <c r="RLC298" s="34"/>
      <c r="RLD298" s="34"/>
      <c r="RLE298" s="34"/>
      <c r="RLF298" s="34"/>
      <c r="RLG298" s="34"/>
      <c r="RLH298" s="34"/>
      <c r="RLI298" s="34"/>
      <c r="RLJ298" s="34"/>
      <c r="RLK298" s="34"/>
      <c r="RLL298" s="34"/>
      <c r="RLM298" s="34"/>
      <c r="RLN298" s="34"/>
      <c r="RLO298" s="34"/>
      <c r="RLP298" s="34"/>
      <c r="RLQ298" s="34"/>
      <c r="RLR298" s="34"/>
      <c r="RLS298" s="34"/>
      <c r="RLT298" s="34"/>
      <c r="RLU298" s="34"/>
      <c r="RLV298" s="34"/>
      <c r="RLW298" s="34"/>
      <c r="RLX298" s="34"/>
      <c r="RLY298" s="34"/>
      <c r="RLZ298" s="34"/>
      <c r="RMA298" s="34"/>
      <c r="RMB298" s="34"/>
      <c r="RMC298" s="34"/>
      <c r="RMD298" s="34"/>
      <c r="RME298" s="34"/>
      <c r="RMF298" s="34"/>
      <c r="RMG298" s="34"/>
      <c r="RMH298" s="34"/>
      <c r="RMI298" s="34"/>
      <c r="RMJ298" s="34"/>
      <c r="RMK298" s="34"/>
      <c r="RML298" s="34"/>
      <c r="RMM298" s="34"/>
      <c r="RMN298" s="34"/>
      <c r="RMO298" s="34"/>
      <c r="RMP298" s="34"/>
      <c r="RMQ298" s="34"/>
      <c r="RMR298" s="34"/>
      <c r="RMS298" s="34"/>
      <c r="RMT298" s="34"/>
      <c r="RMU298" s="34"/>
      <c r="RMV298" s="34"/>
      <c r="RMW298" s="34"/>
      <c r="RMX298" s="34"/>
      <c r="RMY298" s="34"/>
      <c r="RMZ298" s="34"/>
      <c r="RNA298" s="34"/>
      <c r="RNB298" s="34"/>
      <c r="RNC298" s="34"/>
      <c r="RND298" s="34"/>
      <c r="RNE298" s="34"/>
      <c r="RNF298" s="34"/>
      <c r="RNG298" s="34"/>
      <c r="RNH298" s="34"/>
      <c r="RNI298" s="34"/>
      <c r="RNJ298" s="34"/>
      <c r="RNK298" s="34"/>
      <c r="RNL298" s="34"/>
      <c r="RNM298" s="34"/>
      <c r="RNN298" s="34"/>
      <c r="RNO298" s="34"/>
      <c r="RNP298" s="34"/>
      <c r="RNQ298" s="34"/>
      <c r="RNR298" s="34"/>
      <c r="RNS298" s="34"/>
      <c r="RNT298" s="34"/>
      <c r="RNU298" s="34"/>
      <c r="RNV298" s="34"/>
      <c r="RNW298" s="34"/>
      <c r="RNX298" s="34"/>
      <c r="RNY298" s="34"/>
      <c r="RNZ298" s="34"/>
      <c r="ROA298" s="34"/>
      <c r="ROB298" s="34"/>
      <c r="ROC298" s="34"/>
      <c r="ROD298" s="34"/>
      <c r="ROE298" s="34"/>
      <c r="ROF298" s="34"/>
      <c r="ROG298" s="34"/>
      <c r="ROH298" s="34"/>
      <c r="ROI298" s="34"/>
      <c r="ROJ298" s="34"/>
      <c r="ROK298" s="34"/>
      <c r="ROL298" s="34"/>
      <c r="ROM298" s="34"/>
      <c r="RON298" s="34"/>
      <c r="ROO298" s="34"/>
      <c r="ROP298" s="34"/>
      <c r="ROQ298" s="34"/>
      <c r="ROR298" s="34"/>
      <c r="ROS298" s="34"/>
      <c r="ROT298" s="34"/>
      <c r="ROU298" s="34"/>
      <c r="ROV298" s="34"/>
      <c r="ROW298" s="34"/>
      <c r="ROX298" s="34"/>
      <c r="ROY298" s="34"/>
      <c r="ROZ298" s="34"/>
      <c r="RPA298" s="34"/>
      <c r="RPB298" s="34"/>
      <c r="RPC298" s="34"/>
      <c r="RPD298" s="34"/>
      <c r="RPE298" s="34"/>
      <c r="RPF298" s="34"/>
      <c r="RPG298" s="34"/>
      <c r="RPH298" s="34"/>
      <c r="RPI298" s="34"/>
      <c r="RPJ298" s="34"/>
      <c r="RPK298" s="34"/>
      <c r="RPL298" s="34"/>
      <c r="RPM298" s="34"/>
      <c r="RPN298" s="34"/>
      <c r="RPO298" s="34"/>
      <c r="RPP298" s="34"/>
      <c r="RPQ298" s="34"/>
      <c r="RPR298" s="34"/>
      <c r="RPS298" s="34"/>
      <c r="RPT298" s="34"/>
      <c r="RPU298" s="34"/>
      <c r="RPV298" s="34"/>
      <c r="RPW298" s="34"/>
      <c r="RPX298" s="34"/>
      <c r="RPY298" s="34"/>
      <c r="RPZ298" s="34"/>
      <c r="RQA298" s="34"/>
      <c r="RQB298" s="34"/>
      <c r="RQC298" s="34"/>
      <c r="RQD298" s="34"/>
      <c r="RQE298" s="34"/>
      <c r="RQF298" s="34"/>
      <c r="RQG298" s="34"/>
      <c r="RQH298" s="34"/>
      <c r="RQI298" s="34"/>
      <c r="RQJ298" s="34"/>
      <c r="RQK298" s="34"/>
      <c r="RQL298" s="34"/>
      <c r="RQM298" s="34"/>
      <c r="RQN298" s="34"/>
      <c r="RQO298" s="34"/>
      <c r="RQP298" s="34"/>
      <c r="RQQ298" s="34"/>
      <c r="RQR298" s="34"/>
      <c r="RQS298" s="34"/>
      <c r="RQT298" s="34"/>
      <c r="RQU298" s="34"/>
      <c r="RQV298" s="34"/>
      <c r="RQW298" s="34"/>
      <c r="RQX298" s="34"/>
      <c r="RQY298" s="34"/>
      <c r="RQZ298" s="34"/>
      <c r="RRA298" s="34"/>
      <c r="RRB298" s="34"/>
      <c r="RRC298" s="34"/>
      <c r="RRD298" s="34"/>
      <c r="RRE298" s="34"/>
      <c r="RRF298" s="34"/>
      <c r="RRG298" s="34"/>
      <c r="RRH298" s="34"/>
      <c r="RRI298" s="34"/>
      <c r="RRJ298" s="34"/>
      <c r="RRK298" s="34"/>
      <c r="RRL298" s="34"/>
      <c r="RRM298" s="34"/>
      <c r="RRN298" s="34"/>
      <c r="RRO298" s="34"/>
      <c r="RRP298" s="34"/>
      <c r="RRQ298" s="34"/>
      <c r="RRR298" s="34"/>
      <c r="RRS298" s="34"/>
      <c r="RRT298" s="34"/>
      <c r="RRU298" s="34"/>
      <c r="RRV298" s="34"/>
      <c r="RRW298" s="34"/>
      <c r="RRX298" s="34"/>
      <c r="RRY298" s="34"/>
      <c r="RRZ298" s="34"/>
      <c r="RSA298" s="34"/>
      <c r="RSB298" s="34"/>
      <c r="RSC298" s="34"/>
      <c r="RSD298" s="34"/>
      <c r="RSE298" s="34"/>
      <c r="RSF298" s="34"/>
      <c r="RSG298" s="34"/>
      <c r="RSH298" s="34"/>
      <c r="RSI298" s="34"/>
      <c r="RSJ298" s="34"/>
      <c r="RSK298" s="34"/>
      <c r="RSL298" s="34"/>
      <c r="RSM298" s="34"/>
      <c r="RSN298" s="34"/>
      <c r="RSO298" s="34"/>
      <c r="RSP298" s="34"/>
      <c r="RSQ298" s="34"/>
      <c r="RSR298" s="34"/>
      <c r="RSS298" s="34"/>
      <c r="RST298" s="34"/>
      <c r="RSU298" s="34"/>
      <c r="RSV298" s="34"/>
      <c r="RSW298" s="34"/>
      <c r="RSX298" s="34"/>
      <c r="RSY298" s="34"/>
      <c r="RSZ298" s="34"/>
      <c r="RTA298" s="34"/>
      <c r="RTB298" s="34"/>
      <c r="RTC298" s="34"/>
      <c r="RTD298" s="34"/>
      <c r="RTE298" s="34"/>
      <c r="RTF298" s="34"/>
      <c r="RTG298" s="34"/>
      <c r="RTH298" s="34"/>
      <c r="RTI298" s="34"/>
      <c r="RTJ298" s="34"/>
      <c r="RTK298" s="34"/>
      <c r="RTL298" s="34"/>
      <c r="RTM298" s="34"/>
      <c r="RTN298" s="34"/>
      <c r="RTO298" s="34"/>
      <c r="RTP298" s="34"/>
      <c r="RTQ298" s="34"/>
      <c r="RTR298" s="34"/>
      <c r="RTS298" s="34"/>
      <c r="RTT298" s="34"/>
      <c r="RTU298" s="34"/>
      <c r="RTV298" s="34"/>
      <c r="RTW298" s="34"/>
      <c r="RTX298" s="34"/>
      <c r="RTY298" s="34"/>
      <c r="RTZ298" s="34"/>
      <c r="RUA298" s="34"/>
      <c r="RUB298" s="34"/>
      <c r="RUC298" s="34"/>
      <c r="RUD298" s="34"/>
      <c r="RUE298" s="34"/>
      <c r="RUF298" s="34"/>
      <c r="RUG298" s="34"/>
      <c r="RUH298" s="34"/>
      <c r="RUI298" s="34"/>
      <c r="RUJ298" s="34"/>
      <c r="RUK298" s="34"/>
      <c r="RUL298" s="34"/>
      <c r="RUM298" s="34"/>
      <c r="RUN298" s="34"/>
      <c r="RUO298" s="34"/>
      <c r="RUP298" s="34"/>
      <c r="RUQ298" s="34"/>
      <c r="RUR298" s="34"/>
      <c r="RUS298" s="34"/>
      <c r="RUT298" s="34"/>
      <c r="RUU298" s="34"/>
      <c r="RUV298" s="34"/>
      <c r="RUW298" s="34"/>
      <c r="RUX298" s="34"/>
      <c r="RUY298" s="34"/>
      <c r="RUZ298" s="34"/>
      <c r="RVA298" s="34"/>
      <c r="RVB298" s="34"/>
      <c r="RVC298" s="34"/>
      <c r="RVD298" s="34"/>
      <c r="RVE298" s="34"/>
      <c r="RVF298" s="34"/>
      <c r="RVG298" s="34"/>
      <c r="RVH298" s="34"/>
      <c r="RVI298" s="34"/>
      <c r="RVJ298" s="34"/>
      <c r="RVK298" s="34"/>
      <c r="RVL298" s="34"/>
      <c r="RVM298" s="34"/>
      <c r="RVN298" s="34"/>
      <c r="RVO298" s="34"/>
      <c r="RVP298" s="34"/>
      <c r="RVQ298" s="34"/>
      <c r="RVR298" s="34"/>
      <c r="RVS298" s="34"/>
      <c r="RVT298" s="34"/>
      <c r="RVU298" s="34"/>
      <c r="RVV298" s="34"/>
      <c r="RVW298" s="34"/>
      <c r="RVX298" s="34"/>
      <c r="RVY298" s="34"/>
      <c r="RVZ298" s="34"/>
      <c r="RWA298" s="34"/>
      <c r="RWB298" s="34"/>
      <c r="RWC298" s="34"/>
      <c r="RWD298" s="34"/>
      <c r="RWE298" s="34"/>
      <c r="RWF298" s="34"/>
      <c r="RWG298" s="34"/>
      <c r="RWH298" s="34"/>
      <c r="RWI298" s="34"/>
      <c r="RWJ298" s="34"/>
      <c r="RWK298" s="34"/>
      <c r="RWL298" s="34"/>
      <c r="RWM298" s="34"/>
      <c r="RWN298" s="34"/>
      <c r="RWO298" s="34"/>
      <c r="RWP298" s="34"/>
      <c r="RWQ298" s="34"/>
      <c r="RWR298" s="34"/>
      <c r="RWS298" s="34"/>
      <c r="RWT298" s="34"/>
      <c r="RWU298" s="34"/>
      <c r="RWV298" s="34"/>
      <c r="RWW298" s="34"/>
      <c r="RWX298" s="34"/>
      <c r="RWY298" s="34"/>
      <c r="RWZ298" s="34"/>
      <c r="RXA298" s="34"/>
      <c r="RXB298" s="34"/>
      <c r="RXC298" s="34"/>
      <c r="RXD298" s="34"/>
      <c r="RXE298" s="34"/>
      <c r="RXF298" s="34"/>
      <c r="RXG298" s="34"/>
      <c r="RXH298" s="34"/>
      <c r="RXI298" s="34"/>
      <c r="RXJ298" s="34"/>
      <c r="RXK298" s="34"/>
      <c r="RXL298" s="34"/>
      <c r="RXM298" s="34"/>
      <c r="RXN298" s="34"/>
      <c r="RXO298" s="34"/>
      <c r="RXP298" s="34"/>
      <c r="RXQ298" s="34"/>
      <c r="RXR298" s="34"/>
      <c r="RXS298" s="34"/>
      <c r="RXT298" s="34"/>
      <c r="RXU298" s="34"/>
      <c r="RXV298" s="34"/>
      <c r="RXW298" s="34"/>
      <c r="RXX298" s="34"/>
      <c r="RXY298" s="34"/>
      <c r="RXZ298" s="34"/>
      <c r="RYA298" s="34"/>
      <c r="RYB298" s="34"/>
      <c r="RYC298" s="34"/>
      <c r="RYD298" s="34"/>
      <c r="RYE298" s="34"/>
      <c r="RYF298" s="34"/>
      <c r="RYG298" s="34"/>
      <c r="RYH298" s="34"/>
      <c r="RYI298" s="34"/>
      <c r="RYJ298" s="34"/>
      <c r="RYK298" s="34"/>
      <c r="RYL298" s="34"/>
      <c r="RYM298" s="34"/>
      <c r="RYN298" s="34"/>
      <c r="RYO298" s="34"/>
      <c r="RYP298" s="34"/>
      <c r="RYQ298" s="34"/>
      <c r="RYR298" s="34"/>
      <c r="RYS298" s="34"/>
      <c r="RYT298" s="34"/>
      <c r="RYU298" s="34"/>
      <c r="RYV298" s="34"/>
      <c r="RYW298" s="34"/>
      <c r="RYX298" s="34"/>
      <c r="RYY298" s="34"/>
      <c r="RYZ298" s="34"/>
      <c r="RZA298" s="34"/>
      <c r="RZB298" s="34"/>
      <c r="RZC298" s="34"/>
      <c r="RZD298" s="34"/>
      <c r="RZE298" s="34"/>
      <c r="RZF298" s="34"/>
      <c r="RZG298" s="34"/>
      <c r="RZH298" s="34"/>
      <c r="RZI298" s="34"/>
      <c r="RZJ298" s="34"/>
      <c r="RZK298" s="34"/>
      <c r="RZL298" s="34"/>
      <c r="RZM298" s="34"/>
      <c r="RZN298" s="34"/>
      <c r="RZO298" s="34"/>
      <c r="RZP298" s="34"/>
      <c r="RZQ298" s="34"/>
      <c r="RZR298" s="34"/>
      <c r="RZS298" s="34"/>
      <c r="RZT298" s="34"/>
      <c r="RZU298" s="34"/>
      <c r="RZV298" s="34"/>
      <c r="RZW298" s="34"/>
      <c r="RZX298" s="34"/>
      <c r="RZY298" s="34"/>
      <c r="RZZ298" s="34"/>
      <c r="SAA298" s="34"/>
      <c r="SAB298" s="34"/>
      <c r="SAC298" s="34"/>
      <c r="SAD298" s="34"/>
      <c r="SAE298" s="34"/>
      <c r="SAF298" s="34"/>
      <c r="SAG298" s="34"/>
      <c r="SAH298" s="34"/>
      <c r="SAI298" s="34"/>
      <c r="SAJ298" s="34"/>
      <c r="SAK298" s="34"/>
      <c r="SAL298" s="34"/>
      <c r="SAM298" s="34"/>
      <c r="SAN298" s="34"/>
      <c r="SAO298" s="34"/>
      <c r="SAP298" s="34"/>
      <c r="SAQ298" s="34"/>
      <c r="SAR298" s="34"/>
      <c r="SAS298" s="34"/>
      <c r="SAT298" s="34"/>
      <c r="SAU298" s="34"/>
      <c r="SAV298" s="34"/>
      <c r="SAW298" s="34"/>
      <c r="SAX298" s="34"/>
      <c r="SAY298" s="34"/>
      <c r="SAZ298" s="34"/>
      <c r="SBA298" s="34"/>
      <c r="SBB298" s="34"/>
      <c r="SBC298" s="34"/>
      <c r="SBD298" s="34"/>
      <c r="SBE298" s="34"/>
      <c r="SBF298" s="34"/>
      <c r="SBG298" s="34"/>
      <c r="SBH298" s="34"/>
      <c r="SBI298" s="34"/>
      <c r="SBJ298" s="34"/>
      <c r="SBK298" s="34"/>
      <c r="SBL298" s="34"/>
      <c r="SBM298" s="34"/>
      <c r="SBN298" s="34"/>
      <c r="SBO298" s="34"/>
      <c r="SBP298" s="34"/>
      <c r="SBQ298" s="34"/>
      <c r="SBR298" s="34"/>
      <c r="SBS298" s="34"/>
      <c r="SBT298" s="34"/>
      <c r="SBU298" s="34"/>
      <c r="SBV298" s="34"/>
      <c r="SBW298" s="34"/>
      <c r="SBX298" s="34"/>
      <c r="SBY298" s="34"/>
      <c r="SBZ298" s="34"/>
      <c r="SCA298" s="34"/>
      <c r="SCB298" s="34"/>
      <c r="SCC298" s="34"/>
      <c r="SCD298" s="34"/>
      <c r="SCE298" s="34"/>
      <c r="SCF298" s="34"/>
      <c r="SCG298" s="34"/>
      <c r="SCH298" s="34"/>
      <c r="SCI298" s="34"/>
      <c r="SCJ298" s="34"/>
      <c r="SCK298" s="34"/>
      <c r="SCL298" s="34"/>
      <c r="SCM298" s="34"/>
      <c r="SCN298" s="34"/>
      <c r="SCO298" s="34"/>
      <c r="SCP298" s="34"/>
      <c r="SCQ298" s="34"/>
      <c r="SCR298" s="34"/>
      <c r="SCS298" s="34"/>
      <c r="SCT298" s="34"/>
      <c r="SCU298" s="34"/>
      <c r="SCV298" s="34"/>
      <c r="SCW298" s="34"/>
      <c r="SCX298" s="34"/>
      <c r="SCY298" s="34"/>
      <c r="SCZ298" s="34"/>
      <c r="SDA298" s="34"/>
      <c r="SDB298" s="34"/>
      <c r="SDC298" s="34"/>
      <c r="SDD298" s="34"/>
      <c r="SDE298" s="34"/>
      <c r="SDF298" s="34"/>
      <c r="SDG298" s="34"/>
      <c r="SDH298" s="34"/>
      <c r="SDI298" s="34"/>
      <c r="SDJ298" s="34"/>
      <c r="SDK298" s="34"/>
      <c r="SDL298" s="34"/>
      <c r="SDM298" s="34"/>
      <c r="SDN298" s="34"/>
      <c r="SDO298" s="34"/>
      <c r="SDP298" s="34"/>
      <c r="SDQ298" s="34"/>
      <c r="SDR298" s="34"/>
      <c r="SDS298" s="34"/>
      <c r="SDT298" s="34"/>
      <c r="SDU298" s="34"/>
      <c r="SDV298" s="34"/>
      <c r="SDW298" s="34"/>
      <c r="SDX298" s="34"/>
      <c r="SDY298" s="34"/>
      <c r="SDZ298" s="34"/>
      <c r="SEA298" s="34"/>
      <c r="SEB298" s="34"/>
      <c r="SEC298" s="34"/>
      <c r="SED298" s="34"/>
      <c r="SEE298" s="34"/>
      <c r="SEF298" s="34"/>
      <c r="SEG298" s="34"/>
      <c r="SEH298" s="34"/>
      <c r="SEI298" s="34"/>
      <c r="SEJ298" s="34"/>
      <c r="SEK298" s="34"/>
      <c r="SEL298" s="34"/>
      <c r="SEM298" s="34"/>
      <c r="SEN298" s="34"/>
      <c r="SEO298" s="34"/>
      <c r="SEP298" s="34"/>
      <c r="SEQ298" s="34"/>
      <c r="SER298" s="34"/>
      <c r="SES298" s="34"/>
      <c r="SET298" s="34"/>
      <c r="SEU298" s="34"/>
      <c r="SEV298" s="34"/>
      <c r="SEW298" s="34"/>
      <c r="SEX298" s="34"/>
      <c r="SEY298" s="34"/>
      <c r="SEZ298" s="34"/>
      <c r="SFA298" s="34"/>
      <c r="SFB298" s="34"/>
      <c r="SFC298" s="34"/>
      <c r="SFD298" s="34"/>
      <c r="SFE298" s="34"/>
      <c r="SFF298" s="34"/>
      <c r="SFG298" s="34"/>
      <c r="SFH298" s="34"/>
      <c r="SFI298" s="34"/>
      <c r="SFJ298" s="34"/>
      <c r="SFK298" s="34"/>
      <c r="SFL298" s="34"/>
      <c r="SFM298" s="34"/>
      <c r="SFN298" s="34"/>
      <c r="SFO298" s="34"/>
      <c r="SFP298" s="34"/>
      <c r="SFQ298" s="34"/>
      <c r="SFR298" s="34"/>
      <c r="SFS298" s="34"/>
      <c r="SFT298" s="34"/>
      <c r="SFU298" s="34"/>
      <c r="SFV298" s="34"/>
      <c r="SFW298" s="34"/>
      <c r="SFX298" s="34"/>
      <c r="SFY298" s="34"/>
      <c r="SFZ298" s="34"/>
      <c r="SGA298" s="34"/>
      <c r="SGB298" s="34"/>
      <c r="SGC298" s="34"/>
      <c r="SGD298" s="34"/>
      <c r="SGE298" s="34"/>
      <c r="SGF298" s="34"/>
      <c r="SGG298" s="34"/>
      <c r="SGH298" s="34"/>
      <c r="SGI298" s="34"/>
      <c r="SGJ298" s="34"/>
      <c r="SGK298" s="34"/>
      <c r="SGL298" s="34"/>
      <c r="SGM298" s="34"/>
      <c r="SGN298" s="34"/>
      <c r="SGO298" s="34"/>
      <c r="SGP298" s="34"/>
      <c r="SGQ298" s="34"/>
      <c r="SGR298" s="34"/>
      <c r="SGS298" s="34"/>
      <c r="SGT298" s="34"/>
      <c r="SGU298" s="34"/>
      <c r="SGV298" s="34"/>
      <c r="SGW298" s="34"/>
      <c r="SGX298" s="34"/>
      <c r="SGY298" s="34"/>
      <c r="SGZ298" s="34"/>
      <c r="SHA298" s="34"/>
      <c r="SHB298" s="34"/>
      <c r="SHC298" s="34"/>
      <c r="SHD298" s="34"/>
      <c r="SHE298" s="34"/>
      <c r="SHF298" s="34"/>
      <c r="SHG298" s="34"/>
      <c r="SHH298" s="34"/>
      <c r="SHI298" s="34"/>
      <c r="SHJ298" s="34"/>
      <c r="SHK298" s="34"/>
      <c r="SHL298" s="34"/>
      <c r="SHM298" s="34"/>
      <c r="SHN298" s="34"/>
      <c r="SHO298" s="34"/>
      <c r="SHP298" s="34"/>
      <c r="SHQ298" s="34"/>
      <c r="SHR298" s="34"/>
      <c r="SHS298" s="34"/>
      <c r="SHT298" s="34"/>
      <c r="SHU298" s="34"/>
      <c r="SHV298" s="34"/>
      <c r="SHW298" s="34"/>
      <c r="SHX298" s="34"/>
      <c r="SHY298" s="34"/>
      <c r="SHZ298" s="34"/>
      <c r="SIA298" s="34"/>
      <c r="SIB298" s="34"/>
      <c r="SIC298" s="34"/>
      <c r="SID298" s="34"/>
      <c r="SIE298" s="34"/>
      <c r="SIF298" s="34"/>
      <c r="SIG298" s="34"/>
      <c r="SIH298" s="34"/>
      <c r="SII298" s="34"/>
      <c r="SIJ298" s="34"/>
      <c r="SIK298" s="34"/>
      <c r="SIL298" s="34"/>
      <c r="SIM298" s="34"/>
      <c r="SIN298" s="34"/>
      <c r="SIO298" s="34"/>
      <c r="SIP298" s="34"/>
      <c r="SIQ298" s="34"/>
      <c r="SIR298" s="34"/>
      <c r="SIS298" s="34"/>
      <c r="SIT298" s="34"/>
      <c r="SIU298" s="34"/>
      <c r="SIV298" s="34"/>
      <c r="SIW298" s="34"/>
      <c r="SIX298" s="34"/>
      <c r="SIY298" s="34"/>
      <c r="SIZ298" s="34"/>
      <c r="SJA298" s="34"/>
      <c r="SJB298" s="34"/>
      <c r="SJC298" s="34"/>
      <c r="SJD298" s="34"/>
      <c r="SJE298" s="34"/>
      <c r="SJF298" s="34"/>
      <c r="SJG298" s="34"/>
      <c r="SJH298" s="34"/>
      <c r="SJI298" s="34"/>
      <c r="SJJ298" s="34"/>
      <c r="SJK298" s="34"/>
      <c r="SJL298" s="34"/>
      <c r="SJM298" s="34"/>
      <c r="SJN298" s="34"/>
      <c r="SJO298" s="34"/>
      <c r="SJP298" s="34"/>
      <c r="SJQ298" s="34"/>
      <c r="SJR298" s="34"/>
      <c r="SJS298" s="34"/>
      <c r="SJT298" s="34"/>
      <c r="SJU298" s="34"/>
      <c r="SJV298" s="34"/>
      <c r="SJW298" s="34"/>
      <c r="SJX298" s="34"/>
      <c r="SJY298" s="34"/>
      <c r="SJZ298" s="34"/>
      <c r="SKA298" s="34"/>
      <c r="SKB298" s="34"/>
      <c r="SKC298" s="34"/>
      <c r="SKD298" s="34"/>
      <c r="SKE298" s="34"/>
      <c r="SKF298" s="34"/>
      <c r="SKG298" s="34"/>
      <c r="SKH298" s="34"/>
      <c r="SKI298" s="34"/>
      <c r="SKJ298" s="34"/>
      <c r="SKK298" s="34"/>
      <c r="SKL298" s="34"/>
      <c r="SKM298" s="34"/>
      <c r="SKN298" s="34"/>
      <c r="SKO298" s="34"/>
      <c r="SKP298" s="34"/>
      <c r="SKQ298" s="34"/>
      <c r="SKR298" s="34"/>
      <c r="SKS298" s="34"/>
      <c r="SKT298" s="34"/>
      <c r="SKU298" s="34"/>
      <c r="SKV298" s="34"/>
      <c r="SKW298" s="34"/>
      <c r="SKX298" s="34"/>
      <c r="SKY298" s="34"/>
      <c r="SKZ298" s="34"/>
      <c r="SLA298" s="34"/>
      <c r="SLB298" s="34"/>
      <c r="SLC298" s="34"/>
      <c r="SLD298" s="34"/>
      <c r="SLE298" s="34"/>
      <c r="SLF298" s="34"/>
      <c r="SLG298" s="34"/>
      <c r="SLH298" s="34"/>
      <c r="SLI298" s="34"/>
      <c r="SLJ298" s="34"/>
      <c r="SLK298" s="34"/>
      <c r="SLL298" s="34"/>
      <c r="SLM298" s="34"/>
      <c r="SLN298" s="34"/>
      <c r="SLO298" s="34"/>
      <c r="SLP298" s="34"/>
      <c r="SLQ298" s="34"/>
      <c r="SLR298" s="34"/>
      <c r="SLS298" s="34"/>
      <c r="SLT298" s="34"/>
      <c r="SLU298" s="34"/>
      <c r="SLV298" s="34"/>
      <c r="SLW298" s="34"/>
      <c r="SLX298" s="34"/>
      <c r="SLY298" s="34"/>
      <c r="SLZ298" s="34"/>
      <c r="SMA298" s="34"/>
      <c r="SMB298" s="34"/>
      <c r="SMC298" s="34"/>
      <c r="SMD298" s="34"/>
      <c r="SME298" s="34"/>
      <c r="SMF298" s="34"/>
      <c r="SMG298" s="34"/>
      <c r="SMH298" s="34"/>
      <c r="SMI298" s="34"/>
      <c r="SMJ298" s="34"/>
      <c r="SMK298" s="34"/>
      <c r="SML298" s="34"/>
      <c r="SMM298" s="34"/>
      <c r="SMN298" s="34"/>
      <c r="SMO298" s="34"/>
      <c r="SMP298" s="34"/>
      <c r="SMQ298" s="34"/>
      <c r="SMR298" s="34"/>
      <c r="SMS298" s="34"/>
      <c r="SMT298" s="34"/>
      <c r="SMU298" s="34"/>
      <c r="SMV298" s="34"/>
      <c r="SMW298" s="34"/>
      <c r="SMX298" s="34"/>
      <c r="SMY298" s="34"/>
      <c r="SMZ298" s="34"/>
      <c r="SNA298" s="34"/>
      <c r="SNB298" s="34"/>
      <c r="SNC298" s="34"/>
      <c r="SND298" s="34"/>
      <c r="SNE298" s="34"/>
      <c r="SNF298" s="34"/>
      <c r="SNG298" s="34"/>
      <c r="SNH298" s="34"/>
      <c r="SNI298" s="34"/>
      <c r="SNJ298" s="34"/>
      <c r="SNK298" s="34"/>
      <c r="SNL298" s="34"/>
      <c r="SNM298" s="34"/>
      <c r="SNN298" s="34"/>
      <c r="SNO298" s="34"/>
      <c r="SNP298" s="34"/>
      <c r="SNQ298" s="34"/>
      <c r="SNR298" s="34"/>
      <c r="SNS298" s="34"/>
      <c r="SNT298" s="34"/>
      <c r="SNU298" s="34"/>
      <c r="SNV298" s="34"/>
      <c r="SNW298" s="34"/>
      <c r="SNX298" s="34"/>
      <c r="SNY298" s="34"/>
      <c r="SNZ298" s="34"/>
      <c r="SOA298" s="34"/>
      <c r="SOB298" s="34"/>
      <c r="SOC298" s="34"/>
      <c r="SOD298" s="34"/>
      <c r="SOE298" s="34"/>
      <c r="SOF298" s="34"/>
      <c r="SOG298" s="34"/>
      <c r="SOH298" s="34"/>
      <c r="SOI298" s="34"/>
      <c r="SOJ298" s="34"/>
      <c r="SOK298" s="34"/>
      <c r="SOL298" s="34"/>
      <c r="SOM298" s="34"/>
      <c r="SON298" s="34"/>
      <c r="SOO298" s="34"/>
      <c r="SOP298" s="34"/>
      <c r="SOQ298" s="34"/>
      <c r="SOR298" s="34"/>
      <c r="SOS298" s="34"/>
      <c r="SOT298" s="34"/>
      <c r="SOU298" s="34"/>
      <c r="SOV298" s="34"/>
      <c r="SOW298" s="34"/>
      <c r="SOX298" s="34"/>
      <c r="SOY298" s="34"/>
      <c r="SOZ298" s="34"/>
      <c r="SPA298" s="34"/>
      <c r="SPB298" s="34"/>
      <c r="SPC298" s="34"/>
      <c r="SPD298" s="34"/>
      <c r="SPE298" s="34"/>
      <c r="SPF298" s="34"/>
      <c r="SPG298" s="34"/>
      <c r="SPH298" s="34"/>
      <c r="SPI298" s="34"/>
      <c r="SPJ298" s="34"/>
      <c r="SPK298" s="34"/>
      <c r="SPL298" s="34"/>
      <c r="SPM298" s="34"/>
      <c r="SPN298" s="34"/>
      <c r="SPO298" s="34"/>
      <c r="SPP298" s="34"/>
      <c r="SPQ298" s="34"/>
      <c r="SPR298" s="34"/>
      <c r="SPS298" s="34"/>
      <c r="SPT298" s="34"/>
      <c r="SPU298" s="34"/>
      <c r="SPV298" s="34"/>
      <c r="SPW298" s="34"/>
      <c r="SPX298" s="34"/>
      <c r="SPY298" s="34"/>
      <c r="SPZ298" s="34"/>
      <c r="SQA298" s="34"/>
      <c r="SQB298" s="34"/>
      <c r="SQC298" s="34"/>
      <c r="SQD298" s="34"/>
      <c r="SQE298" s="34"/>
      <c r="SQF298" s="34"/>
      <c r="SQG298" s="34"/>
      <c r="SQH298" s="34"/>
      <c r="SQI298" s="34"/>
      <c r="SQJ298" s="34"/>
      <c r="SQK298" s="34"/>
      <c r="SQL298" s="34"/>
      <c r="SQM298" s="34"/>
      <c r="SQN298" s="34"/>
      <c r="SQO298" s="34"/>
      <c r="SQP298" s="34"/>
      <c r="SQQ298" s="34"/>
      <c r="SQR298" s="34"/>
      <c r="SQS298" s="34"/>
      <c r="SQT298" s="34"/>
      <c r="SQU298" s="34"/>
      <c r="SQV298" s="34"/>
      <c r="SQW298" s="34"/>
      <c r="SQX298" s="34"/>
      <c r="SQY298" s="34"/>
      <c r="SQZ298" s="34"/>
      <c r="SRA298" s="34"/>
      <c r="SRB298" s="34"/>
      <c r="SRC298" s="34"/>
      <c r="SRD298" s="34"/>
      <c r="SRE298" s="34"/>
      <c r="SRF298" s="34"/>
      <c r="SRG298" s="34"/>
      <c r="SRH298" s="34"/>
      <c r="SRI298" s="34"/>
      <c r="SRJ298" s="34"/>
      <c r="SRK298" s="34"/>
      <c r="SRL298" s="34"/>
      <c r="SRM298" s="34"/>
      <c r="SRN298" s="34"/>
      <c r="SRO298" s="34"/>
      <c r="SRP298" s="34"/>
      <c r="SRQ298" s="34"/>
      <c r="SRR298" s="34"/>
      <c r="SRS298" s="34"/>
      <c r="SRT298" s="34"/>
      <c r="SRU298" s="34"/>
      <c r="SRV298" s="34"/>
      <c r="SRW298" s="34"/>
      <c r="SRX298" s="34"/>
      <c r="SRY298" s="34"/>
      <c r="SRZ298" s="34"/>
      <c r="SSA298" s="34"/>
      <c r="SSB298" s="34"/>
      <c r="SSC298" s="34"/>
      <c r="SSD298" s="34"/>
      <c r="SSE298" s="34"/>
      <c r="SSF298" s="34"/>
      <c r="SSG298" s="34"/>
      <c r="SSH298" s="34"/>
      <c r="SSI298" s="34"/>
      <c r="SSJ298" s="34"/>
      <c r="SSK298" s="34"/>
      <c r="SSL298" s="34"/>
      <c r="SSM298" s="34"/>
      <c r="SSN298" s="34"/>
      <c r="SSO298" s="34"/>
      <c r="SSP298" s="34"/>
      <c r="SSQ298" s="34"/>
      <c r="SSR298" s="34"/>
      <c r="SSS298" s="34"/>
      <c r="SST298" s="34"/>
      <c r="SSU298" s="34"/>
      <c r="SSV298" s="34"/>
      <c r="SSW298" s="34"/>
      <c r="SSX298" s="34"/>
      <c r="SSY298" s="34"/>
      <c r="SSZ298" s="34"/>
      <c r="STA298" s="34"/>
      <c r="STB298" s="34"/>
      <c r="STC298" s="34"/>
      <c r="STD298" s="34"/>
      <c r="STE298" s="34"/>
      <c r="STF298" s="34"/>
      <c r="STG298" s="34"/>
      <c r="STH298" s="34"/>
      <c r="STI298" s="34"/>
      <c r="STJ298" s="34"/>
      <c r="STK298" s="34"/>
      <c r="STL298" s="34"/>
      <c r="STM298" s="34"/>
      <c r="STN298" s="34"/>
      <c r="STO298" s="34"/>
      <c r="STP298" s="34"/>
      <c r="STQ298" s="34"/>
      <c r="STR298" s="34"/>
      <c r="STS298" s="34"/>
      <c r="STT298" s="34"/>
      <c r="STU298" s="34"/>
      <c r="STV298" s="34"/>
      <c r="STW298" s="34"/>
      <c r="STX298" s="34"/>
      <c r="STY298" s="34"/>
      <c r="STZ298" s="34"/>
      <c r="SUA298" s="34"/>
      <c r="SUB298" s="34"/>
      <c r="SUC298" s="34"/>
      <c r="SUD298" s="34"/>
      <c r="SUE298" s="34"/>
      <c r="SUF298" s="34"/>
      <c r="SUG298" s="34"/>
      <c r="SUH298" s="34"/>
      <c r="SUI298" s="34"/>
      <c r="SUJ298" s="34"/>
      <c r="SUK298" s="34"/>
      <c r="SUL298" s="34"/>
      <c r="SUM298" s="34"/>
      <c r="SUN298" s="34"/>
      <c r="SUO298" s="34"/>
      <c r="SUP298" s="34"/>
      <c r="SUQ298" s="34"/>
      <c r="SUR298" s="34"/>
      <c r="SUS298" s="34"/>
      <c r="SUT298" s="34"/>
      <c r="SUU298" s="34"/>
      <c r="SUV298" s="34"/>
      <c r="SUW298" s="34"/>
      <c r="SUX298" s="34"/>
      <c r="SUY298" s="34"/>
      <c r="SUZ298" s="34"/>
      <c r="SVA298" s="34"/>
      <c r="SVB298" s="34"/>
      <c r="SVC298" s="34"/>
      <c r="SVD298" s="34"/>
      <c r="SVE298" s="34"/>
      <c r="SVF298" s="34"/>
      <c r="SVG298" s="34"/>
      <c r="SVH298" s="34"/>
      <c r="SVI298" s="34"/>
      <c r="SVJ298" s="34"/>
      <c r="SVK298" s="34"/>
      <c r="SVL298" s="34"/>
      <c r="SVM298" s="34"/>
      <c r="SVN298" s="34"/>
      <c r="SVO298" s="34"/>
      <c r="SVP298" s="34"/>
      <c r="SVQ298" s="34"/>
      <c r="SVR298" s="34"/>
      <c r="SVS298" s="34"/>
      <c r="SVT298" s="34"/>
      <c r="SVU298" s="34"/>
      <c r="SVV298" s="34"/>
      <c r="SVW298" s="34"/>
      <c r="SVX298" s="34"/>
      <c r="SVY298" s="34"/>
      <c r="SVZ298" s="34"/>
      <c r="SWA298" s="34"/>
      <c r="SWB298" s="34"/>
      <c r="SWC298" s="34"/>
      <c r="SWD298" s="34"/>
      <c r="SWE298" s="34"/>
      <c r="SWF298" s="34"/>
      <c r="SWG298" s="34"/>
      <c r="SWH298" s="34"/>
      <c r="SWI298" s="34"/>
      <c r="SWJ298" s="34"/>
      <c r="SWK298" s="34"/>
      <c r="SWL298" s="34"/>
      <c r="SWM298" s="34"/>
      <c r="SWN298" s="34"/>
      <c r="SWO298" s="34"/>
      <c r="SWP298" s="34"/>
      <c r="SWQ298" s="34"/>
      <c r="SWR298" s="34"/>
      <c r="SWS298" s="34"/>
      <c r="SWT298" s="34"/>
      <c r="SWU298" s="34"/>
      <c r="SWV298" s="34"/>
      <c r="SWW298" s="34"/>
      <c r="SWX298" s="34"/>
      <c r="SWY298" s="34"/>
      <c r="SWZ298" s="34"/>
      <c r="SXA298" s="34"/>
      <c r="SXB298" s="34"/>
      <c r="SXC298" s="34"/>
      <c r="SXD298" s="34"/>
      <c r="SXE298" s="34"/>
      <c r="SXF298" s="34"/>
      <c r="SXG298" s="34"/>
      <c r="SXH298" s="34"/>
      <c r="SXI298" s="34"/>
      <c r="SXJ298" s="34"/>
      <c r="SXK298" s="34"/>
      <c r="SXL298" s="34"/>
      <c r="SXM298" s="34"/>
      <c r="SXN298" s="34"/>
      <c r="SXO298" s="34"/>
      <c r="SXP298" s="34"/>
      <c r="SXQ298" s="34"/>
      <c r="SXR298" s="34"/>
      <c r="SXS298" s="34"/>
      <c r="SXT298" s="34"/>
      <c r="SXU298" s="34"/>
      <c r="SXV298" s="34"/>
      <c r="SXW298" s="34"/>
      <c r="SXX298" s="34"/>
      <c r="SXY298" s="34"/>
      <c r="SXZ298" s="34"/>
      <c r="SYA298" s="34"/>
      <c r="SYB298" s="34"/>
      <c r="SYC298" s="34"/>
      <c r="SYD298" s="34"/>
      <c r="SYE298" s="34"/>
      <c r="SYF298" s="34"/>
      <c r="SYG298" s="34"/>
      <c r="SYH298" s="34"/>
      <c r="SYI298" s="34"/>
      <c r="SYJ298" s="34"/>
      <c r="SYK298" s="34"/>
      <c r="SYL298" s="34"/>
      <c r="SYM298" s="34"/>
      <c r="SYN298" s="34"/>
      <c r="SYO298" s="34"/>
      <c r="SYP298" s="34"/>
      <c r="SYQ298" s="34"/>
      <c r="SYR298" s="34"/>
      <c r="SYS298" s="34"/>
      <c r="SYT298" s="34"/>
      <c r="SYU298" s="34"/>
      <c r="SYV298" s="34"/>
      <c r="SYW298" s="34"/>
      <c r="SYX298" s="34"/>
      <c r="SYY298" s="34"/>
      <c r="SYZ298" s="34"/>
      <c r="SZA298" s="34"/>
      <c r="SZB298" s="34"/>
      <c r="SZC298" s="34"/>
      <c r="SZD298" s="34"/>
      <c r="SZE298" s="34"/>
      <c r="SZF298" s="34"/>
      <c r="SZG298" s="34"/>
      <c r="SZH298" s="34"/>
      <c r="SZI298" s="34"/>
      <c r="SZJ298" s="34"/>
      <c r="SZK298" s="34"/>
      <c r="SZL298" s="34"/>
      <c r="SZM298" s="34"/>
      <c r="SZN298" s="34"/>
      <c r="SZO298" s="34"/>
      <c r="SZP298" s="34"/>
      <c r="SZQ298" s="34"/>
      <c r="SZR298" s="34"/>
      <c r="SZS298" s="34"/>
      <c r="SZT298" s="34"/>
      <c r="SZU298" s="34"/>
      <c r="SZV298" s="34"/>
      <c r="SZW298" s="34"/>
      <c r="SZX298" s="34"/>
      <c r="SZY298" s="34"/>
      <c r="SZZ298" s="34"/>
      <c r="TAA298" s="34"/>
      <c r="TAB298" s="34"/>
      <c r="TAC298" s="34"/>
      <c r="TAD298" s="34"/>
      <c r="TAE298" s="34"/>
      <c r="TAF298" s="34"/>
      <c r="TAG298" s="34"/>
      <c r="TAH298" s="34"/>
      <c r="TAI298" s="34"/>
      <c r="TAJ298" s="34"/>
      <c r="TAK298" s="34"/>
      <c r="TAL298" s="34"/>
      <c r="TAM298" s="34"/>
      <c r="TAN298" s="34"/>
      <c r="TAO298" s="34"/>
      <c r="TAP298" s="34"/>
      <c r="TAQ298" s="34"/>
      <c r="TAR298" s="34"/>
      <c r="TAS298" s="34"/>
      <c r="TAT298" s="34"/>
      <c r="TAU298" s="34"/>
      <c r="TAV298" s="34"/>
      <c r="TAW298" s="34"/>
      <c r="TAX298" s="34"/>
      <c r="TAY298" s="34"/>
      <c r="TAZ298" s="34"/>
      <c r="TBA298" s="34"/>
      <c r="TBB298" s="34"/>
      <c r="TBC298" s="34"/>
      <c r="TBD298" s="34"/>
      <c r="TBE298" s="34"/>
      <c r="TBF298" s="34"/>
      <c r="TBG298" s="34"/>
      <c r="TBH298" s="34"/>
      <c r="TBI298" s="34"/>
      <c r="TBJ298" s="34"/>
      <c r="TBK298" s="34"/>
      <c r="TBL298" s="34"/>
      <c r="TBM298" s="34"/>
      <c r="TBN298" s="34"/>
      <c r="TBO298" s="34"/>
      <c r="TBP298" s="34"/>
      <c r="TBQ298" s="34"/>
      <c r="TBR298" s="34"/>
      <c r="TBS298" s="34"/>
      <c r="TBT298" s="34"/>
      <c r="TBU298" s="34"/>
      <c r="TBV298" s="34"/>
      <c r="TBW298" s="34"/>
      <c r="TBX298" s="34"/>
      <c r="TBY298" s="34"/>
      <c r="TBZ298" s="34"/>
      <c r="TCA298" s="34"/>
      <c r="TCB298" s="34"/>
      <c r="TCC298" s="34"/>
      <c r="TCD298" s="34"/>
      <c r="TCE298" s="34"/>
      <c r="TCF298" s="34"/>
      <c r="TCG298" s="34"/>
      <c r="TCH298" s="34"/>
      <c r="TCI298" s="34"/>
      <c r="TCJ298" s="34"/>
      <c r="TCK298" s="34"/>
      <c r="TCL298" s="34"/>
      <c r="TCM298" s="34"/>
      <c r="TCN298" s="34"/>
      <c r="TCO298" s="34"/>
      <c r="TCP298" s="34"/>
      <c r="TCQ298" s="34"/>
      <c r="TCR298" s="34"/>
      <c r="TCS298" s="34"/>
      <c r="TCT298" s="34"/>
      <c r="TCU298" s="34"/>
      <c r="TCV298" s="34"/>
      <c r="TCW298" s="34"/>
      <c r="TCX298" s="34"/>
      <c r="TCY298" s="34"/>
      <c r="TCZ298" s="34"/>
      <c r="TDA298" s="34"/>
      <c r="TDB298" s="34"/>
      <c r="TDC298" s="34"/>
      <c r="TDD298" s="34"/>
      <c r="TDE298" s="34"/>
      <c r="TDF298" s="34"/>
      <c r="TDG298" s="34"/>
      <c r="TDH298" s="34"/>
      <c r="TDI298" s="34"/>
      <c r="TDJ298" s="34"/>
      <c r="TDK298" s="34"/>
      <c r="TDL298" s="34"/>
      <c r="TDM298" s="34"/>
      <c r="TDN298" s="34"/>
      <c r="TDO298" s="34"/>
      <c r="TDP298" s="34"/>
      <c r="TDQ298" s="34"/>
      <c r="TDR298" s="34"/>
      <c r="TDS298" s="34"/>
      <c r="TDT298" s="34"/>
      <c r="TDU298" s="34"/>
      <c r="TDV298" s="34"/>
      <c r="TDW298" s="34"/>
      <c r="TDX298" s="34"/>
      <c r="TDY298" s="34"/>
      <c r="TDZ298" s="34"/>
      <c r="TEA298" s="34"/>
      <c r="TEB298" s="34"/>
      <c r="TEC298" s="34"/>
      <c r="TED298" s="34"/>
      <c r="TEE298" s="34"/>
      <c r="TEF298" s="34"/>
      <c r="TEG298" s="34"/>
      <c r="TEH298" s="34"/>
      <c r="TEI298" s="34"/>
      <c r="TEJ298" s="34"/>
      <c r="TEK298" s="34"/>
      <c r="TEL298" s="34"/>
      <c r="TEM298" s="34"/>
      <c r="TEN298" s="34"/>
      <c r="TEO298" s="34"/>
      <c r="TEP298" s="34"/>
      <c r="TEQ298" s="34"/>
      <c r="TER298" s="34"/>
      <c r="TES298" s="34"/>
      <c r="TET298" s="34"/>
      <c r="TEU298" s="34"/>
      <c r="TEV298" s="34"/>
      <c r="TEW298" s="34"/>
      <c r="TEX298" s="34"/>
      <c r="TEY298" s="34"/>
      <c r="TEZ298" s="34"/>
      <c r="TFA298" s="34"/>
      <c r="TFB298" s="34"/>
      <c r="TFC298" s="34"/>
      <c r="TFD298" s="34"/>
      <c r="TFE298" s="34"/>
      <c r="TFF298" s="34"/>
      <c r="TFG298" s="34"/>
      <c r="TFH298" s="34"/>
      <c r="TFI298" s="34"/>
      <c r="TFJ298" s="34"/>
      <c r="TFK298" s="34"/>
      <c r="TFL298" s="34"/>
      <c r="TFM298" s="34"/>
      <c r="TFN298" s="34"/>
      <c r="TFO298" s="34"/>
      <c r="TFP298" s="34"/>
      <c r="TFQ298" s="34"/>
      <c r="TFR298" s="34"/>
      <c r="TFS298" s="34"/>
      <c r="TFT298" s="34"/>
      <c r="TFU298" s="34"/>
      <c r="TFV298" s="34"/>
      <c r="TFW298" s="34"/>
      <c r="TFX298" s="34"/>
      <c r="TFY298" s="34"/>
      <c r="TFZ298" s="34"/>
      <c r="TGA298" s="34"/>
      <c r="TGB298" s="34"/>
      <c r="TGC298" s="34"/>
      <c r="TGD298" s="34"/>
      <c r="TGE298" s="34"/>
      <c r="TGF298" s="34"/>
      <c r="TGG298" s="34"/>
      <c r="TGH298" s="34"/>
      <c r="TGI298" s="34"/>
      <c r="TGJ298" s="34"/>
      <c r="TGK298" s="34"/>
      <c r="TGL298" s="34"/>
      <c r="TGM298" s="34"/>
      <c r="TGN298" s="34"/>
      <c r="TGO298" s="34"/>
      <c r="TGP298" s="34"/>
      <c r="TGQ298" s="34"/>
      <c r="TGR298" s="34"/>
      <c r="TGS298" s="34"/>
      <c r="TGT298" s="34"/>
      <c r="TGU298" s="34"/>
      <c r="TGV298" s="34"/>
      <c r="TGW298" s="34"/>
      <c r="TGX298" s="34"/>
      <c r="TGY298" s="34"/>
      <c r="TGZ298" s="34"/>
      <c r="THA298" s="34"/>
      <c r="THB298" s="34"/>
      <c r="THC298" s="34"/>
      <c r="THD298" s="34"/>
      <c r="THE298" s="34"/>
      <c r="THF298" s="34"/>
      <c r="THG298" s="34"/>
      <c r="THH298" s="34"/>
      <c r="THI298" s="34"/>
      <c r="THJ298" s="34"/>
      <c r="THK298" s="34"/>
      <c r="THL298" s="34"/>
      <c r="THM298" s="34"/>
      <c r="THN298" s="34"/>
      <c r="THO298" s="34"/>
      <c r="THP298" s="34"/>
      <c r="THQ298" s="34"/>
      <c r="THR298" s="34"/>
      <c r="THS298" s="34"/>
      <c r="THT298" s="34"/>
      <c r="THU298" s="34"/>
      <c r="THV298" s="34"/>
      <c r="THW298" s="34"/>
      <c r="THX298" s="34"/>
      <c r="THY298" s="34"/>
      <c r="THZ298" s="34"/>
      <c r="TIA298" s="34"/>
      <c r="TIB298" s="34"/>
      <c r="TIC298" s="34"/>
      <c r="TID298" s="34"/>
      <c r="TIE298" s="34"/>
      <c r="TIF298" s="34"/>
      <c r="TIG298" s="34"/>
      <c r="TIH298" s="34"/>
      <c r="TII298" s="34"/>
      <c r="TIJ298" s="34"/>
      <c r="TIK298" s="34"/>
      <c r="TIL298" s="34"/>
      <c r="TIM298" s="34"/>
      <c r="TIN298" s="34"/>
      <c r="TIO298" s="34"/>
      <c r="TIP298" s="34"/>
      <c r="TIQ298" s="34"/>
      <c r="TIR298" s="34"/>
      <c r="TIS298" s="34"/>
      <c r="TIT298" s="34"/>
      <c r="TIU298" s="34"/>
      <c r="TIV298" s="34"/>
      <c r="TIW298" s="34"/>
      <c r="TIX298" s="34"/>
      <c r="TIY298" s="34"/>
      <c r="TIZ298" s="34"/>
      <c r="TJA298" s="34"/>
      <c r="TJB298" s="34"/>
      <c r="TJC298" s="34"/>
      <c r="TJD298" s="34"/>
      <c r="TJE298" s="34"/>
      <c r="TJF298" s="34"/>
      <c r="TJG298" s="34"/>
      <c r="TJH298" s="34"/>
      <c r="TJI298" s="34"/>
      <c r="TJJ298" s="34"/>
      <c r="TJK298" s="34"/>
      <c r="TJL298" s="34"/>
      <c r="TJM298" s="34"/>
      <c r="TJN298" s="34"/>
      <c r="TJO298" s="34"/>
      <c r="TJP298" s="34"/>
      <c r="TJQ298" s="34"/>
      <c r="TJR298" s="34"/>
      <c r="TJS298" s="34"/>
      <c r="TJT298" s="34"/>
      <c r="TJU298" s="34"/>
      <c r="TJV298" s="34"/>
      <c r="TJW298" s="34"/>
      <c r="TJX298" s="34"/>
      <c r="TJY298" s="34"/>
      <c r="TJZ298" s="34"/>
      <c r="TKA298" s="34"/>
      <c r="TKB298" s="34"/>
      <c r="TKC298" s="34"/>
      <c r="TKD298" s="34"/>
      <c r="TKE298" s="34"/>
      <c r="TKF298" s="34"/>
      <c r="TKG298" s="34"/>
      <c r="TKH298" s="34"/>
      <c r="TKI298" s="34"/>
      <c r="TKJ298" s="34"/>
      <c r="TKK298" s="34"/>
      <c r="TKL298" s="34"/>
      <c r="TKM298" s="34"/>
      <c r="TKN298" s="34"/>
      <c r="TKO298" s="34"/>
      <c r="TKP298" s="34"/>
      <c r="TKQ298" s="34"/>
      <c r="TKR298" s="34"/>
      <c r="TKS298" s="34"/>
      <c r="TKT298" s="34"/>
      <c r="TKU298" s="34"/>
      <c r="TKV298" s="34"/>
      <c r="TKW298" s="34"/>
      <c r="TKX298" s="34"/>
      <c r="TKY298" s="34"/>
      <c r="TKZ298" s="34"/>
      <c r="TLA298" s="34"/>
      <c r="TLB298" s="34"/>
      <c r="TLC298" s="34"/>
      <c r="TLD298" s="34"/>
      <c r="TLE298" s="34"/>
      <c r="TLF298" s="34"/>
      <c r="TLG298" s="34"/>
      <c r="TLH298" s="34"/>
      <c r="TLI298" s="34"/>
      <c r="TLJ298" s="34"/>
      <c r="TLK298" s="34"/>
      <c r="TLL298" s="34"/>
      <c r="TLM298" s="34"/>
      <c r="TLN298" s="34"/>
      <c r="TLO298" s="34"/>
      <c r="TLP298" s="34"/>
      <c r="TLQ298" s="34"/>
      <c r="TLR298" s="34"/>
      <c r="TLS298" s="34"/>
      <c r="TLT298" s="34"/>
      <c r="TLU298" s="34"/>
      <c r="TLV298" s="34"/>
      <c r="TLW298" s="34"/>
      <c r="TLX298" s="34"/>
      <c r="TLY298" s="34"/>
      <c r="TLZ298" s="34"/>
      <c r="TMA298" s="34"/>
      <c r="TMB298" s="34"/>
      <c r="TMC298" s="34"/>
      <c r="TMD298" s="34"/>
      <c r="TME298" s="34"/>
      <c r="TMF298" s="34"/>
      <c r="TMG298" s="34"/>
      <c r="TMH298" s="34"/>
      <c r="TMI298" s="34"/>
      <c r="TMJ298" s="34"/>
      <c r="TMK298" s="34"/>
      <c r="TML298" s="34"/>
      <c r="TMM298" s="34"/>
      <c r="TMN298" s="34"/>
      <c r="TMO298" s="34"/>
      <c r="TMP298" s="34"/>
      <c r="TMQ298" s="34"/>
      <c r="TMR298" s="34"/>
      <c r="TMS298" s="34"/>
      <c r="TMT298" s="34"/>
      <c r="TMU298" s="34"/>
      <c r="TMV298" s="34"/>
      <c r="TMW298" s="34"/>
      <c r="TMX298" s="34"/>
      <c r="TMY298" s="34"/>
      <c r="TMZ298" s="34"/>
      <c r="TNA298" s="34"/>
      <c r="TNB298" s="34"/>
      <c r="TNC298" s="34"/>
      <c r="TND298" s="34"/>
      <c r="TNE298" s="34"/>
      <c r="TNF298" s="34"/>
      <c r="TNG298" s="34"/>
      <c r="TNH298" s="34"/>
      <c r="TNI298" s="34"/>
      <c r="TNJ298" s="34"/>
      <c r="TNK298" s="34"/>
      <c r="TNL298" s="34"/>
      <c r="TNM298" s="34"/>
      <c r="TNN298" s="34"/>
      <c r="TNO298" s="34"/>
      <c r="TNP298" s="34"/>
      <c r="TNQ298" s="34"/>
      <c r="TNR298" s="34"/>
      <c r="TNS298" s="34"/>
      <c r="TNT298" s="34"/>
      <c r="TNU298" s="34"/>
      <c r="TNV298" s="34"/>
      <c r="TNW298" s="34"/>
      <c r="TNX298" s="34"/>
      <c r="TNY298" s="34"/>
      <c r="TNZ298" s="34"/>
      <c r="TOA298" s="34"/>
      <c r="TOB298" s="34"/>
      <c r="TOC298" s="34"/>
      <c r="TOD298" s="34"/>
      <c r="TOE298" s="34"/>
      <c r="TOF298" s="34"/>
      <c r="TOG298" s="34"/>
      <c r="TOH298" s="34"/>
      <c r="TOI298" s="34"/>
      <c r="TOJ298" s="34"/>
      <c r="TOK298" s="34"/>
      <c r="TOL298" s="34"/>
      <c r="TOM298" s="34"/>
      <c r="TON298" s="34"/>
      <c r="TOO298" s="34"/>
      <c r="TOP298" s="34"/>
      <c r="TOQ298" s="34"/>
      <c r="TOR298" s="34"/>
      <c r="TOS298" s="34"/>
      <c r="TOT298" s="34"/>
      <c r="TOU298" s="34"/>
      <c r="TOV298" s="34"/>
      <c r="TOW298" s="34"/>
      <c r="TOX298" s="34"/>
      <c r="TOY298" s="34"/>
      <c r="TOZ298" s="34"/>
      <c r="TPA298" s="34"/>
      <c r="TPB298" s="34"/>
      <c r="TPC298" s="34"/>
      <c r="TPD298" s="34"/>
      <c r="TPE298" s="34"/>
      <c r="TPF298" s="34"/>
      <c r="TPG298" s="34"/>
      <c r="TPH298" s="34"/>
      <c r="TPI298" s="34"/>
      <c r="TPJ298" s="34"/>
      <c r="TPK298" s="34"/>
      <c r="TPL298" s="34"/>
      <c r="TPM298" s="34"/>
      <c r="TPN298" s="34"/>
      <c r="TPO298" s="34"/>
      <c r="TPP298" s="34"/>
      <c r="TPQ298" s="34"/>
      <c r="TPR298" s="34"/>
      <c r="TPS298" s="34"/>
      <c r="TPT298" s="34"/>
      <c r="TPU298" s="34"/>
      <c r="TPV298" s="34"/>
      <c r="TPW298" s="34"/>
      <c r="TPX298" s="34"/>
      <c r="TPY298" s="34"/>
      <c r="TPZ298" s="34"/>
      <c r="TQA298" s="34"/>
      <c r="TQB298" s="34"/>
      <c r="TQC298" s="34"/>
      <c r="TQD298" s="34"/>
      <c r="TQE298" s="34"/>
      <c r="TQF298" s="34"/>
      <c r="TQG298" s="34"/>
      <c r="TQH298" s="34"/>
      <c r="TQI298" s="34"/>
      <c r="TQJ298" s="34"/>
      <c r="TQK298" s="34"/>
      <c r="TQL298" s="34"/>
      <c r="TQM298" s="34"/>
      <c r="TQN298" s="34"/>
      <c r="TQO298" s="34"/>
      <c r="TQP298" s="34"/>
      <c r="TQQ298" s="34"/>
      <c r="TQR298" s="34"/>
      <c r="TQS298" s="34"/>
      <c r="TQT298" s="34"/>
      <c r="TQU298" s="34"/>
      <c r="TQV298" s="34"/>
      <c r="TQW298" s="34"/>
      <c r="TQX298" s="34"/>
      <c r="TQY298" s="34"/>
      <c r="TQZ298" s="34"/>
      <c r="TRA298" s="34"/>
      <c r="TRB298" s="34"/>
      <c r="TRC298" s="34"/>
      <c r="TRD298" s="34"/>
      <c r="TRE298" s="34"/>
      <c r="TRF298" s="34"/>
      <c r="TRG298" s="34"/>
      <c r="TRH298" s="34"/>
      <c r="TRI298" s="34"/>
      <c r="TRJ298" s="34"/>
      <c r="TRK298" s="34"/>
      <c r="TRL298" s="34"/>
      <c r="TRM298" s="34"/>
      <c r="TRN298" s="34"/>
      <c r="TRO298" s="34"/>
      <c r="TRP298" s="34"/>
      <c r="TRQ298" s="34"/>
      <c r="TRR298" s="34"/>
      <c r="TRS298" s="34"/>
      <c r="TRT298" s="34"/>
      <c r="TRU298" s="34"/>
      <c r="TRV298" s="34"/>
      <c r="TRW298" s="34"/>
      <c r="TRX298" s="34"/>
      <c r="TRY298" s="34"/>
      <c r="TRZ298" s="34"/>
      <c r="TSA298" s="34"/>
      <c r="TSB298" s="34"/>
      <c r="TSC298" s="34"/>
      <c r="TSD298" s="34"/>
      <c r="TSE298" s="34"/>
      <c r="TSF298" s="34"/>
      <c r="TSG298" s="34"/>
      <c r="TSH298" s="34"/>
      <c r="TSI298" s="34"/>
      <c r="TSJ298" s="34"/>
      <c r="TSK298" s="34"/>
      <c r="TSL298" s="34"/>
      <c r="TSM298" s="34"/>
      <c r="TSN298" s="34"/>
      <c r="TSO298" s="34"/>
      <c r="TSP298" s="34"/>
      <c r="TSQ298" s="34"/>
      <c r="TSR298" s="34"/>
      <c r="TSS298" s="34"/>
      <c r="TST298" s="34"/>
      <c r="TSU298" s="34"/>
      <c r="TSV298" s="34"/>
      <c r="TSW298" s="34"/>
      <c r="TSX298" s="34"/>
      <c r="TSY298" s="34"/>
      <c r="TSZ298" s="34"/>
      <c r="TTA298" s="34"/>
      <c r="TTB298" s="34"/>
      <c r="TTC298" s="34"/>
      <c r="TTD298" s="34"/>
      <c r="TTE298" s="34"/>
      <c r="TTF298" s="34"/>
      <c r="TTG298" s="34"/>
      <c r="TTH298" s="34"/>
      <c r="TTI298" s="34"/>
      <c r="TTJ298" s="34"/>
      <c r="TTK298" s="34"/>
      <c r="TTL298" s="34"/>
      <c r="TTM298" s="34"/>
      <c r="TTN298" s="34"/>
      <c r="TTO298" s="34"/>
      <c r="TTP298" s="34"/>
      <c r="TTQ298" s="34"/>
      <c r="TTR298" s="34"/>
      <c r="TTS298" s="34"/>
      <c r="TTT298" s="34"/>
      <c r="TTU298" s="34"/>
      <c r="TTV298" s="34"/>
      <c r="TTW298" s="34"/>
      <c r="TTX298" s="34"/>
      <c r="TTY298" s="34"/>
      <c r="TTZ298" s="34"/>
      <c r="TUA298" s="34"/>
      <c r="TUB298" s="34"/>
      <c r="TUC298" s="34"/>
      <c r="TUD298" s="34"/>
      <c r="TUE298" s="34"/>
      <c r="TUF298" s="34"/>
      <c r="TUG298" s="34"/>
      <c r="TUH298" s="34"/>
      <c r="TUI298" s="34"/>
      <c r="TUJ298" s="34"/>
      <c r="TUK298" s="34"/>
      <c r="TUL298" s="34"/>
      <c r="TUM298" s="34"/>
      <c r="TUN298" s="34"/>
      <c r="TUO298" s="34"/>
      <c r="TUP298" s="34"/>
      <c r="TUQ298" s="34"/>
      <c r="TUR298" s="34"/>
      <c r="TUS298" s="34"/>
      <c r="TUT298" s="34"/>
      <c r="TUU298" s="34"/>
      <c r="TUV298" s="34"/>
      <c r="TUW298" s="34"/>
      <c r="TUX298" s="34"/>
      <c r="TUY298" s="34"/>
      <c r="TUZ298" s="34"/>
      <c r="TVA298" s="34"/>
      <c r="TVB298" s="34"/>
      <c r="TVC298" s="34"/>
      <c r="TVD298" s="34"/>
      <c r="TVE298" s="34"/>
      <c r="TVF298" s="34"/>
      <c r="TVG298" s="34"/>
      <c r="TVH298" s="34"/>
      <c r="TVI298" s="34"/>
      <c r="TVJ298" s="34"/>
      <c r="TVK298" s="34"/>
      <c r="TVL298" s="34"/>
      <c r="TVM298" s="34"/>
      <c r="TVN298" s="34"/>
      <c r="TVO298" s="34"/>
      <c r="TVP298" s="34"/>
      <c r="TVQ298" s="34"/>
      <c r="TVR298" s="34"/>
      <c r="TVS298" s="34"/>
      <c r="TVT298" s="34"/>
      <c r="TVU298" s="34"/>
      <c r="TVV298" s="34"/>
      <c r="TVW298" s="34"/>
      <c r="TVX298" s="34"/>
      <c r="TVY298" s="34"/>
      <c r="TVZ298" s="34"/>
      <c r="TWA298" s="34"/>
      <c r="TWB298" s="34"/>
      <c r="TWC298" s="34"/>
      <c r="TWD298" s="34"/>
      <c r="TWE298" s="34"/>
      <c r="TWF298" s="34"/>
      <c r="TWG298" s="34"/>
      <c r="TWH298" s="34"/>
      <c r="TWI298" s="34"/>
      <c r="TWJ298" s="34"/>
      <c r="TWK298" s="34"/>
      <c r="TWL298" s="34"/>
      <c r="TWM298" s="34"/>
      <c r="TWN298" s="34"/>
      <c r="TWO298" s="34"/>
      <c r="TWP298" s="34"/>
      <c r="TWQ298" s="34"/>
      <c r="TWR298" s="34"/>
      <c r="TWS298" s="34"/>
      <c r="TWT298" s="34"/>
      <c r="TWU298" s="34"/>
      <c r="TWV298" s="34"/>
      <c r="TWW298" s="34"/>
      <c r="TWX298" s="34"/>
      <c r="TWY298" s="34"/>
      <c r="TWZ298" s="34"/>
      <c r="TXA298" s="34"/>
      <c r="TXB298" s="34"/>
      <c r="TXC298" s="34"/>
      <c r="TXD298" s="34"/>
      <c r="TXE298" s="34"/>
      <c r="TXF298" s="34"/>
      <c r="TXG298" s="34"/>
      <c r="TXH298" s="34"/>
      <c r="TXI298" s="34"/>
      <c r="TXJ298" s="34"/>
      <c r="TXK298" s="34"/>
      <c r="TXL298" s="34"/>
      <c r="TXM298" s="34"/>
      <c r="TXN298" s="34"/>
      <c r="TXO298" s="34"/>
      <c r="TXP298" s="34"/>
      <c r="TXQ298" s="34"/>
      <c r="TXR298" s="34"/>
      <c r="TXS298" s="34"/>
      <c r="TXT298" s="34"/>
      <c r="TXU298" s="34"/>
      <c r="TXV298" s="34"/>
      <c r="TXW298" s="34"/>
      <c r="TXX298" s="34"/>
      <c r="TXY298" s="34"/>
      <c r="TXZ298" s="34"/>
      <c r="TYA298" s="34"/>
      <c r="TYB298" s="34"/>
      <c r="TYC298" s="34"/>
      <c r="TYD298" s="34"/>
      <c r="TYE298" s="34"/>
      <c r="TYF298" s="34"/>
      <c r="TYG298" s="34"/>
      <c r="TYH298" s="34"/>
      <c r="TYI298" s="34"/>
      <c r="TYJ298" s="34"/>
      <c r="TYK298" s="34"/>
      <c r="TYL298" s="34"/>
      <c r="TYM298" s="34"/>
      <c r="TYN298" s="34"/>
      <c r="TYO298" s="34"/>
      <c r="TYP298" s="34"/>
      <c r="TYQ298" s="34"/>
      <c r="TYR298" s="34"/>
      <c r="TYS298" s="34"/>
      <c r="TYT298" s="34"/>
      <c r="TYU298" s="34"/>
      <c r="TYV298" s="34"/>
      <c r="TYW298" s="34"/>
      <c r="TYX298" s="34"/>
      <c r="TYY298" s="34"/>
      <c r="TYZ298" s="34"/>
      <c r="TZA298" s="34"/>
      <c r="TZB298" s="34"/>
      <c r="TZC298" s="34"/>
      <c r="TZD298" s="34"/>
      <c r="TZE298" s="34"/>
      <c r="TZF298" s="34"/>
      <c r="TZG298" s="34"/>
      <c r="TZH298" s="34"/>
      <c r="TZI298" s="34"/>
      <c r="TZJ298" s="34"/>
      <c r="TZK298" s="34"/>
      <c r="TZL298" s="34"/>
      <c r="TZM298" s="34"/>
      <c r="TZN298" s="34"/>
      <c r="TZO298" s="34"/>
      <c r="TZP298" s="34"/>
      <c r="TZQ298" s="34"/>
      <c r="TZR298" s="34"/>
      <c r="TZS298" s="34"/>
      <c r="TZT298" s="34"/>
      <c r="TZU298" s="34"/>
      <c r="TZV298" s="34"/>
      <c r="TZW298" s="34"/>
      <c r="TZX298" s="34"/>
      <c r="TZY298" s="34"/>
      <c r="TZZ298" s="34"/>
      <c r="UAA298" s="34"/>
      <c r="UAB298" s="34"/>
      <c r="UAC298" s="34"/>
      <c r="UAD298" s="34"/>
      <c r="UAE298" s="34"/>
      <c r="UAF298" s="34"/>
      <c r="UAG298" s="34"/>
      <c r="UAH298" s="34"/>
      <c r="UAI298" s="34"/>
      <c r="UAJ298" s="34"/>
      <c r="UAK298" s="34"/>
      <c r="UAL298" s="34"/>
      <c r="UAM298" s="34"/>
      <c r="UAN298" s="34"/>
      <c r="UAO298" s="34"/>
      <c r="UAP298" s="34"/>
      <c r="UAQ298" s="34"/>
      <c r="UAR298" s="34"/>
      <c r="UAS298" s="34"/>
      <c r="UAT298" s="34"/>
      <c r="UAU298" s="34"/>
      <c r="UAV298" s="34"/>
      <c r="UAW298" s="34"/>
      <c r="UAX298" s="34"/>
      <c r="UAY298" s="34"/>
      <c r="UAZ298" s="34"/>
      <c r="UBA298" s="34"/>
      <c r="UBB298" s="34"/>
      <c r="UBC298" s="34"/>
      <c r="UBD298" s="34"/>
      <c r="UBE298" s="34"/>
      <c r="UBF298" s="34"/>
      <c r="UBG298" s="34"/>
      <c r="UBH298" s="34"/>
      <c r="UBI298" s="34"/>
      <c r="UBJ298" s="34"/>
      <c r="UBK298" s="34"/>
      <c r="UBL298" s="34"/>
      <c r="UBM298" s="34"/>
      <c r="UBN298" s="34"/>
      <c r="UBO298" s="34"/>
      <c r="UBP298" s="34"/>
      <c r="UBQ298" s="34"/>
      <c r="UBR298" s="34"/>
      <c r="UBS298" s="34"/>
      <c r="UBT298" s="34"/>
      <c r="UBU298" s="34"/>
      <c r="UBV298" s="34"/>
      <c r="UBW298" s="34"/>
      <c r="UBX298" s="34"/>
      <c r="UBY298" s="34"/>
      <c r="UBZ298" s="34"/>
      <c r="UCA298" s="34"/>
      <c r="UCB298" s="34"/>
      <c r="UCC298" s="34"/>
      <c r="UCD298" s="34"/>
      <c r="UCE298" s="34"/>
      <c r="UCF298" s="34"/>
      <c r="UCG298" s="34"/>
      <c r="UCH298" s="34"/>
      <c r="UCI298" s="34"/>
      <c r="UCJ298" s="34"/>
      <c r="UCK298" s="34"/>
      <c r="UCL298" s="34"/>
      <c r="UCM298" s="34"/>
      <c r="UCN298" s="34"/>
      <c r="UCO298" s="34"/>
      <c r="UCP298" s="34"/>
      <c r="UCQ298" s="34"/>
      <c r="UCR298" s="34"/>
      <c r="UCS298" s="34"/>
      <c r="UCT298" s="34"/>
      <c r="UCU298" s="34"/>
      <c r="UCV298" s="34"/>
      <c r="UCW298" s="34"/>
      <c r="UCX298" s="34"/>
      <c r="UCY298" s="34"/>
      <c r="UCZ298" s="34"/>
      <c r="UDA298" s="34"/>
      <c r="UDB298" s="34"/>
      <c r="UDC298" s="34"/>
      <c r="UDD298" s="34"/>
      <c r="UDE298" s="34"/>
      <c r="UDF298" s="34"/>
      <c r="UDG298" s="34"/>
      <c r="UDH298" s="34"/>
      <c r="UDI298" s="34"/>
      <c r="UDJ298" s="34"/>
      <c r="UDK298" s="34"/>
      <c r="UDL298" s="34"/>
      <c r="UDM298" s="34"/>
      <c r="UDN298" s="34"/>
      <c r="UDO298" s="34"/>
      <c r="UDP298" s="34"/>
      <c r="UDQ298" s="34"/>
      <c r="UDR298" s="34"/>
      <c r="UDS298" s="34"/>
      <c r="UDT298" s="34"/>
      <c r="UDU298" s="34"/>
      <c r="UDV298" s="34"/>
      <c r="UDW298" s="34"/>
      <c r="UDX298" s="34"/>
      <c r="UDY298" s="34"/>
      <c r="UDZ298" s="34"/>
      <c r="UEA298" s="34"/>
      <c r="UEB298" s="34"/>
      <c r="UEC298" s="34"/>
      <c r="UED298" s="34"/>
      <c r="UEE298" s="34"/>
      <c r="UEF298" s="34"/>
      <c r="UEG298" s="34"/>
      <c r="UEH298" s="34"/>
      <c r="UEI298" s="34"/>
      <c r="UEJ298" s="34"/>
      <c r="UEK298" s="34"/>
      <c r="UEL298" s="34"/>
      <c r="UEM298" s="34"/>
      <c r="UEN298" s="34"/>
      <c r="UEO298" s="34"/>
      <c r="UEP298" s="34"/>
      <c r="UEQ298" s="34"/>
      <c r="UER298" s="34"/>
      <c r="UES298" s="34"/>
      <c r="UET298" s="34"/>
      <c r="UEU298" s="34"/>
      <c r="UEV298" s="34"/>
      <c r="UEW298" s="34"/>
      <c r="UEX298" s="34"/>
      <c r="UEY298" s="34"/>
      <c r="UEZ298" s="34"/>
      <c r="UFA298" s="34"/>
      <c r="UFB298" s="34"/>
      <c r="UFC298" s="34"/>
      <c r="UFD298" s="34"/>
      <c r="UFE298" s="34"/>
      <c r="UFF298" s="34"/>
      <c r="UFG298" s="34"/>
      <c r="UFH298" s="34"/>
      <c r="UFI298" s="34"/>
      <c r="UFJ298" s="34"/>
      <c r="UFK298" s="34"/>
      <c r="UFL298" s="34"/>
      <c r="UFM298" s="34"/>
      <c r="UFN298" s="34"/>
      <c r="UFO298" s="34"/>
      <c r="UFP298" s="34"/>
      <c r="UFQ298" s="34"/>
      <c r="UFR298" s="34"/>
      <c r="UFS298" s="34"/>
      <c r="UFT298" s="34"/>
      <c r="UFU298" s="34"/>
      <c r="UFV298" s="34"/>
      <c r="UFW298" s="34"/>
      <c r="UFX298" s="34"/>
      <c r="UFY298" s="34"/>
      <c r="UFZ298" s="34"/>
      <c r="UGA298" s="34"/>
      <c r="UGB298" s="34"/>
      <c r="UGC298" s="34"/>
      <c r="UGD298" s="34"/>
      <c r="UGE298" s="34"/>
      <c r="UGF298" s="34"/>
      <c r="UGG298" s="34"/>
      <c r="UGH298" s="34"/>
      <c r="UGI298" s="34"/>
      <c r="UGJ298" s="34"/>
      <c r="UGK298" s="34"/>
      <c r="UGL298" s="34"/>
      <c r="UGM298" s="34"/>
      <c r="UGN298" s="34"/>
      <c r="UGO298" s="34"/>
      <c r="UGP298" s="34"/>
      <c r="UGQ298" s="34"/>
      <c r="UGR298" s="34"/>
      <c r="UGS298" s="34"/>
      <c r="UGT298" s="34"/>
      <c r="UGU298" s="34"/>
      <c r="UGV298" s="34"/>
      <c r="UGW298" s="34"/>
      <c r="UGX298" s="34"/>
      <c r="UGY298" s="34"/>
      <c r="UGZ298" s="34"/>
      <c r="UHA298" s="34"/>
      <c r="UHB298" s="34"/>
      <c r="UHC298" s="34"/>
      <c r="UHD298" s="34"/>
      <c r="UHE298" s="34"/>
      <c r="UHF298" s="34"/>
      <c r="UHG298" s="34"/>
      <c r="UHH298" s="34"/>
      <c r="UHI298" s="34"/>
      <c r="UHJ298" s="34"/>
      <c r="UHK298" s="34"/>
      <c r="UHL298" s="34"/>
      <c r="UHM298" s="34"/>
      <c r="UHN298" s="34"/>
      <c r="UHO298" s="34"/>
      <c r="UHP298" s="34"/>
      <c r="UHQ298" s="34"/>
      <c r="UHR298" s="34"/>
      <c r="UHS298" s="34"/>
      <c r="UHT298" s="34"/>
      <c r="UHU298" s="34"/>
      <c r="UHV298" s="34"/>
      <c r="UHW298" s="34"/>
      <c r="UHX298" s="34"/>
      <c r="UHY298" s="34"/>
      <c r="UHZ298" s="34"/>
      <c r="UIA298" s="34"/>
      <c r="UIB298" s="34"/>
      <c r="UIC298" s="34"/>
      <c r="UID298" s="34"/>
      <c r="UIE298" s="34"/>
      <c r="UIF298" s="34"/>
      <c r="UIG298" s="34"/>
      <c r="UIH298" s="34"/>
      <c r="UII298" s="34"/>
      <c r="UIJ298" s="34"/>
      <c r="UIK298" s="34"/>
      <c r="UIL298" s="34"/>
      <c r="UIM298" s="34"/>
      <c r="UIN298" s="34"/>
      <c r="UIO298" s="34"/>
      <c r="UIP298" s="34"/>
      <c r="UIQ298" s="34"/>
      <c r="UIR298" s="34"/>
      <c r="UIS298" s="34"/>
      <c r="UIT298" s="34"/>
      <c r="UIU298" s="34"/>
      <c r="UIV298" s="34"/>
      <c r="UIW298" s="34"/>
      <c r="UIX298" s="34"/>
      <c r="UIY298" s="34"/>
      <c r="UIZ298" s="34"/>
      <c r="UJA298" s="34"/>
      <c r="UJB298" s="34"/>
      <c r="UJC298" s="34"/>
      <c r="UJD298" s="34"/>
      <c r="UJE298" s="34"/>
      <c r="UJF298" s="34"/>
      <c r="UJG298" s="34"/>
      <c r="UJH298" s="34"/>
      <c r="UJI298" s="34"/>
      <c r="UJJ298" s="34"/>
      <c r="UJK298" s="34"/>
      <c r="UJL298" s="34"/>
      <c r="UJM298" s="34"/>
      <c r="UJN298" s="34"/>
      <c r="UJO298" s="34"/>
      <c r="UJP298" s="34"/>
      <c r="UJQ298" s="34"/>
      <c r="UJR298" s="34"/>
      <c r="UJS298" s="34"/>
      <c r="UJT298" s="34"/>
      <c r="UJU298" s="34"/>
      <c r="UJV298" s="34"/>
      <c r="UJW298" s="34"/>
      <c r="UJX298" s="34"/>
      <c r="UJY298" s="34"/>
      <c r="UJZ298" s="34"/>
      <c r="UKA298" s="34"/>
      <c r="UKB298" s="34"/>
      <c r="UKC298" s="34"/>
      <c r="UKD298" s="34"/>
      <c r="UKE298" s="34"/>
      <c r="UKF298" s="34"/>
      <c r="UKG298" s="34"/>
      <c r="UKH298" s="34"/>
      <c r="UKI298" s="34"/>
      <c r="UKJ298" s="34"/>
      <c r="UKK298" s="34"/>
      <c r="UKL298" s="34"/>
      <c r="UKM298" s="34"/>
      <c r="UKN298" s="34"/>
      <c r="UKO298" s="34"/>
      <c r="UKP298" s="34"/>
      <c r="UKQ298" s="34"/>
      <c r="UKR298" s="34"/>
      <c r="UKS298" s="34"/>
      <c r="UKT298" s="34"/>
      <c r="UKU298" s="34"/>
      <c r="UKV298" s="34"/>
      <c r="UKW298" s="34"/>
      <c r="UKX298" s="34"/>
      <c r="UKY298" s="34"/>
      <c r="UKZ298" s="34"/>
      <c r="ULA298" s="34"/>
      <c r="ULB298" s="34"/>
      <c r="ULC298" s="34"/>
      <c r="ULD298" s="34"/>
      <c r="ULE298" s="34"/>
      <c r="ULF298" s="34"/>
      <c r="ULG298" s="34"/>
      <c r="ULH298" s="34"/>
      <c r="ULI298" s="34"/>
      <c r="ULJ298" s="34"/>
      <c r="ULK298" s="34"/>
      <c r="ULL298" s="34"/>
      <c r="ULM298" s="34"/>
      <c r="ULN298" s="34"/>
      <c r="ULO298" s="34"/>
      <c r="ULP298" s="34"/>
      <c r="ULQ298" s="34"/>
      <c r="ULR298" s="34"/>
      <c r="ULS298" s="34"/>
      <c r="ULT298" s="34"/>
      <c r="ULU298" s="34"/>
      <c r="ULV298" s="34"/>
      <c r="ULW298" s="34"/>
      <c r="ULX298" s="34"/>
      <c r="ULY298" s="34"/>
      <c r="ULZ298" s="34"/>
      <c r="UMA298" s="34"/>
      <c r="UMB298" s="34"/>
      <c r="UMC298" s="34"/>
      <c r="UMD298" s="34"/>
      <c r="UME298" s="34"/>
      <c r="UMF298" s="34"/>
      <c r="UMG298" s="34"/>
      <c r="UMH298" s="34"/>
      <c r="UMI298" s="34"/>
      <c r="UMJ298" s="34"/>
      <c r="UMK298" s="34"/>
      <c r="UML298" s="34"/>
      <c r="UMM298" s="34"/>
      <c r="UMN298" s="34"/>
      <c r="UMO298" s="34"/>
      <c r="UMP298" s="34"/>
      <c r="UMQ298" s="34"/>
      <c r="UMR298" s="34"/>
      <c r="UMS298" s="34"/>
      <c r="UMT298" s="34"/>
      <c r="UMU298" s="34"/>
      <c r="UMV298" s="34"/>
      <c r="UMW298" s="34"/>
      <c r="UMX298" s="34"/>
      <c r="UMY298" s="34"/>
      <c r="UMZ298" s="34"/>
      <c r="UNA298" s="34"/>
      <c r="UNB298" s="34"/>
      <c r="UNC298" s="34"/>
      <c r="UND298" s="34"/>
      <c r="UNE298" s="34"/>
      <c r="UNF298" s="34"/>
      <c r="UNG298" s="34"/>
      <c r="UNH298" s="34"/>
      <c r="UNI298" s="34"/>
      <c r="UNJ298" s="34"/>
      <c r="UNK298" s="34"/>
      <c r="UNL298" s="34"/>
      <c r="UNM298" s="34"/>
      <c r="UNN298" s="34"/>
      <c r="UNO298" s="34"/>
      <c r="UNP298" s="34"/>
      <c r="UNQ298" s="34"/>
      <c r="UNR298" s="34"/>
      <c r="UNS298" s="34"/>
      <c r="UNT298" s="34"/>
      <c r="UNU298" s="34"/>
      <c r="UNV298" s="34"/>
      <c r="UNW298" s="34"/>
      <c r="UNX298" s="34"/>
      <c r="UNY298" s="34"/>
      <c r="UNZ298" s="34"/>
      <c r="UOA298" s="34"/>
      <c r="UOB298" s="34"/>
      <c r="UOC298" s="34"/>
      <c r="UOD298" s="34"/>
      <c r="UOE298" s="34"/>
      <c r="UOF298" s="34"/>
      <c r="UOG298" s="34"/>
      <c r="UOH298" s="34"/>
      <c r="UOI298" s="34"/>
      <c r="UOJ298" s="34"/>
      <c r="UOK298" s="34"/>
      <c r="UOL298" s="34"/>
      <c r="UOM298" s="34"/>
      <c r="UON298" s="34"/>
      <c r="UOO298" s="34"/>
      <c r="UOP298" s="34"/>
      <c r="UOQ298" s="34"/>
      <c r="UOR298" s="34"/>
      <c r="UOS298" s="34"/>
      <c r="UOT298" s="34"/>
      <c r="UOU298" s="34"/>
      <c r="UOV298" s="34"/>
      <c r="UOW298" s="34"/>
      <c r="UOX298" s="34"/>
      <c r="UOY298" s="34"/>
      <c r="UOZ298" s="34"/>
      <c r="UPA298" s="34"/>
      <c r="UPB298" s="34"/>
      <c r="UPC298" s="34"/>
      <c r="UPD298" s="34"/>
      <c r="UPE298" s="34"/>
      <c r="UPF298" s="34"/>
      <c r="UPG298" s="34"/>
      <c r="UPH298" s="34"/>
      <c r="UPI298" s="34"/>
      <c r="UPJ298" s="34"/>
      <c r="UPK298" s="34"/>
      <c r="UPL298" s="34"/>
      <c r="UPM298" s="34"/>
      <c r="UPN298" s="34"/>
      <c r="UPO298" s="34"/>
      <c r="UPP298" s="34"/>
      <c r="UPQ298" s="34"/>
      <c r="UPR298" s="34"/>
      <c r="UPS298" s="34"/>
      <c r="UPT298" s="34"/>
      <c r="UPU298" s="34"/>
      <c r="UPV298" s="34"/>
      <c r="UPW298" s="34"/>
      <c r="UPX298" s="34"/>
      <c r="UPY298" s="34"/>
      <c r="UPZ298" s="34"/>
      <c r="UQA298" s="34"/>
      <c r="UQB298" s="34"/>
      <c r="UQC298" s="34"/>
      <c r="UQD298" s="34"/>
      <c r="UQE298" s="34"/>
      <c r="UQF298" s="34"/>
      <c r="UQG298" s="34"/>
      <c r="UQH298" s="34"/>
      <c r="UQI298" s="34"/>
      <c r="UQJ298" s="34"/>
      <c r="UQK298" s="34"/>
      <c r="UQL298" s="34"/>
      <c r="UQM298" s="34"/>
      <c r="UQN298" s="34"/>
      <c r="UQO298" s="34"/>
      <c r="UQP298" s="34"/>
      <c r="UQQ298" s="34"/>
      <c r="UQR298" s="34"/>
      <c r="UQS298" s="34"/>
      <c r="UQT298" s="34"/>
      <c r="UQU298" s="34"/>
      <c r="UQV298" s="34"/>
      <c r="UQW298" s="34"/>
      <c r="UQX298" s="34"/>
      <c r="UQY298" s="34"/>
      <c r="UQZ298" s="34"/>
      <c r="URA298" s="34"/>
      <c r="URB298" s="34"/>
      <c r="URC298" s="34"/>
      <c r="URD298" s="34"/>
      <c r="URE298" s="34"/>
      <c r="URF298" s="34"/>
      <c r="URG298" s="34"/>
      <c r="URH298" s="34"/>
      <c r="URI298" s="34"/>
      <c r="URJ298" s="34"/>
      <c r="URK298" s="34"/>
      <c r="URL298" s="34"/>
      <c r="URM298" s="34"/>
      <c r="URN298" s="34"/>
      <c r="URO298" s="34"/>
      <c r="URP298" s="34"/>
      <c r="URQ298" s="34"/>
      <c r="URR298" s="34"/>
      <c r="URS298" s="34"/>
      <c r="URT298" s="34"/>
      <c r="URU298" s="34"/>
      <c r="URV298" s="34"/>
      <c r="URW298" s="34"/>
      <c r="URX298" s="34"/>
      <c r="URY298" s="34"/>
      <c r="URZ298" s="34"/>
      <c r="USA298" s="34"/>
      <c r="USB298" s="34"/>
      <c r="USC298" s="34"/>
      <c r="USD298" s="34"/>
      <c r="USE298" s="34"/>
      <c r="USF298" s="34"/>
      <c r="USG298" s="34"/>
      <c r="USH298" s="34"/>
      <c r="USI298" s="34"/>
      <c r="USJ298" s="34"/>
      <c r="USK298" s="34"/>
      <c r="USL298" s="34"/>
      <c r="USM298" s="34"/>
      <c r="USN298" s="34"/>
      <c r="USO298" s="34"/>
      <c r="USP298" s="34"/>
      <c r="USQ298" s="34"/>
      <c r="USR298" s="34"/>
      <c r="USS298" s="34"/>
      <c r="UST298" s="34"/>
      <c r="USU298" s="34"/>
      <c r="USV298" s="34"/>
      <c r="USW298" s="34"/>
      <c r="USX298" s="34"/>
      <c r="USY298" s="34"/>
      <c r="USZ298" s="34"/>
      <c r="UTA298" s="34"/>
      <c r="UTB298" s="34"/>
      <c r="UTC298" s="34"/>
      <c r="UTD298" s="34"/>
      <c r="UTE298" s="34"/>
      <c r="UTF298" s="34"/>
      <c r="UTG298" s="34"/>
      <c r="UTH298" s="34"/>
      <c r="UTI298" s="34"/>
      <c r="UTJ298" s="34"/>
      <c r="UTK298" s="34"/>
      <c r="UTL298" s="34"/>
      <c r="UTM298" s="34"/>
      <c r="UTN298" s="34"/>
      <c r="UTO298" s="34"/>
      <c r="UTP298" s="34"/>
      <c r="UTQ298" s="34"/>
      <c r="UTR298" s="34"/>
      <c r="UTS298" s="34"/>
      <c r="UTT298" s="34"/>
      <c r="UTU298" s="34"/>
      <c r="UTV298" s="34"/>
      <c r="UTW298" s="34"/>
      <c r="UTX298" s="34"/>
      <c r="UTY298" s="34"/>
      <c r="UTZ298" s="34"/>
      <c r="UUA298" s="34"/>
      <c r="UUB298" s="34"/>
      <c r="UUC298" s="34"/>
      <c r="UUD298" s="34"/>
      <c r="UUE298" s="34"/>
      <c r="UUF298" s="34"/>
      <c r="UUG298" s="34"/>
      <c r="UUH298" s="34"/>
      <c r="UUI298" s="34"/>
      <c r="UUJ298" s="34"/>
      <c r="UUK298" s="34"/>
      <c r="UUL298" s="34"/>
      <c r="UUM298" s="34"/>
      <c r="UUN298" s="34"/>
      <c r="UUO298" s="34"/>
      <c r="UUP298" s="34"/>
      <c r="UUQ298" s="34"/>
      <c r="UUR298" s="34"/>
      <c r="UUS298" s="34"/>
      <c r="UUT298" s="34"/>
      <c r="UUU298" s="34"/>
      <c r="UUV298" s="34"/>
      <c r="UUW298" s="34"/>
      <c r="UUX298" s="34"/>
      <c r="UUY298" s="34"/>
      <c r="UUZ298" s="34"/>
      <c r="UVA298" s="34"/>
      <c r="UVB298" s="34"/>
      <c r="UVC298" s="34"/>
      <c r="UVD298" s="34"/>
      <c r="UVE298" s="34"/>
      <c r="UVF298" s="34"/>
      <c r="UVG298" s="34"/>
      <c r="UVH298" s="34"/>
      <c r="UVI298" s="34"/>
      <c r="UVJ298" s="34"/>
      <c r="UVK298" s="34"/>
      <c r="UVL298" s="34"/>
      <c r="UVM298" s="34"/>
      <c r="UVN298" s="34"/>
      <c r="UVO298" s="34"/>
      <c r="UVP298" s="34"/>
      <c r="UVQ298" s="34"/>
      <c r="UVR298" s="34"/>
      <c r="UVS298" s="34"/>
      <c r="UVT298" s="34"/>
      <c r="UVU298" s="34"/>
      <c r="UVV298" s="34"/>
      <c r="UVW298" s="34"/>
      <c r="UVX298" s="34"/>
      <c r="UVY298" s="34"/>
      <c r="UVZ298" s="34"/>
      <c r="UWA298" s="34"/>
      <c r="UWB298" s="34"/>
      <c r="UWC298" s="34"/>
      <c r="UWD298" s="34"/>
      <c r="UWE298" s="34"/>
      <c r="UWF298" s="34"/>
      <c r="UWG298" s="34"/>
      <c r="UWH298" s="34"/>
      <c r="UWI298" s="34"/>
      <c r="UWJ298" s="34"/>
      <c r="UWK298" s="34"/>
      <c r="UWL298" s="34"/>
      <c r="UWM298" s="34"/>
      <c r="UWN298" s="34"/>
      <c r="UWO298" s="34"/>
      <c r="UWP298" s="34"/>
      <c r="UWQ298" s="34"/>
      <c r="UWR298" s="34"/>
      <c r="UWS298" s="34"/>
      <c r="UWT298" s="34"/>
      <c r="UWU298" s="34"/>
      <c r="UWV298" s="34"/>
      <c r="UWW298" s="34"/>
      <c r="UWX298" s="34"/>
      <c r="UWY298" s="34"/>
      <c r="UWZ298" s="34"/>
      <c r="UXA298" s="34"/>
      <c r="UXB298" s="34"/>
      <c r="UXC298" s="34"/>
      <c r="UXD298" s="34"/>
      <c r="UXE298" s="34"/>
      <c r="UXF298" s="34"/>
      <c r="UXG298" s="34"/>
      <c r="UXH298" s="34"/>
      <c r="UXI298" s="34"/>
      <c r="UXJ298" s="34"/>
      <c r="UXK298" s="34"/>
      <c r="UXL298" s="34"/>
      <c r="UXM298" s="34"/>
      <c r="UXN298" s="34"/>
      <c r="UXO298" s="34"/>
      <c r="UXP298" s="34"/>
      <c r="UXQ298" s="34"/>
      <c r="UXR298" s="34"/>
      <c r="UXS298" s="34"/>
      <c r="UXT298" s="34"/>
      <c r="UXU298" s="34"/>
      <c r="UXV298" s="34"/>
      <c r="UXW298" s="34"/>
      <c r="UXX298" s="34"/>
      <c r="UXY298" s="34"/>
      <c r="UXZ298" s="34"/>
      <c r="UYA298" s="34"/>
      <c r="UYB298" s="34"/>
      <c r="UYC298" s="34"/>
      <c r="UYD298" s="34"/>
      <c r="UYE298" s="34"/>
      <c r="UYF298" s="34"/>
      <c r="UYG298" s="34"/>
      <c r="UYH298" s="34"/>
      <c r="UYI298" s="34"/>
      <c r="UYJ298" s="34"/>
      <c r="UYK298" s="34"/>
      <c r="UYL298" s="34"/>
      <c r="UYM298" s="34"/>
      <c r="UYN298" s="34"/>
      <c r="UYO298" s="34"/>
      <c r="UYP298" s="34"/>
      <c r="UYQ298" s="34"/>
      <c r="UYR298" s="34"/>
      <c r="UYS298" s="34"/>
      <c r="UYT298" s="34"/>
      <c r="UYU298" s="34"/>
      <c r="UYV298" s="34"/>
      <c r="UYW298" s="34"/>
      <c r="UYX298" s="34"/>
      <c r="UYY298" s="34"/>
      <c r="UYZ298" s="34"/>
      <c r="UZA298" s="34"/>
      <c r="UZB298" s="34"/>
      <c r="UZC298" s="34"/>
      <c r="UZD298" s="34"/>
      <c r="UZE298" s="34"/>
      <c r="UZF298" s="34"/>
      <c r="UZG298" s="34"/>
      <c r="UZH298" s="34"/>
      <c r="UZI298" s="34"/>
      <c r="UZJ298" s="34"/>
      <c r="UZK298" s="34"/>
      <c r="UZL298" s="34"/>
      <c r="UZM298" s="34"/>
      <c r="UZN298" s="34"/>
      <c r="UZO298" s="34"/>
      <c r="UZP298" s="34"/>
      <c r="UZQ298" s="34"/>
      <c r="UZR298" s="34"/>
      <c r="UZS298" s="34"/>
      <c r="UZT298" s="34"/>
      <c r="UZU298" s="34"/>
      <c r="UZV298" s="34"/>
      <c r="UZW298" s="34"/>
      <c r="UZX298" s="34"/>
      <c r="UZY298" s="34"/>
      <c r="UZZ298" s="34"/>
      <c r="VAA298" s="34"/>
      <c r="VAB298" s="34"/>
      <c r="VAC298" s="34"/>
      <c r="VAD298" s="34"/>
      <c r="VAE298" s="34"/>
      <c r="VAF298" s="34"/>
      <c r="VAG298" s="34"/>
      <c r="VAH298" s="34"/>
      <c r="VAI298" s="34"/>
      <c r="VAJ298" s="34"/>
      <c r="VAK298" s="34"/>
      <c r="VAL298" s="34"/>
      <c r="VAM298" s="34"/>
      <c r="VAN298" s="34"/>
      <c r="VAO298" s="34"/>
      <c r="VAP298" s="34"/>
      <c r="VAQ298" s="34"/>
      <c r="VAR298" s="34"/>
      <c r="VAS298" s="34"/>
      <c r="VAT298" s="34"/>
      <c r="VAU298" s="34"/>
      <c r="VAV298" s="34"/>
      <c r="VAW298" s="34"/>
      <c r="VAX298" s="34"/>
      <c r="VAY298" s="34"/>
      <c r="VAZ298" s="34"/>
      <c r="VBA298" s="34"/>
      <c r="VBB298" s="34"/>
      <c r="VBC298" s="34"/>
      <c r="VBD298" s="34"/>
      <c r="VBE298" s="34"/>
      <c r="VBF298" s="34"/>
      <c r="VBG298" s="34"/>
      <c r="VBH298" s="34"/>
      <c r="VBI298" s="34"/>
      <c r="VBJ298" s="34"/>
      <c r="VBK298" s="34"/>
      <c r="VBL298" s="34"/>
      <c r="VBM298" s="34"/>
      <c r="VBN298" s="34"/>
      <c r="VBO298" s="34"/>
      <c r="VBP298" s="34"/>
      <c r="VBQ298" s="34"/>
      <c r="VBR298" s="34"/>
      <c r="VBS298" s="34"/>
      <c r="VBT298" s="34"/>
      <c r="VBU298" s="34"/>
      <c r="VBV298" s="34"/>
      <c r="VBW298" s="34"/>
      <c r="VBX298" s="34"/>
      <c r="VBY298" s="34"/>
      <c r="VBZ298" s="34"/>
      <c r="VCA298" s="34"/>
      <c r="VCB298" s="34"/>
      <c r="VCC298" s="34"/>
      <c r="VCD298" s="34"/>
      <c r="VCE298" s="34"/>
      <c r="VCF298" s="34"/>
      <c r="VCG298" s="34"/>
      <c r="VCH298" s="34"/>
      <c r="VCI298" s="34"/>
      <c r="VCJ298" s="34"/>
      <c r="VCK298" s="34"/>
      <c r="VCL298" s="34"/>
      <c r="VCM298" s="34"/>
      <c r="VCN298" s="34"/>
      <c r="VCO298" s="34"/>
      <c r="VCP298" s="34"/>
      <c r="VCQ298" s="34"/>
      <c r="VCR298" s="34"/>
      <c r="VCS298" s="34"/>
      <c r="VCT298" s="34"/>
      <c r="VCU298" s="34"/>
      <c r="VCV298" s="34"/>
      <c r="VCW298" s="34"/>
      <c r="VCX298" s="34"/>
      <c r="VCY298" s="34"/>
      <c r="VCZ298" s="34"/>
      <c r="VDA298" s="34"/>
      <c r="VDB298" s="34"/>
      <c r="VDC298" s="34"/>
      <c r="VDD298" s="34"/>
      <c r="VDE298" s="34"/>
      <c r="VDF298" s="34"/>
      <c r="VDG298" s="34"/>
      <c r="VDH298" s="34"/>
      <c r="VDI298" s="34"/>
      <c r="VDJ298" s="34"/>
      <c r="VDK298" s="34"/>
      <c r="VDL298" s="34"/>
      <c r="VDM298" s="34"/>
      <c r="VDN298" s="34"/>
      <c r="VDO298" s="34"/>
      <c r="VDP298" s="34"/>
      <c r="VDQ298" s="34"/>
      <c r="VDR298" s="34"/>
      <c r="VDS298" s="34"/>
      <c r="VDT298" s="34"/>
      <c r="VDU298" s="34"/>
      <c r="VDV298" s="34"/>
      <c r="VDW298" s="34"/>
      <c r="VDX298" s="34"/>
      <c r="VDY298" s="34"/>
      <c r="VDZ298" s="34"/>
      <c r="VEA298" s="34"/>
      <c r="VEB298" s="34"/>
      <c r="VEC298" s="34"/>
      <c r="VED298" s="34"/>
      <c r="VEE298" s="34"/>
      <c r="VEF298" s="34"/>
      <c r="VEG298" s="34"/>
      <c r="VEH298" s="34"/>
      <c r="VEI298" s="34"/>
      <c r="VEJ298" s="34"/>
      <c r="VEK298" s="34"/>
      <c r="VEL298" s="34"/>
      <c r="VEM298" s="34"/>
      <c r="VEN298" s="34"/>
      <c r="VEO298" s="34"/>
      <c r="VEP298" s="34"/>
      <c r="VEQ298" s="34"/>
      <c r="VER298" s="34"/>
      <c r="VES298" s="34"/>
      <c r="VET298" s="34"/>
      <c r="VEU298" s="34"/>
      <c r="VEV298" s="34"/>
      <c r="VEW298" s="34"/>
      <c r="VEX298" s="34"/>
      <c r="VEY298" s="34"/>
      <c r="VEZ298" s="34"/>
      <c r="VFA298" s="34"/>
      <c r="VFB298" s="34"/>
      <c r="VFC298" s="34"/>
      <c r="VFD298" s="34"/>
      <c r="VFE298" s="34"/>
      <c r="VFF298" s="34"/>
      <c r="VFG298" s="34"/>
      <c r="VFH298" s="34"/>
      <c r="VFI298" s="34"/>
      <c r="VFJ298" s="34"/>
      <c r="VFK298" s="34"/>
      <c r="VFL298" s="34"/>
      <c r="VFM298" s="34"/>
      <c r="VFN298" s="34"/>
      <c r="VFO298" s="34"/>
      <c r="VFP298" s="34"/>
      <c r="VFQ298" s="34"/>
      <c r="VFR298" s="34"/>
      <c r="VFS298" s="34"/>
      <c r="VFT298" s="34"/>
      <c r="VFU298" s="34"/>
      <c r="VFV298" s="34"/>
      <c r="VFW298" s="34"/>
      <c r="VFX298" s="34"/>
      <c r="VFY298" s="34"/>
      <c r="VFZ298" s="34"/>
      <c r="VGA298" s="34"/>
      <c r="VGB298" s="34"/>
      <c r="VGC298" s="34"/>
      <c r="VGD298" s="34"/>
      <c r="VGE298" s="34"/>
      <c r="VGF298" s="34"/>
      <c r="VGG298" s="34"/>
      <c r="VGH298" s="34"/>
      <c r="VGI298" s="34"/>
      <c r="VGJ298" s="34"/>
      <c r="VGK298" s="34"/>
      <c r="VGL298" s="34"/>
      <c r="VGM298" s="34"/>
      <c r="VGN298" s="34"/>
      <c r="VGO298" s="34"/>
      <c r="VGP298" s="34"/>
      <c r="VGQ298" s="34"/>
      <c r="VGR298" s="34"/>
      <c r="VGS298" s="34"/>
      <c r="VGT298" s="34"/>
      <c r="VGU298" s="34"/>
      <c r="VGV298" s="34"/>
      <c r="VGW298" s="34"/>
      <c r="VGX298" s="34"/>
      <c r="VGY298" s="34"/>
      <c r="VGZ298" s="34"/>
      <c r="VHA298" s="34"/>
      <c r="VHB298" s="34"/>
      <c r="VHC298" s="34"/>
      <c r="VHD298" s="34"/>
      <c r="VHE298" s="34"/>
      <c r="VHF298" s="34"/>
      <c r="VHG298" s="34"/>
      <c r="VHH298" s="34"/>
      <c r="VHI298" s="34"/>
      <c r="VHJ298" s="34"/>
      <c r="VHK298" s="34"/>
      <c r="VHL298" s="34"/>
      <c r="VHM298" s="34"/>
      <c r="VHN298" s="34"/>
      <c r="VHO298" s="34"/>
      <c r="VHP298" s="34"/>
      <c r="VHQ298" s="34"/>
      <c r="VHR298" s="34"/>
      <c r="VHS298" s="34"/>
      <c r="VHT298" s="34"/>
      <c r="VHU298" s="34"/>
      <c r="VHV298" s="34"/>
      <c r="VHW298" s="34"/>
      <c r="VHX298" s="34"/>
      <c r="VHY298" s="34"/>
      <c r="VHZ298" s="34"/>
      <c r="VIA298" s="34"/>
      <c r="VIB298" s="34"/>
      <c r="VIC298" s="34"/>
      <c r="VID298" s="34"/>
      <c r="VIE298" s="34"/>
      <c r="VIF298" s="34"/>
      <c r="VIG298" s="34"/>
      <c r="VIH298" s="34"/>
      <c r="VII298" s="34"/>
      <c r="VIJ298" s="34"/>
      <c r="VIK298" s="34"/>
      <c r="VIL298" s="34"/>
      <c r="VIM298" s="34"/>
      <c r="VIN298" s="34"/>
      <c r="VIO298" s="34"/>
      <c r="VIP298" s="34"/>
      <c r="VIQ298" s="34"/>
      <c r="VIR298" s="34"/>
      <c r="VIS298" s="34"/>
      <c r="VIT298" s="34"/>
      <c r="VIU298" s="34"/>
      <c r="VIV298" s="34"/>
      <c r="VIW298" s="34"/>
      <c r="VIX298" s="34"/>
      <c r="VIY298" s="34"/>
      <c r="VIZ298" s="34"/>
      <c r="VJA298" s="34"/>
      <c r="VJB298" s="34"/>
      <c r="VJC298" s="34"/>
      <c r="VJD298" s="34"/>
      <c r="VJE298" s="34"/>
      <c r="VJF298" s="34"/>
      <c r="VJG298" s="34"/>
      <c r="VJH298" s="34"/>
      <c r="VJI298" s="34"/>
      <c r="VJJ298" s="34"/>
      <c r="VJK298" s="34"/>
      <c r="VJL298" s="34"/>
      <c r="VJM298" s="34"/>
      <c r="VJN298" s="34"/>
      <c r="VJO298" s="34"/>
      <c r="VJP298" s="34"/>
      <c r="VJQ298" s="34"/>
      <c r="VJR298" s="34"/>
      <c r="VJS298" s="34"/>
      <c r="VJT298" s="34"/>
      <c r="VJU298" s="34"/>
      <c r="VJV298" s="34"/>
      <c r="VJW298" s="34"/>
      <c r="VJX298" s="34"/>
      <c r="VJY298" s="34"/>
      <c r="VJZ298" s="34"/>
      <c r="VKA298" s="34"/>
      <c r="VKB298" s="34"/>
      <c r="VKC298" s="34"/>
      <c r="VKD298" s="34"/>
      <c r="VKE298" s="34"/>
      <c r="VKF298" s="34"/>
      <c r="VKG298" s="34"/>
      <c r="VKH298" s="34"/>
      <c r="VKI298" s="34"/>
      <c r="VKJ298" s="34"/>
      <c r="VKK298" s="34"/>
      <c r="VKL298" s="34"/>
      <c r="VKM298" s="34"/>
      <c r="VKN298" s="34"/>
      <c r="VKO298" s="34"/>
      <c r="VKP298" s="34"/>
      <c r="VKQ298" s="34"/>
      <c r="VKR298" s="34"/>
      <c r="VKS298" s="34"/>
      <c r="VKT298" s="34"/>
      <c r="VKU298" s="34"/>
      <c r="VKV298" s="34"/>
      <c r="VKW298" s="34"/>
      <c r="VKX298" s="34"/>
      <c r="VKY298" s="34"/>
      <c r="VKZ298" s="34"/>
      <c r="VLA298" s="34"/>
      <c r="VLB298" s="34"/>
      <c r="VLC298" s="34"/>
      <c r="VLD298" s="34"/>
      <c r="VLE298" s="34"/>
      <c r="VLF298" s="34"/>
      <c r="VLG298" s="34"/>
      <c r="VLH298" s="34"/>
      <c r="VLI298" s="34"/>
      <c r="VLJ298" s="34"/>
      <c r="VLK298" s="34"/>
      <c r="VLL298" s="34"/>
      <c r="VLM298" s="34"/>
      <c r="VLN298" s="34"/>
      <c r="VLO298" s="34"/>
      <c r="VLP298" s="34"/>
      <c r="VLQ298" s="34"/>
      <c r="VLR298" s="34"/>
      <c r="VLS298" s="34"/>
      <c r="VLT298" s="34"/>
      <c r="VLU298" s="34"/>
      <c r="VLV298" s="34"/>
      <c r="VLW298" s="34"/>
      <c r="VLX298" s="34"/>
      <c r="VLY298" s="34"/>
      <c r="VLZ298" s="34"/>
      <c r="VMA298" s="34"/>
      <c r="VMB298" s="34"/>
      <c r="VMC298" s="34"/>
      <c r="VMD298" s="34"/>
      <c r="VME298" s="34"/>
      <c r="VMF298" s="34"/>
      <c r="VMG298" s="34"/>
      <c r="VMH298" s="34"/>
      <c r="VMI298" s="34"/>
      <c r="VMJ298" s="34"/>
      <c r="VMK298" s="34"/>
      <c r="VML298" s="34"/>
      <c r="VMM298" s="34"/>
      <c r="VMN298" s="34"/>
      <c r="VMO298" s="34"/>
      <c r="VMP298" s="34"/>
      <c r="VMQ298" s="34"/>
      <c r="VMR298" s="34"/>
      <c r="VMS298" s="34"/>
      <c r="VMT298" s="34"/>
      <c r="VMU298" s="34"/>
      <c r="VMV298" s="34"/>
      <c r="VMW298" s="34"/>
      <c r="VMX298" s="34"/>
      <c r="VMY298" s="34"/>
      <c r="VMZ298" s="34"/>
      <c r="VNA298" s="34"/>
      <c r="VNB298" s="34"/>
      <c r="VNC298" s="34"/>
      <c r="VND298" s="34"/>
      <c r="VNE298" s="34"/>
      <c r="VNF298" s="34"/>
      <c r="VNG298" s="34"/>
      <c r="VNH298" s="34"/>
      <c r="VNI298" s="34"/>
      <c r="VNJ298" s="34"/>
      <c r="VNK298" s="34"/>
      <c r="VNL298" s="34"/>
      <c r="VNM298" s="34"/>
      <c r="VNN298" s="34"/>
      <c r="VNO298" s="34"/>
      <c r="VNP298" s="34"/>
      <c r="VNQ298" s="34"/>
      <c r="VNR298" s="34"/>
      <c r="VNS298" s="34"/>
      <c r="VNT298" s="34"/>
      <c r="VNU298" s="34"/>
      <c r="VNV298" s="34"/>
      <c r="VNW298" s="34"/>
      <c r="VNX298" s="34"/>
      <c r="VNY298" s="34"/>
      <c r="VNZ298" s="34"/>
      <c r="VOA298" s="34"/>
      <c r="VOB298" s="34"/>
      <c r="VOC298" s="34"/>
      <c r="VOD298" s="34"/>
      <c r="VOE298" s="34"/>
      <c r="VOF298" s="34"/>
      <c r="VOG298" s="34"/>
      <c r="VOH298" s="34"/>
      <c r="VOI298" s="34"/>
      <c r="VOJ298" s="34"/>
      <c r="VOK298" s="34"/>
      <c r="VOL298" s="34"/>
      <c r="VOM298" s="34"/>
      <c r="VON298" s="34"/>
      <c r="VOO298" s="34"/>
      <c r="VOP298" s="34"/>
      <c r="VOQ298" s="34"/>
      <c r="VOR298" s="34"/>
      <c r="VOS298" s="34"/>
      <c r="VOT298" s="34"/>
      <c r="VOU298" s="34"/>
      <c r="VOV298" s="34"/>
      <c r="VOW298" s="34"/>
      <c r="VOX298" s="34"/>
      <c r="VOY298" s="34"/>
      <c r="VOZ298" s="34"/>
      <c r="VPA298" s="34"/>
      <c r="VPB298" s="34"/>
      <c r="VPC298" s="34"/>
      <c r="VPD298" s="34"/>
      <c r="VPE298" s="34"/>
      <c r="VPF298" s="34"/>
      <c r="VPG298" s="34"/>
      <c r="VPH298" s="34"/>
      <c r="VPI298" s="34"/>
      <c r="VPJ298" s="34"/>
      <c r="VPK298" s="34"/>
      <c r="VPL298" s="34"/>
      <c r="VPM298" s="34"/>
      <c r="VPN298" s="34"/>
      <c r="VPO298" s="34"/>
      <c r="VPP298" s="34"/>
      <c r="VPQ298" s="34"/>
      <c r="VPR298" s="34"/>
      <c r="VPS298" s="34"/>
      <c r="VPT298" s="34"/>
      <c r="VPU298" s="34"/>
      <c r="VPV298" s="34"/>
      <c r="VPW298" s="34"/>
      <c r="VPX298" s="34"/>
      <c r="VPY298" s="34"/>
      <c r="VPZ298" s="34"/>
      <c r="VQA298" s="34"/>
      <c r="VQB298" s="34"/>
      <c r="VQC298" s="34"/>
      <c r="VQD298" s="34"/>
      <c r="VQE298" s="34"/>
      <c r="VQF298" s="34"/>
      <c r="VQG298" s="34"/>
      <c r="VQH298" s="34"/>
      <c r="VQI298" s="34"/>
      <c r="VQJ298" s="34"/>
      <c r="VQK298" s="34"/>
      <c r="VQL298" s="34"/>
      <c r="VQM298" s="34"/>
      <c r="VQN298" s="34"/>
      <c r="VQO298" s="34"/>
      <c r="VQP298" s="34"/>
      <c r="VQQ298" s="34"/>
      <c r="VQR298" s="34"/>
      <c r="VQS298" s="34"/>
      <c r="VQT298" s="34"/>
      <c r="VQU298" s="34"/>
      <c r="VQV298" s="34"/>
      <c r="VQW298" s="34"/>
      <c r="VQX298" s="34"/>
      <c r="VQY298" s="34"/>
      <c r="VQZ298" s="34"/>
      <c r="VRA298" s="34"/>
      <c r="VRB298" s="34"/>
      <c r="VRC298" s="34"/>
      <c r="VRD298" s="34"/>
      <c r="VRE298" s="34"/>
      <c r="VRF298" s="34"/>
      <c r="VRG298" s="34"/>
      <c r="VRH298" s="34"/>
      <c r="VRI298" s="34"/>
      <c r="VRJ298" s="34"/>
      <c r="VRK298" s="34"/>
      <c r="VRL298" s="34"/>
      <c r="VRM298" s="34"/>
      <c r="VRN298" s="34"/>
      <c r="VRO298" s="34"/>
      <c r="VRP298" s="34"/>
      <c r="VRQ298" s="34"/>
      <c r="VRR298" s="34"/>
      <c r="VRS298" s="34"/>
      <c r="VRT298" s="34"/>
      <c r="VRU298" s="34"/>
      <c r="VRV298" s="34"/>
      <c r="VRW298" s="34"/>
      <c r="VRX298" s="34"/>
      <c r="VRY298" s="34"/>
      <c r="VRZ298" s="34"/>
      <c r="VSA298" s="34"/>
      <c r="VSB298" s="34"/>
      <c r="VSC298" s="34"/>
      <c r="VSD298" s="34"/>
      <c r="VSE298" s="34"/>
      <c r="VSF298" s="34"/>
      <c r="VSG298" s="34"/>
      <c r="VSH298" s="34"/>
      <c r="VSI298" s="34"/>
      <c r="VSJ298" s="34"/>
      <c r="VSK298" s="34"/>
      <c r="VSL298" s="34"/>
      <c r="VSM298" s="34"/>
      <c r="VSN298" s="34"/>
      <c r="VSO298" s="34"/>
      <c r="VSP298" s="34"/>
      <c r="VSQ298" s="34"/>
      <c r="VSR298" s="34"/>
      <c r="VSS298" s="34"/>
      <c r="VST298" s="34"/>
      <c r="VSU298" s="34"/>
      <c r="VSV298" s="34"/>
      <c r="VSW298" s="34"/>
      <c r="VSX298" s="34"/>
      <c r="VSY298" s="34"/>
      <c r="VSZ298" s="34"/>
      <c r="VTA298" s="34"/>
      <c r="VTB298" s="34"/>
      <c r="VTC298" s="34"/>
      <c r="VTD298" s="34"/>
      <c r="VTE298" s="34"/>
      <c r="VTF298" s="34"/>
      <c r="VTG298" s="34"/>
      <c r="VTH298" s="34"/>
      <c r="VTI298" s="34"/>
      <c r="VTJ298" s="34"/>
      <c r="VTK298" s="34"/>
      <c r="VTL298" s="34"/>
      <c r="VTM298" s="34"/>
      <c r="VTN298" s="34"/>
      <c r="VTO298" s="34"/>
      <c r="VTP298" s="34"/>
      <c r="VTQ298" s="34"/>
      <c r="VTR298" s="34"/>
      <c r="VTS298" s="34"/>
      <c r="VTT298" s="34"/>
      <c r="VTU298" s="34"/>
      <c r="VTV298" s="34"/>
      <c r="VTW298" s="34"/>
      <c r="VTX298" s="34"/>
      <c r="VTY298" s="34"/>
      <c r="VTZ298" s="34"/>
      <c r="VUA298" s="34"/>
      <c r="VUB298" s="34"/>
      <c r="VUC298" s="34"/>
      <c r="VUD298" s="34"/>
      <c r="VUE298" s="34"/>
      <c r="VUF298" s="34"/>
      <c r="VUG298" s="34"/>
      <c r="VUH298" s="34"/>
      <c r="VUI298" s="34"/>
      <c r="VUJ298" s="34"/>
      <c r="VUK298" s="34"/>
      <c r="VUL298" s="34"/>
      <c r="VUM298" s="34"/>
      <c r="VUN298" s="34"/>
      <c r="VUO298" s="34"/>
      <c r="VUP298" s="34"/>
      <c r="VUQ298" s="34"/>
      <c r="VUR298" s="34"/>
      <c r="VUS298" s="34"/>
      <c r="VUT298" s="34"/>
      <c r="VUU298" s="34"/>
      <c r="VUV298" s="34"/>
      <c r="VUW298" s="34"/>
      <c r="VUX298" s="34"/>
      <c r="VUY298" s="34"/>
      <c r="VUZ298" s="34"/>
      <c r="VVA298" s="34"/>
      <c r="VVB298" s="34"/>
      <c r="VVC298" s="34"/>
      <c r="VVD298" s="34"/>
      <c r="VVE298" s="34"/>
      <c r="VVF298" s="34"/>
      <c r="VVG298" s="34"/>
      <c r="VVH298" s="34"/>
      <c r="VVI298" s="34"/>
      <c r="VVJ298" s="34"/>
      <c r="VVK298" s="34"/>
      <c r="VVL298" s="34"/>
      <c r="VVM298" s="34"/>
      <c r="VVN298" s="34"/>
      <c r="VVO298" s="34"/>
      <c r="VVP298" s="34"/>
      <c r="VVQ298" s="34"/>
      <c r="VVR298" s="34"/>
      <c r="VVS298" s="34"/>
      <c r="VVT298" s="34"/>
      <c r="VVU298" s="34"/>
      <c r="VVV298" s="34"/>
      <c r="VVW298" s="34"/>
      <c r="VVX298" s="34"/>
      <c r="VVY298" s="34"/>
      <c r="VVZ298" s="34"/>
      <c r="VWA298" s="34"/>
      <c r="VWB298" s="34"/>
      <c r="VWC298" s="34"/>
      <c r="VWD298" s="34"/>
      <c r="VWE298" s="34"/>
      <c r="VWF298" s="34"/>
      <c r="VWG298" s="34"/>
      <c r="VWH298" s="34"/>
      <c r="VWI298" s="34"/>
      <c r="VWJ298" s="34"/>
      <c r="VWK298" s="34"/>
      <c r="VWL298" s="34"/>
      <c r="VWM298" s="34"/>
      <c r="VWN298" s="34"/>
      <c r="VWO298" s="34"/>
      <c r="VWP298" s="34"/>
      <c r="VWQ298" s="34"/>
      <c r="VWR298" s="34"/>
      <c r="VWS298" s="34"/>
      <c r="VWT298" s="34"/>
      <c r="VWU298" s="34"/>
      <c r="VWV298" s="34"/>
      <c r="VWW298" s="34"/>
      <c r="VWX298" s="34"/>
      <c r="VWY298" s="34"/>
      <c r="VWZ298" s="34"/>
      <c r="VXA298" s="34"/>
      <c r="VXB298" s="34"/>
      <c r="VXC298" s="34"/>
      <c r="VXD298" s="34"/>
      <c r="VXE298" s="34"/>
      <c r="VXF298" s="34"/>
      <c r="VXG298" s="34"/>
      <c r="VXH298" s="34"/>
      <c r="VXI298" s="34"/>
      <c r="VXJ298" s="34"/>
      <c r="VXK298" s="34"/>
      <c r="VXL298" s="34"/>
      <c r="VXM298" s="34"/>
      <c r="VXN298" s="34"/>
      <c r="VXO298" s="34"/>
      <c r="VXP298" s="34"/>
      <c r="VXQ298" s="34"/>
      <c r="VXR298" s="34"/>
      <c r="VXS298" s="34"/>
      <c r="VXT298" s="34"/>
      <c r="VXU298" s="34"/>
      <c r="VXV298" s="34"/>
      <c r="VXW298" s="34"/>
      <c r="VXX298" s="34"/>
      <c r="VXY298" s="34"/>
      <c r="VXZ298" s="34"/>
      <c r="VYA298" s="34"/>
      <c r="VYB298" s="34"/>
      <c r="VYC298" s="34"/>
      <c r="VYD298" s="34"/>
      <c r="VYE298" s="34"/>
      <c r="VYF298" s="34"/>
      <c r="VYG298" s="34"/>
      <c r="VYH298" s="34"/>
      <c r="VYI298" s="34"/>
      <c r="VYJ298" s="34"/>
      <c r="VYK298" s="34"/>
      <c r="VYL298" s="34"/>
      <c r="VYM298" s="34"/>
      <c r="VYN298" s="34"/>
      <c r="VYO298" s="34"/>
      <c r="VYP298" s="34"/>
      <c r="VYQ298" s="34"/>
      <c r="VYR298" s="34"/>
      <c r="VYS298" s="34"/>
      <c r="VYT298" s="34"/>
      <c r="VYU298" s="34"/>
      <c r="VYV298" s="34"/>
      <c r="VYW298" s="34"/>
      <c r="VYX298" s="34"/>
      <c r="VYY298" s="34"/>
      <c r="VYZ298" s="34"/>
      <c r="VZA298" s="34"/>
      <c r="VZB298" s="34"/>
      <c r="VZC298" s="34"/>
      <c r="VZD298" s="34"/>
      <c r="VZE298" s="34"/>
      <c r="VZF298" s="34"/>
      <c r="VZG298" s="34"/>
      <c r="VZH298" s="34"/>
      <c r="VZI298" s="34"/>
      <c r="VZJ298" s="34"/>
      <c r="VZK298" s="34"/>
      <c r="VZL298" s="34"/>
      <c r="VZM298" s="34"/>
      <c r="VZN298" s="34"/>
      <c r="VZO298" s="34"/>
      <c r="VZP298" s="34"/>
      <c r="VZQ298" s="34"/>
      <c r="VZR298" s="34"/>
      <c r="VZS298" s="34"/>
      <c r="VZT298" s="34"/>
      <c r="VZU298" s="34"/>
      <c r="VZV298" s="34"/>
      <c r="VZW298" s="34"/>
      <c r="VZX298" s="34"/>
      <c r="VZY298" s="34"/>
      <c r="VZZ298" s="34"/>
      <c r="WAA298" s="34"/>
      <c r="WAB298" s="34"/>
      <c r="WAC298" s="34"/>
      <c r="WAD298" s="34"/>
      <c r="WAE298" s="34"/>
      <c r="WAF298" s="34"/>
      <c r="WAG298" s="34"/>
      <c r="WAH298" s="34"/>
      <c r="WAI298" s="34"/>
      <c r="WAJ298" s="34"/>
      <c r="WAK298" s="34"/>
      <c r="WAL298" s="34"/>
      <c r="WAM298" s="34"/>
      <c r="WAN298" s="34"/>
      <c r="WAO298" s="34"/>
      <c r="WAP298" s="34"/>
      <c r="WAQ298" s="34"/>
      <c r="WAR298" s="34"/>
      <c r="WAS298" s="34"/>
      <c r="WAT298" s="34"/>
      <c r="WAU298" s="34"/>
      <c r="WAV298" s="34"/>
      <c r="WAW298" s="34"/>
      <c r="WAX298" s="34"/>
      <c r="WAY298" s="34"/>
      <c r="WAZ298" s="34"/>
      <c r="WBA298" s="34"/>
      <c r="WBB298" s="34"/>
      <c r="WBC298" s="34"/>
      <c r="WBD298" s="34"/>
      <c r="WBE298" s="34"/>
      <c r="WBF298" s="34"/>
      <c r="WBG298" s="34"/>
      <c r="WBH298" s="34"/>
      <c r="WBI298" s="34"/>
      <c r="WBJ298" s="34"/>
      <c r="WBK298" s="34"/>
      <c r="WBL298" s="34"/>
      <c r="WBM298" s="34"/>
      <c r="WBN298" s="34"/>
      <c r="WBO298" s="34"/>
      <c r="WBP298" s="34"/>
      <c r="WBQ298" s="34"/>
      <c r="WBR298" s="34"/>
      <c r="WBS298" s="34"/>
      <c r="WBT298" s="34"/>
      <c r="WBU298" s="34"/>
      <c r="WBV298" s="34"/>
      <c r="WBW298" s="34"/>
      <c r="WBX298" s="34"/>
      <c r="WBY298" s="34"/>
      <c r="WBZ298" s="34"/>
      <c r="WCA298" s="34"/>
      <c r="WCB298" s="34"/>
      <c r="WCC298" s="34"/>
      <c r="WCD298" s="34"/>
      <c r="WCE298" s="34"/>
      <c r="WCF298" s="34"/>
      <c r="WCG298" s="34"/>
      <c r="WCH298" s="34"/>
      <c r="WCI298" s="34"/>
      <c r="WCJ298" s="34"/>
      <c r="WCK298" s="34"/>
      <c r="WCL298" s="34"/>
      <c r="WCM298" s="34"/>
      <c r="WCN298" s="34"/>
      <c r="WCO298" s="34"/>
      <c r="WCP298" s="34"/>
      <c r="WCQ298" s="34"/>
      <c r="WCR298" s="34"/>
      <c r="WCS298" s="34"/>
      <c r="WCT298" s="34"/>
      <c r="WCU298" s="34"/>
      <c r="WCV298" s="34"/>
      <c r="WCW298" s="34"/>
      <c r="WCX298" s="34"/>
      <c r="WCY298" s="34"/>
      <c r="WCZ298" s="34"/>
      <c r="WDA298" s="34"/>
      <c r="WDB298" s="34"/>
      <c r="WDC298" s="34"/>
      <c r="WDD298" s="34"/>
      <c r="WDE298" s="34"/>
      <c r="WDF298" s="34"/>
      <c r="WDG298" s="34"/>
      <c r="WDH298" s="34"/>
      <c r="WDI298" s="34"/>
      <c r="WDJ298" s="34"/>
      <c r="WDK298" s="34"/>
      <c r="WDL298" s="34"/>
      <c r="WDM298" s="34"/>
      <c r="WDN298" s="34"/>
      <c r="WDO298" s="34"/>
      <c r="WDP298" s="34"/>
      <c r="WDQ298" s="34"/>
      <c r="WDR298" s="34"/>
      <c r="WDS298" s="34"/>
      <c r="WDT298" s="34"/>
      <c r="WDU298" s="34"/>
      <c r="WDV298" s="34"/>
      <c r="WDW298" s="34"/>
      <c r="WDX298" s="34"/>
      <c r="WDY298" s="34"/>
      <c r="WDZ298" s="34"/>
      <c r="WEA298" s="34"/>
      <c r="WEB298" s="34"/>
      <c r="WEC298" s="34"/>
      <c r="WED298" s="34"/>
      <c r="WEE298" s="34"/>
      <c r="WEF298" s="34"/>
      <c r="WEG298" s="34"/>
      <c r="WEH298" s="34"/>
      <c r="WEI298" s="34"/>
      <c r="WEJ298" s="34"/>
      <c r="WEK298" s="34"/>
      <c r="WEL298" s="34"/>
      <c r="WEM298" s="34"/>
      <c r="WEN298" s="34"/>
      <c r="WEO298" s="34"/>
      <c r="WEP298" s="34"/>
      <c r="WEQ298" s="34"/>
      <c r="WER298" s="34"/>
      <c r="WES298" s="34"/>
      <c r="WET298" s="34"/>
      <c r="WEU298" s="34"/>
      <c r="WEV298" s="34"/>
      <c r="WEW298" s="34"/>
      <c r="WEX298" s="34"/>
      <c r="WEY298" s="34"/>
      <c r="WEZ298" s="34"/>
      <c r="WFA298" s="34"/>
      <c r="WFB298" s="34"/>
      <c r="WFC298" s="34"/>
      <c r="WFD298" s="34"/>
      <c r="WFE298" s="34"/>
      <c r="WFF298" s="34"/>
      <c r="WFG298" s="34"/>
      <c r="WFH298" s="34"/>
      <c r="WFI298" s="34"/>
      <c r="WFJ298" s="34"/>
      <c r="WFK298" s="34"/>
      <c r="WFL298" s="34"/>
      <c r="WFM298" s="34"/>
      <c r="WFN298" s="34"/>
      <c r="WFO298" s="34"/>
      <c r="WFP298" s="34"/>
      <c r="WFQ298" s="34"/>
      <c r="WFR298" s="34"/>
      <c r="WFS298" s="34"/>
      <c r="WFT298" s="34"/>
      <c r="WFU298" s="34"/>
      <c r="WFV298" s="34"/>
      <c r="WFW298" s="34"/>
      <c r="WFX298" s="34"/>
      <c r="WFY298" s="34"/>
      <c r="WFZ298" s="34"/>
      <c r="WGA298" s="34"/>
      <c r="WGB298" s="34"/>
      <c r="WGC298" s="34"/>
      <c r="WGD298" s="34"/>
      <c r="WGE298" s="34"/>
      <c r="WGF298" s="34"/>
      <c r="WGG298" s="34"/>
      <c r="WGH298" s="34"/>
      <c r="WGI298" s="34"/>
      <c r="WGJ298" s="34"/>
      <c r="WGK298" s="34"/>
      <c r="WGL298" s="34"/>
      <c r="WGM298" s="34"/>
      <c r="WGN298" s="34"/>
      <c r="WGO298" s="34"/>
      <c r="WGP298" s="34"/>
      <c r="WGQ298" s="34"/>
      <c r="WGR298" s="34"/>
      <c r="WGS298" s="34"/>
      <c r="WGT298" s="34"/>
      <c r="WGU298" s="34"/>
      <c r="WGV298" s="34"/>
      <c r="WGW298" s="34"/>
      <c r="WGX298" s="34"/>
      <c r="WGY298" s="34"/>
      <c r="WGZ298" s="34"/>
      <c r="WHA298" s="34"/>
      <c r="WHB298" s="34"/>
      <c r="WHC298" s="34"/>
      <c r="WHD298" s="34"/>
      <c r="WHE298" s="34"/>
      <c r="WHF298" s="34"/>
      <c r="WHG298" s="34"/>
      <c r="WHH298" s="34"/>
      <c r="WHI298" s="34"/>
      <c r="WHJ298" s="34"/>
      <c r="WHK298" s="34"/>
      <c r="WHL298" s="34"/>
      <c r="WHM298" s="34"/>
      <c r="WHN298" s="34"/>
      <c r="WHO298" s="34"/>
      <c r="WHP298" s="34"/>
      <c r="WHQ298" s="34"/>
      <c r="WHR298" s="34"/>
      <c r="WHS298" s="34"/>
      <c r="WHT298" s="34"/>
      <c r="WHU298" s="34"/>
      <c r="WHV298" s="34"/>
      <c r="WHW298" s="34"/>
      <c r="WHX298" s="34"/>
      <c r="WHY298" s="34"/>
      <c r="WHZ298" s="34"/>
      <c r="WIA298" s="34"/>
      <c r="WIB298" s="34"/>
      <c r="WIC298" s="34"/>
      <c r="WID298" s="34"/>
      <c r="WIE298" s="34"/>
      <c r="WIF298" s="34"/>
      <c r="WIG298" s="34"/>
      <c r="WIH298" s="34"/>
      <c r="WII298" s="34"/>
      <c r="WIJ298" s="34"/>
      <c r="WIK298" s="34"/>
      <c r="WIL298" s="34"/>
      <c r="WIM298" s="34"/>
      <c r="WIN298" s="34"/>
      <c r="WIO298" s="34"/>
      <c r="WIP298" s="34"/>
      <c r="WIQ298" s="34"/>
      <c r="WIR298" s="34"/>
      <c r="WIS298" s="34"/>
      <c r="WIT298" s="34"/>
      <c r="WIU298" s="34"/>
      <c r="WIV298" s="34"/>
      <c r="WIW298" s="34"/>
      <c r="WIX298" s="34"/>
      <c r="WIY298" s="34"/>
      <c r="WIZ298" s="34"/>
      <c r="WJA298" s="34"/>
      <c r="WJB298" s="34"/>
      <c r="WJC298" s="34"/>
      <c r="WJD298" s="34"/>
      <c r="WJE298" s="34"/>
      <c r="WJF298" s="34"/>
      <c r="WJG298" s="34"/>
      <c r="WJH298" s="34"/>
      <c r="WJI298" s="34"/>
      <c r="WJJ298" s="34"/>
      <c r="WJK298" s="34"/>
      <c r="WJL298" s="34"/>
      <c r="WJM298" s="34"/>
      <c r="WJN298" s="34"/>
      <c r="WJO298" s="34"/>
      <c r="WJP298" s="34"/>
      <c r="WJQ298" s="34"/>
      <c r="WJR298" s="34"/>
      <c r="WJS298" s="34"/>
      <c r="WJT298" s="34"/>
      <c r="WJU298" s="34"/>
      <c r="WJV298" s="34"/>
      <c r="WJW298" s="34"/>
      <c r="WJX298" s="34"/>
      <c r="WJY298" s="34"/>
      <c r="WJZ298" s="34"/>
      <c r="WKA298" s="34"/>
      <c r="WKB298" s="34"/>
      <c r="WKC298" s="34"/>
      <c r="WKD298" s="34"/>
      <c r="WKE298" s="34"/>
      <c r="WKF298" s="34"/>
      <c r="WKG298" s="34"/>
      <c r="WKH298" s="34"/>
      <c r="WKI298" s="34"/>
      <c r="WKJ298" s="34"/>
      <c r="WKK298" s="34"/>
      <c r="WKL298" s="34"/>
      <c r="WKM298" s="34"/>
      <c r="WKN298" s="34"/>
      <c r="WKO298" s="34"/>
      <c r="WKP298" s="34"/>
      <c r="WKQ298" s="34"/>
      <c r="WKR298" s="34"/>
      <c r="WKS298" s="34"/>
      <c r="WKT298" s="34"/>
      <c r="WKU298" s="34"/>
      <c r="WKV298" s="34"/>
      <c r="WKW298" s="34"/>
      <c r="WKX298" s="34"/>
      <c r="WKY298" s="34"/>
      <c r="WKZ298" s="34"/>
      <c r="WLA298" s="34"/>
      <c r="WLB298" s="34"/>
      <c r="WLC298" s="34"/>
      <c r="WLD298" s="34"/>
      <c r="WLE298" s="34"/>
      <c r="WLF298" s="34"/>
      <c r="WLG298" s="34"/>
      <c r="WLH298" s="34"/>
      <c r="WLI298" s="34"/>
      <c r="WLJ298" s="34"/>
      <c r="WLK298" s="34"/>
      <c r="WLL298" s="34"/>
      <c r="WLM298" s="34"/>
      <c r="WLN298" s="34"/>
      <c r="WLO298" s="34"/>
      <c r="WLP298" s="34"/>
      <c r="WLQ298" s="34"/>
      <c r="WLR298" s="34"/>
      <c r="WLS298" s="34"/>
      <c r="WLT298" s="34"/>
      <c r="WLU298" s="34"/>
      <c r="WLV298" s="34"/>
      <c r="WLW298" s="34"/>
      <c r="WLX298" s="34"/>
      <c r="WLY298" s="34"/>
      <c r="WLZ298" s="34"/>
      <c r="WMA298" s="34"/>
      <c r="WMB298" s="34"/>
      <c r="WMC298" s="34"/>
      <c r="WMD298" s="34"/>
      <c r="WME298" s="34"/>
      <c r="WMF298" s="34"/>
      <c r="WMG298" s="34"/>
      <c r="WMH298" s="34"/>
      <c r="WMI298" s="34"/>
      <c r="WMJ298" s="34"/>
      <c r="WMK298" s="34"/>
      <c r="WML298" s="34"/>
      <c r="WMM298" s="34"/>
      <c r="WMN298" s="34"/>
      <c r="WMO298" s="34"/>
      <c r="WMP298" s="34"/>
      <c r="WMQ298" s="34"/>
      <c r="WMR298" s="34"/>
      <c r="WMS298" s="34"/>
      <c r="WMT298" s="34"/>
      <c r="WMU298" s="34"/>
      <c r="WMV298" s="34"/>
      <c r="WMW298" s="34"/>
      <c r="WMX298" s="34"/>
      <c r="WMY298" s="34"/>
      <c r="WMZ298" s="34"/>
      <c r="WNA298" s="34"/>
      <c r="WNB298" s="34"/>
      <c r="WNC298" s="34"/>
      <c r="WND298" s="34"/>
      <c r="WNE298" s="34"/>
      <c r="WNF298" s="34"/>
      <c r="WNG298" s="34"/>
      <c r="WNH298" s="34"/>
      <c r="WNI298" s="34"/>
      <c r="WNJ298" s="34"/>
      <c r="WNK298" s="34"/>
      <c r="WNL298" s="34"/>
      <c r="WNM298" s="34"/>
      <c r="WNN298" s="34"/>
      <c r="WNO298" s="34"/>
      <c r="WNP298" s="34"/>
      <c r="WNQ298" s="34"/>
      <c r="WNR298" s="34"/>
      <c r="WNS298" s="34"/>
      <c r="WNT298" s="34"/>
      <c r="WNU298" s="34"/>
      <c r="WNV298" s="34"/>
      <c r="WNW298" s="34"/>
      <c r="WNX298" s="34"/>
      <c r="WNY298" s="34"/>
      <c r="WNZ298" s="34"/>
      <c r="WOA298" s="34"/>
      <c r="WOB298" s="34"/>
      <c r="WOC298" s="34"/>
      <c r="WOD298" s="34"/>
      <c r="WOE298" s="34"/>
      <c r="WOF298" s="34"/>
      <c r="WOG298" s="34"/>
      <c r="WOH298" s="34"/>
      <c r="WOI298" s="34"/>
      <c r="WOJ298" s="34"/>
      <c r="WOK298" s="34"/>
      <c r="WOL298" s="34"/>
      <c r="WOM298" s="34"/>
      <c r="WON298" s="34"/>
      <c r="WOO298" s="34"/>
      <c r="WOP298" s="34"/>
      <c r="WOQ298" s="34"/>
      <c r="WOR298" s="34"/>
      <c r="WOS298" s="34"/>
      <c r="WOT298" s="34"/>
      <c r="WOU298" s="34"/>
      <c r="WOV298" s="34"/>
      <c r="WOW298" s="34"/>
      <c r="WOX298" s="34"/>
      <c r="WOY298" s="34"/>
      <c r="WOZ298" s="34"/>
      <c r="WPA298" s="34"/>
      <c r="WPB298" s="34"/>
      <c r="WPC298" s="34"/>
      <c r="WPD298" s="34"/>
      <c r="WPE298" s="34"/>
      <c r="WPF298" s="34"/>
      <c r="WPG298" s="34"/>
      <c r="WPH298" s="34"/>
      <c r="WPI298" s="34"/>
      <c r="WPJ298" s="34"/>
      <c r="WPK298" s="34"/>
      <c r="WPL298" s="34"/>
      <c r="WPM298" s="34"/>
      <c r="WPN298" s="34"/>
      <c r="WPO298" s="34"/>
      <c r="WPP298" s="34"/>
      <c r="WPQ298" s="34"/>
      <c r="WPR298" s="34"/>
      <c r="WPS298" s="34"/>
      <c r="WPT298" s="34"/>
      <c r="WPU298" s="34"/>
      <c r="WPV298" s="34"/>
      <c r="WPW298" s="34"/>
      <c r="WPX298" s="34"/>
      <c r="WPY298" s="34"/>
      <c r="WPZ298" s="34"/>
      <c r="WQA298" s="34"/>
      <c r="WQB298" s="34"/>
      <c r="WQC298" s="34"/>
      <c r="WQD298" s="34"/>
      <c r="WQE298" s="34"/>
      <c r="WQF298" s="34"/>
      <c r="WQG298" s="34"/>
      <c r="WQH298" s="34"/>
      <c r="WQI298" s="34"/>
      <c r="WQJ298" s="34"/>
      <c r="WQK298" s="34"/>
      <c r="WQL298" s="34"/>
      <c r="WQM298" s="34"/>
      <c r="WQN298" s="34"/>
      <c r="WQO298" s="34"/>
      <c r="WQP298" s="34"/>
      <c r="WQQ298" s="34"/>
      <c r="WQR298" s="34"/>
      <c r="WQS298" s="34"/>
      <c r="WQT298" s="34"/>
      <c r="WQU298" s="34"/>
      <c r="WQV298" s="34"/>
      <c r="WQW298" s="34"/>
      <c r="WQX298" s="34"/>
      <c r="WQY298" s="34"/>
      <c r="WQZ298" s="34"/>
      <c r="WRA298" s="34"/>
      <c r="WRB298" s="34"/>
      <c r="WRC298" s="34"/>
      <c r="WRD298" s="34"/>
      <c r="WRE298" s="34"/>
      <c r="WRF298" s="34"/>
      <c r="WRG298" s="34"/>
      <c r="WRH298" s="34"/>
      <c r="WRI298" s="34"/>
      <c r="WRJ298" s="34"/>
      <c r="WRK298" s="34"/>
      <c r="WRL298" s="34"/>
      <c r="WRM298" s="34"/>
      <c r="WRN298" s="34"/>
      <c r="WRO298" s="34"/>
      <c r="WRP298" s="34"/>
      <c r="WRQ298" s="34"/>
      <c r="WRR298" s="34"/>
      <c r="WRS298" s="34"/>
      <c r="WRT298" s="34"/>
      <c r="WRU298" s="34"/>
      <c r="WRV298" s="34"/>
      <c r="WRW298" s="34"/>
      <c r="WRX298" s="34"/>
      <c r="WRY298" s="34"/>
      <c r="WRZ298" s="34"/>
      <c r="WSA298" s="34"/>
      <c r="WSB298" s="34"/>
      <c r="WSC298" s="34"/>
      <c r="WSD298" s="34"/>
      <c r="WSE298" s="34"/>
      <c r="WSF298" s="34"/>
      <c r="WSG298" s="34"/>
      <c r="WSH298" s="34"/>
      <c r="WSI298" s="34"/>
      <c r="WSJ298" s="34"/>
      <c r="WSK298" s="34"/>
      <c r="WSL298" s="34"/>
      <c r="WSM298" s="34"/>
      <c r="WSN298" s="34"/>
      <c r="WSO298" s="34"/>
      <c r="WSP298" s="34"/>
      <c r="WSQ298" s="34"/>
      <c r="WSR298" s="34"/>
      <c r="WSS298" s="34"/>
      <c r="WST298" s="34"/>
      <c r="WSU298" s="34"/>
      <c r="WSV298" s="34"/>
      <c r="WSW298" s="34"/>
      <c r="WSX298" s="34"/>
      <c r="WSY298" s="34"/>
      <c r="WSZ298" s="34"/>
      <c r="WTA298" s="34"/>
      <c r="WTB298" s="34"/>
      <c r="WTC298" s="34"/>
      <c r="WTD298" s="34"/>
      <c r="WTE298" s="34"/>
      <c r="WTF298" s="34"/>
      <c r="WTG298" s="34"/>
      <c r="WTH298" s="34"/>
      <c r="WTI298" s="34"/>
      <c r="WTJ298" s="34"/>
      <c r="WTK298" s="34"/>
      <c r="WTL298" s="34"/>
      <c r="WTM298" s="34"/>
      <c r="WTN298" s="34"/>
      <c r="WTO298" s="34"/>
      <c r="WTP298" s="34"/>
      <c r="WTQ298" s="34"/>
      <c r="WTR298" s="34"/>
      <c r="WTS298" s="34"/>
      <c r="WTT298" s="34"/>
      <c r="WTU298" s="34"/>
      <c r="WTV298" s="34"/>
      <c r="WTW298" s="34"/>
      <c r="WTX298" s="34"/>
      <c r="WTY298" s="34"/>
      <c r="WTZ298" s="34"/>
      <c r="WUA298" s="34"/>
      <c r="WUB298" s="34"/>
      <c r="WUC298" s="34"/>
      <c r="WUD298" s="34"/>
      <c r="WUE298" s="34"/>
      <c r="WUF298" s="34"/>
      <c r="WUG298" s="34"/>
      <c r="WUH298" s="34"/>
      <c r="WUI298" s="34"/>
      <c r="WUJ298" s="34"/>
      <c r="WUK298" s="34"/>
      <c r="WUL298" s="34"/>
      <c r="WUM298" s="34"/>
      <c r="WUN298" s="34"/>
      <c r="WUO298" s="34"/>
      <c r="WUP298" s="34"/>
      <c r="WUQ298" s="34"/>
      <c r="WUR298" s="34"/>
      <c r="WUS298" s="34"/>
      <c r="WUT298" s="34"/>
      <c r="WUU298" s="34"/>
      <c r="WUV298" s="34"/>
      <c r="WUW298" s="34"/>
      <c r="WUX298" s="34"/>
      <c r="WUY298" s="34"/>
      <c r="WUZ298" s="34"/>
      <c r="WVA298" s="34"/>
      <c r="WVB298" s="34"/>
      <c r="WVC298" s="34"/>
      <c r="WVD298" s="34"/>
      <c r="WVE298" s="34"/>
      <c r="WVF298" s="34"/>
      <c r="WVG298" s="34"/>
      <c r="WVH298" s="34"/>
      <c r="WVI298" s="34"/>
      <c r="WVJ298" s="34"/>
      <c r="WVK298" s="34"/>
      <c r="WVL298" s="34"/>
      <c r="WVM298" s="34"/>
      <c r="WVN298" s="34"/>
      <c r="WVO298" s="34"/>
      <c r="WVP298" s="34"/>
      <c r="WVQ298" s="34"/>
      <c r="WVR298" s="34"/>
      <c r="WVS298" s="34"/>
      <c r="WVT298" s="34"/>
      <c r="WVU298" s="34"/>
      <c r="WVV298" s="34"/>
      <c r="WVW298" s="34"/>
      <c r="WVX298" s="34"/>
      <c r="WVY298" s="34"/>
      <c r="WVZ298" s="34"/>
      <c r="WWA298" s="34"/>
      <c r="WWB298" s="34"/>
      <c r="WWC298" s="34"/>
      <c r="WWD298" s="34"/>
      <c r="WWE298" s="34"/>
      <c r="WWF298" s="34"/>
      <c r="WWG298" s="34"/>
      <c r="WWH298" s="34"/>
      <c r="WWI298" s="34"/>
      <c r="WWJ298" s="34"/>
      <c r="WWK298" s="34"/>
      <c r="WWL298" s="34"/>
      <c r="WWM298" s="34"/>
      <c r="WWN298" s="34"/>
      <c r="WWO298" s="34"/>
      <c r="WWP298" s="34"/>
      <c r="WWQ298" s="34"/>
      <c r="WWR298" s="34"/>
      <c r="WWS298" s="34"/>
      <c r="WWT298" s="34"/>
      <c r="WWU298" s="34"/>
      <c r="WWV298" s="34"/>
      <c r="WWW298" s="34"/>
      <c r="WWX298" s="34"/>
      <c r="WWY298" s="34"/>
      <c r="WWZ298" s="34"/>
      <c r="WXA298" s="34"/>
      <c r="WXB298" s="34"/>
      <c r="WXC298" s="34"/>
      <c r="WXD298" s="34"/>
      <c r="WXE298" s="34"/>
      <c r="WXF298" s="34"/>
      <c r="WXG298" s="34"/>
      <c r="WXH298" s="34"/>
      <c r="WXI298" s="34"/>
      <c r="WXJ298" s="34"/>
      <c r="WXK298" s="34"/>
      <c r="WXL298" s="34"/>
      <c r="WXM298" s="34"/>
      <c r="WXN298" s="34"/>
      <c r="WXO298" s="34"/>
      <c r="WXP298" s="34"/>
      <c r="WXQ298" s="34"/>
      <c r="WXR298" s="34"/>
      <c r="WXS298" s="34"/>
      <c r="WXT298" s="34"/>
      <c r="WXU298" s="34"/>
      <c r="WXV298" s="34"/>
      <c r="WXW298" s="34"/>
      <c r="WXX298" s="34"/>
      <c r="WXY298" s="34"/>
      <c r="WXZ298" s="34"/>
      <c r="WYA298" s="34"/>
      <c r="WYB298" s="34"/>
      <c r="WYC298" s="34"/>
      <c r="WYD298" s="34"/>
      <c r="WYE298" s="34"/>
      <c r="WYF298" s="34"/>
      <c r="WYG298" s="34"/>
      <c r="WYH298" s="34"/>
      <c r="WYI298" s="34"/>
      <c r="WYJ298" s="34"/>
      <c r="WYK298" s="34"/>
      <c r="WYL298" s="34"/>
      <c r="WYM298" s="34"/>
      <c r="WYN298" s="34"/>
      <c r="WYO298" s="34"/>
      <c r="WYP298" s="34"/>
      <c r="WYQ298" s="34"/>
      <c r="WYR298" s="34"/>
      <c r="WYS298" s="34"/>
      <c r="WYT298" s="34"/>
      <c r="WYU298" s="34"/>
      <c r="WYV298" s="34"/>
      <c r="WYW298" s="34"/>
      <c r="WYX298" s="34"/>
      <c r="WYY298" s="34"/>
      <c r="WYZ298" s="34"/>
      <c r="WZA298" s="34"/>
      <c r="WZB298" s="34"/>
      <c r="WZC298" s="34"/>
      <c r="WZD298" s="34"/>
      <c r="WZE298" s="34"/>
      <c r="WZF298" s="34"/>
      <c r="WZG298" s="34"/>
      <c r="WZH298" s="34"/>
      <c r="WZI298" s="34"/>
      <c r="WZJ298" s="34"/>
      <c r="WZK298" s="34"/>
      <c r="WZL298" s="34"/>
      <c r="WZM298" s="34"/>
      <c r="WZN298" s="34"/>
      <c r="WZO298" s="34"/>
      <c r="WZP298" s="34"/>
      <c r="WZQ298" s="34"/>
      <c r="WZR298" s="34"/>
      <c r="WZS298" s="34"/>
      <c r="WZT298" s="34"/>
      <c r="WZU298" s="34"/>
      <c r="WZV298" s="34"/>
      <c r="WZW298" s="34"/>
      <c r="WZX298" s="34"/>
      <c r="WZY298" s="34"/>
      <c r="WZZ298" s="34"/>
      <c r="XAA298" s="34"/>
      <c r="XAB298" s="34"/>
      <c r="XAC298" s="34"/>
      <c r="XAD298" s="34"/>
      <c r="XAE298" s="34"/>
      <c r="XAF298" s="34"/>
      <c r="XAG298" s="34"/>
      <c r="XAH298" s="34"/>
      <c r="XAI298" s="34"/>
      <c r="XAJ298" s="34"/>
      <c r="XAK298" s="34"/>
      <c r="XAL298" s="34"/>
      <c r="XAM298" s="34"/>
      <c r="XAN298" s="34"/>
      <c r="XAO298" s="34"/>
      <c r="XAP298" s="34"/>
      <c r="XAQ298" s="34"/>
      <c r="XAR298" s="34"/>
      <c r="XAS298" s="34"/>
      <c r="XAT298" s="34"/>
      <c r="XAU298" s="34"/>
      <c r="XAV298" s="34"/>
      <c r="XAW298" s="34"/>
      <c r="XAX298" s="34"/>
      <c r="XAY298" s="34"/>
      <c r="XAZ298" s="34"/>
      <c r="XBA298" s="34"/>
      <c r="XBB298" s="34"/>
      <c r="XBC298" s="34"/>
      <c r="XBD298" s="34"/>
      <c r="XBE298" s="34"/>
      <c r="XBF298" s="34"/>
      <c r="XBG298" s="34"/>
      <c r="XBH298" s="34"/>
      <c r="XBI298" s="34"/>
      <c r="XBJ298" s="34"/>
      <c r="XBK298" s="34"/>
      <c r="XBL298" s="34"/>
      <c r="XBM298" s="34"/>
      <c r="XBN298" s="34"/>
      <c r="XBO298" s="34"/>
      <c r="XBP298" s="34"/>
      <c r="XBQ298" s="34"/>
      <c r="XBR298" s="34"/>
      <c r="XBS298" s="34"/>
      <c r="XBT298" s="34"/>
      <c r="XBU298" s="34"/>
      <c r="XBV298" s="34"/>
      <c r="XBW298" s="34"/>
      <c r="XBX298" s="34"/>
      <c r="XBY298" s="34"/>
      <c r="XBZ298" s="34"/>
      <c r="XCA298" s="34"/>
      <c r="XCB298" s="34"/>
      <c r="XCC298" s="34"/>
      <c r="XCD298" s="34"/>
      <c r="XCE298" s="34"/>
      <c r="XCF298" s="34"/>
      <c r="XCG298" s="34"/>
      <c r="XCH298" s="34"/>
      <c r="XCI298" s="34"/>
      <c r="XCJ298" s="34"/>
      <c r="XCK298" s="34"/>
      <c r="XCL298" s="34"/>
      <c r="XCM298" s="34"/>
      <c r="XCN298" s="34"/>
      <c r="XCO298" s="34"/>
      <c r="XCP298" s="34"/>
      <c r="XCQ298" s="34"/>
      <c r="XCR298" s="34"/>
      <c r="XCS298" s="34"/>
      <c r="XCT298" s="34"/>
      <c r="XCU298" s="34"/>
      <c r="XCV298" s="34"/>
      <c r="XCW298" s="34"/>
      <c r="XCX298" s="34"/>
      <c r="XCY298" s="34"/>
      <c r="XCZ298" s="34"/>
      <c r="XDA298" s="34"/>
      <c r="XDB298" s="34"/>
      <c r="XDC298" s="34"/>
      <c r="XDD298" s="34"/>
      <c r="XDE298" s="34"/>
      <c r="XDF298" s="34"/>
      <c r="XDG298" s="34"/>
      <c r="XDH298" s="34"/>
      <c r="XDI298" s="34"/>
      <c r="XDJ298" s="34"/>
      <c r="XDK298" s="34"/>
      <c r="XDL298" s="34"/>
      <c r="XDM298" s="34"/>
      <c r="XDN298" s="34"/>
      <c r="XDO298" s="34"/>
      <c r="XDP298" s="34"/>
      <c r="XDQ298" s="34"/>
      <c r="XDR298" s="34"/>
      <c r="XDS298" s="34"/>
      <c r="XDT298" s="34"/>
      <c r="XDU298" s="34"/>
      <c r="XDV298" s="34"/>
      <c r="XDW298" s="34"/>
      <c r="XDX298" s="34"/>
      <c r="XDY298" s="34"/>
      <c r="XDZ298" s="34"/>
      <c r="XEA298" s="34"/>
      <c r="XEB298" s="34"/>
      <c r="XEC298" s="34"/>
      <c r="XED298" s="34"/>
      <c r="XEE298" s="34"/>
      <c r="XEF298" s="34"/>
      <c r="XEG298" s="34"/>
      <c r="XEH298" s="34"/>
      <c r="XEI298" s="34"/>
      <c r="XEJ298" s="34"/>
      <c r="XEK298" s="34"/>
      <c r="XEL298" s="34"/>
      <c r="XEM298" s="34"/>
      <c r="XEN298" s="34"/>
      <c r="XEO298" s="34"/>
      <c r="XEP298" s="34"/>
      <c r="XEQ298" s="34"/>
      <c r="XER298" s="34"/>
      <c r="XES298" s="34"/>
      <c r="XET298" s="34"/>
      <c r="XEU298" s="34"/>
      <c r="XEV298" s="34"/>
      <c r="XEW298" s="34"/>
      <c r="XEX298" s="34"/>
      <c r="XEY298" s="34"/>
      <c r="XEZ298" s="34"/>
      <c r="XFA298" s="34"/>
      <c r="XFB298" s="34"/>
    </row>
    <row r="299" spans="1:16382" ht="66" customHeight="1" x14ac:dyDescent="0.25">
      <c r="A299" s="40" t="s">
        <v>515</v>
      </c>
      <c r="B299" s="40" t="s">
        <v>99</v>
      </c>
      <c r="C299" s="9">
        <v>298</v>
      </c>
      <c r="D299" s="40">
        <v>80131502</v>
      </c>
      <c r="E299" s="40"/>
      <c r="F299" s="40"/>
      <c r="G299" s="40" t="s">
        <v>1542</v>
      </c>
      <c r="H299" s="40" t="s">
        <v>167</v>
      </c>
      <c r="I299" s="40" t="s">
        <v>51</v>
      </c>
      <c r="J299" s="40">
        <v>5</v>
      </c>
      <c r="K299" s="40" t="s">
        <v>27</v>
      </c>
      <c r="L299" s="40">
        <v>7</v>
      </c>
      <c r="M299" s="40" t="s">
        <v>28</v>
      </c>
      <c r="N299" s="40" t="s">
        <v>669</v>
      </c>
      <c r="O299" s="40" t="s">
        <v>41</v>
      </c>
      <c r="P299" s="40">
        <v>0</v>
      </c>
      <c r="Q299" s="40" t="s">
        <v>30</v>
      </c>
      <c r="R299" s="3"/>
      <c r="S299" s="3">
        <v>653048208</v>
      </c>
      <c r="T299" s="3">
        <v>318494750</v>
      </c>
      <c r="U299" s="40" t="s">
        <v>42</v>
      </c>
      <c r="V299" s="40" t="s">
        <v>698</v>
      </c>
      <c r="W299" s="40" t="s">
        <v>220</v>
      </c>
      <c r="X299" s="41">
        <v>3009133992</v>
      </c>
      <c r="Y299" s="16" t="s">
        <v>235</v>
      </c>
      <c r="Z299" s="40"/>
      <c r="AA299" s="40" t="s">
        <v>99</v>
      </c>
      <c r="AB299" s="40" t="s">
        <v>262</v>
      </c>
      <c r="AC299" s="40" t="s">
        <v>234</v>
      </c>
      <c r="AD299" s="4"/>
      <c r="AE299" s="4"/>
    </row>
    <row r="300" spans="1:16382" ht="148.5" x14ac:dyDescent="0.25">
      <c r="A300" s="40" t="s">
        <v>516</v>
      </c>
      <c r="B300" s="40" t="s">
        <v>99</v>
      </c>
      <c r="C300" s="9">
        <v>299</v>
      </c>
      <c r="D300" s="40">
        <v>73152108</v>
      </c>
      <c r="E300" s="40"/>
      <c r="F300" s="40"/>
      <c r="G300" s="40" t="s">
        <v>1017</v>
      </c>
      <c r="H300" s="40" t="s">
        <v>176</v>
      </c>
      <c r="I300" s="40" t="s">
        <v>51</v>
      </c>
      <c r="J300" s="40">
        <v>5</v>
      </c>
      <c r="K300" s="40" t="s">
        <v>27</v>
      </c>
      <c r="L300" s="40">
        <v>5</v>
      </c>
      <c r="M300" s="40" t="s">
        <v>227</v>
      </c>
      <c r="N300" s="40" t="s">
        <v>671</v>
      </c>
      <c r="O300" s="40" t="s">
        <v>41</v>
      </c>
      <c r="P300" s="40">
        <v>0</v>
      </c>
      <c r="Q300" s="40" t="s">
        <v>30</v>
      </c>
      <c r="R300" s="3">
        <v>0</v>
      </c>
      <c r="S300" s="3">
        <v>31000000</v>
      </c>
      <c r="T300" s="3">
        <f>+S300</f>
        <v>31000000</v>
      </c>
      <c r="U300" s="40" t="s">
        <v>31</v>
      </c>
      <c r="V300" s="40" t="s">
        <v>32</v>
      </c>
      <c r="W300" s="40" t="s">
        <v>663</v>
      </c>
      <c r="X300" s="41">
        <v>3009133992</v>
      </c>
      <c r="Y300" s="16" t="s">
        <v>225</v>
      </c>
      <c r="Z300" s="40"/>
      <c r="AA300" s="40" t="s">
        <v>99</v>
      </c>
      <c r="AB300" s="40" t="s">
        <v>263</v>
      </c>
      <c r="AC300" s="40" t="s">
        <v>1640</v>
      </c>
      <c r="AD300" s="4"/>
      <c r="AE300" s="4"/>
    </row>
    <row r="301" spans="1:16382" ht="66" x14ac:dyDescent="0.25">
      <c r="A301" s="40" t="s">
        <v>517</v>
      </c>
      <c r="B301" s="40" t="s">
        <v>99</v>
      </c>
      <c r="C301" s="9">
        <v>300</v>
      </c>
      <c r="D301" s="40">
        <v>80131502</v>
      </c>
      <c r="E301" s="40"/>
      <c r="F301" s="40"/>
      <c r="G301" s="40" t="s">
        <v>1018</v>
      </c>
      <c r="H301" s="40" t="s">
        <v>167</v>
      </c>
      <c r="I301" s="40" t="s">
        <v>57</v>
      </c>
      <c r="J301" s="40">
        <v>4</v>
      </c>
      <c r="K301" s="40" t="s">
        <v>27</v>
      </c>
      <c r="L301" s="40">
        <v>9</v>
      </c>
      <c r="M301" s="40" t="s">
        <v>28</v>
      </c>
      <c r="N301" s="40" t="s">
        <v>669</v>
      </c>
      <c r="O301" s="40" t="s">
        <v>41</v>
      </c>
      <c r="P301" s="40">
        <v>0</v>
      </c>
      <c r="Q301" s="40" t="s">
        <v>30</v>
      </c>
      <c r="R301" s="3">
        <v>8500000</v>
      </c>
      <c r="S301" s="3">
        <f>+R301*L301</f>
        <v>76500000</v>
      </c>
      <c r="T301" s="3">
        <f>+S301</f>
        <v>76500000</v>
      </c>
      <c r="U301" s="40" t="s">
        <v>31</v>
      </c>
      <c r="V301" s="40" t="s">
        <v>32</v>
      </c>
      <c r="W301" s="40" t="s">
        <v>730</v>
      </c>
      <c r="X301" s="41">
        <v>3009133992</v>
      </c>
      <c r="Y301" s="16" t="s">
        <v>734</v>
      </c>
      <c r="Z301" s="40"/>
      <c r="AA301" s="40" t="s">
        <v>99</v>
      </c>
      <c r="AB301" s="40" t="s">
        <v>262</v>
      </c>
      <c r="AC301" s="40" t="s">
        <v>1458</v>
      </c>
      <c r="AD301" s="4"/>
      <c r="AE301" s="4"/>
    </row>
    <row r="302" spans="1:16382" ht="49.5" customHeight="1" x14ac:dyDescent="0.25">
      <c r="A302" s="40" t="s">
        <v>1243</v>
      </c>
      <c r="B302" s="40" t="s">
        <v>99</v>
      </c>
      <c r="C302" s="9">
        <v>301</v>
      </c>
      <c r="D302" s="40">
        <v>11191606</v>
      </c>
      <c r="E302" s="40"/>
      <c r="F302" s="40"/>
      <c r="G302" s="40" t="s">
        <v>1019</v>
      </c>
      <c r="H302" s="40" t="s">
        <v>1244</v>
      </c>
      <c r="I302" s="40" t="s">
        <v>48</v>
      </c>
      <c r="J302" s="40">
        <v>2</v>
      </c>
      <c r="K302" s="40" t="s">
        <v>27</v>
      </c>
      <c r="L302" s="40">
        <v>11</v>
      </c>
      <c r="M302" s="40" t="s">
        <v>227</v>
      </c>
      <c r="N302" s="40" t="s">
        <v>671</v>
      </c>
      <c r="O302" s="40" t="s">
        <v>41</v>
      </c>
      <c r="P302" s="40">
        <v>0</v>
      </c>
      <c r="Q302" s="40" t="s">
        <v>30</v>
      </c>
      <c r="R302" s="3">
        <v>0</v>
      </c>
      <c r="S302" s="3">
        <v>0</v>
      </c>
      <c r="T302" s="3">
        <v>0</v>
      </c>
      <c r="U302" s="40" t="s">
        <v>31</v>
      </c>
      <c r="V302" s="40" t="s">
        <v>32</v>
      </c>
      <c r="W302" s="40" t="s">
        <v>232</v>
      </c>
      <c r="X302" s="41">
        <v>3009133992</v>
      </c>
      <c r="Y302" s="16" t="s">
        <v>233</v>
      </c>
      <c r="Z302" s="40"/>
      <c r="AA302" s="40" t="s">
        <v>99</v>
      </c>
      <c r="AB302" s="40" t="s">
        <v>32</v>
      </c>
      <c r="AC302" s="40" t="s">
        <v>234</v>
      </c>
      <c r="AD302" s="4"/>
      <c r="AE302" s="4"/>
    </row>
    <row r="303" spans="1:16382" ht="99" x14ac:dyDescent="0.25">
      <c r="A303" s="40" t="s">
        <v>518</v>
      </c>
      <c r="B303" s="40" t="s">
        <v>99</v>
      </c>
      <c r="C303" s="9">
        <v>302</v>
      </c>
      <c r="D303" s="40" t="s">
        <v>636</v>
      </c>
      <c r="E303" s="40"/>
      <c r="F303" s="40"/>
      <c r="G303" s="40" t="s">
        <v>1020</v>
      </c>
      <c r="H303" s="40" t="s">
        <v>185</v>
      </c>
      <c r="I303" s="40" t="s">
        <v>57</v>
      </c>
      <c r="J303" s="40">
        <v>4</v>
      </c>
      <c r="K303" s="40" t="s">
        <v>35</v>
      </c>
      <c r="L303" s="40">
        <v>4</v>
      </c>
      <c r="M303" s="40" t="s">
        <v>227</v>
      </c>
      <c r="N303" s="40" t="s">
        <v>671</v>
      </c>
      <c r="O303" s="40" t="s">
        <v>41</v>
      </c>
      <c r="P303" s="40">
        <v>0</v>
      </c>
      <c r="Q303" s="40" t="s">
        <v>30</v>
      </c>
      <c r="R303" s="3">
        <v>0</v>
      </c>
      <c r="S303" s="3">
        <v>40000000</v>
      </c>
      <c r="T303" s="3">
        <f>+S303</f>
        <v>40000000</v>
      </c>
      <c r="U303" s="40" t="s">
        <v>31</v>
      </c>
      <c r="V303" s="40" t="s">
        <v>32</v>
      </c>
      <c r="W303" s="40" t="s">
        <v>186</v>
      </c>
      <c r="X303" s="41">
        <v>3009133992</v>
      </c>
      <c r="Y303" s="16" t="s">
        <v>228</v>
      </c>
      <c r="Z303" s="40"/>
      <c r="AA303" s="40" t="s">
        <v>99</v>
      </c>
      <c r="AB303" s="40" t="s">
        <v>263</v>
      </c>
      <c r="AC303" s="40" t="s">
        <v>1400</v>
      </c>
      <c r="AD303" s="4"/>
      <c r="AE303" s="4"/>
    </row>
    <row r="304" spans="1:16382" ht="82.5" customHeight="1" x14ac:dyDescent="0.25">
      <c r="A304" s="40" t="s">
        <v>519</v>
      </c>
      <c r="B304" s="40" t="s">
        <v>99</v>
      </c>
      <c r="C304" s="9">
        <v>303</v>
      </c>
      <c r="D304" s="40">
        <v>78102203</v>
      </c>
      <c r="E304" s="40"/>
      <c r="F304" s="40"/>
      <c r="G304" s="40" t="s">
        <v>1021</v>
      </c>
      <c r="H304" s="40" t="s">
        <v>283</v>
      </c>
      <c r="I304" s="40" t="s">
        <v>57</v>
      </c>
      <c r="J304" s="40">
        <v>4</v>
      </c>
      <c r="K304" s="40" t="s">
        <v>27</v>
      </c>
      <c r="L304" s="40">
        <v>8</v>
      </c>
      <c r="M304" s="40" t="s">
        <v>181</v>
      </c>
      <c r="N304" s="40" t="s">
        <v>669</v>
      </c>
      <c r="O304" s="40" t="s">
        <v>1548</v>
      </c>
      <c r="P304" s="40">
        <v>0</v>
      </c>
      <c r="Q304" s="40" t="s">
        <v>30</v>
      </c>
      <c r="R304" s="3">
        <v>43750000</v>
      </c>
      <c r="S304" s="3">
        <f>+L304*R304</f>
        <v>350000000</v>
      </c>
      <c r="T304" s="3">
        <f>+S304</f>
        <v>350000000</v>
      </c>
      <c r="U304" s="40" t="s">
        <v>31</v>
      </c>
      <c r="V304" s="40" t="s">
        <v>32</v>
      </c>
      <c r="W304" s="40" t="s">
        <v>241</v>
      </c>
      <c r="X304" s="41">
        <v>3009133992</v>
      </c>
      <c r="Y304" s="16" t="s">
        <v>541</v>
      </c>
      <c r="Z304" s="40"/>
      <c r="AA304" s="40" t="s">
        <v>284</v>
      </c>
      <c r="AB304" s="40" t="s">
        <v>579</v>
      </c>
      <c r="AC304" s="40" t="s">
        <v>1549</v>
      </c>
      <c r="AD304" s="4"/>
      <c r="AE304" s="4"/>
    </row>
    <row r="305" spans="1:16382" ht="49.5" x14ac:dyDescent="0.25">
      <c r="A305" s="40" t="s">
        <v>524</v>
      </c>
      <c r="B305" s="40" t="s">
        <v>99</v>
      </c>
      <c r="C305" s="9">
        <v>304</v>
      </c>
      <c r="D305" s="40">
        <v>14111507</v>
      </c>
      <c r="E305" s="40"/>
      <c r="F305" s="40"/>
      <c r="G305" s="40" t="s">
        <v>1022</v>
      </c>
      <c r="H305" s="40" t="s">
        <v>183</v>
      </c>
      <c r="I305" s="40" t="s">
        <v>57</v>
      </c>
      <c r="J305" s="40">
        <v>4</v>
      </c>
      <c r="K305" s="40" t="s">
        <v>35</v>
      </c>
      <c r="L305" s="40">
        <v>5</v>
      </c>
      <c r="M305" s="40" t="s">
        <v>266</v>
      </c>
      <c r="N305" s="40" t="s">
        <v>671</v>
      </c>
      <c r="O305" s="40" t="s">
        <v>41</v>
      </c>
      <c r="P305" s="40">
        <v>0</v>
      </c>
      <c r="Q305" s="40" t="s">
        <v>248</v>
      </c>
      <c r="R305" s="3">
        <v>0</v>
      </c>
      <c r="S305" s="3">
        <v>25000000</v>
      </c>
      <c r="T305" s="3">
        <f>+S305</f>
        <v>25000000</v>
      </c>
      <c r="U305" s="40" t="s">
        <v>31</v>
      </c>
      <c r="V305" s="40" t="s">
        <v>32</v>
      </c>
      <c r="W305" s="40" t="s">
        <v>434</v>
      </c>
      <c r="X305" s="41">
        <v>3009133992</v>
      </c>
      <c r="Y305" s="16" t="s">
        <v>435</v>
      </c>
      <c r="Z305" s="40"/>
      <c r="AA305" s="40" t="s">
        <v>99</v>
      </c>
      <c r="AB305" s="40" t="s">
        <v>545</v>
      </c>
      <c r="AC305" s="40" t="s">
        <v>234</v>
      </c>
      <c r="AD305" s="4"/>
      <c r="AE305" s="4"/>
    </row>
    <row r="306" spans="1:16382" ht="115.5" x14ac:dyDescent="0.25">
      <c r="A306" s="40" t="s">
        <v>525</v>
      </c>
      <c r="B306" s="40" t="s">
        <v>99</v>
      </c>
      <c r="C306" s="9">
        <v>305</v>
      </c>
      <c r="D306" s="40" t="s">
        <v>184</v>
      </c>
      <c r="E306" s="40"/>
      <c r="F306" s="40"/>
      <c r="G306" s="40" t="s">
        <v>1023</v>
      </c>
      <c r="H306" s="40" t="s">
        <v>183</v>
      </c>
      <c r="I306" s="40" t="s">
        <v>51</v>
      </c>
      <c r="J306" s="40">
        <v>5</v>
      </c>
      <c r="K306" s="40" t="s">
        <v>35</v>
      </c>
      <c r="L306" s="40">
        <v>5</v>
      </c>
      <c r="M306" s="40" t="s">
        <v>266</v>
      </c>
      <c r="N306" s="40" t="s">
        <v>671</v>
      </c>
      <c r="O306" s="40" t="s">
        <v>41</v>
      </c>
      <c r="P306" s="40">
        <v>0</v>
      </c>
      <c r="Q306" s="40" t="s">
        <v>248</v>
      </c>
      <c r="R306" s="3">
        <v>0</v>
      </c>
      <c r="S306" s="3">
        <v>12000000</v>
      </c>
      <c r="T306" s="3">
        <f>+S306</f>
        <v>12000000</v>
      </c>
      <c r="U306" s="40" t="s">
        <v>31</v>
      </c>
      <c r="V306" s="40" t="s">
        <v>32</v>
      </c>
      <c r="W306" s="40" t="s">
        <v>434</v>
      </c>
      <c r="X306" s="41">
        <v>3009133992</v>
      </c>
      <c r="Y306" s="16" t="s">
        <v>435</v>
      </c>
      <c r="Z306" s="40"/>
      <c r="AA306" s="40" t="s">
        <v>99</v>
      </c>
      <c r="AB306" s="40" t="s">
        <v>651</v>
      </c>
      <c r="AC306" s="40" t="s">
        <v>1639</v>
      </c>
      <c r="AD306" s="4"/>
      <c r="AE306" s="4"/>
    </row>
    <row r="307" spans="1:16382" s="35" customFormat="1" ht="82.5" customHeight="1" x14ac:dyDescent="0.25">
      <c r="A307" s="40" t="s">
        <v>526</v>
      </c>
      <c r="B307" s="40" t="s">
        <v>99</v>
      </c>
      <c r="C307" s="9">
        <v>306</v>
      </c>
      <c r="D307" s="40">
        <v>78101800</v>
      </c>
      <c r="E307" s="40"/>
      <c r="F307" s="40"/>
      <c r="G307" s="40" t="s">
        <v>1024</v>
      </c>
      <c r="H307" s="40" t="s">
        <v>180</v>
      </c>
      <c r="I307" s="40" t="s">
        <v>51</v>
      </c>
      <c r="J307" s="40">
        <v>5</v>
      </c>
      <c r="K307" s="40" t="s">
        <v>27</v>
      </c>
      <c r="L307" s="40">
        <v>9</v>
      </c>
      <c r="M307" s="40" t="s">
        <v>227</v>
      </c>
      <c r="N307" s="40" t="s">
        <v>671</v>
      </c>
      <c r="O307" s="40" t="s">
        <v>41</v>
      </c>
      <c r="P307" s="40">
        <v>0</v>
      </c>
      <c r="Q307" s="40" t="s">
        <v>30</v>
      </c>
      <c r="R307" s="3">
        <v>0</v>
      </c>
      <c r="S307" s="3">
        <v>40300000</v>
      </c>
      <c r="T307" s="3">
        <f>+S307</f>
        <v>40300000</v>
      </c>
      <c r="U307" s="40" t="s">
        <v>31</v>
      </c>
      <c r="V307" s="40" t="s">
        <v>32</v>
      </c>
      <c r="W307" s="40" t="s">
        <v>434</v>
      </c>
      <c r="X307" s="41">
        <v>3009133992</v>
      </c>
      <c r="Y307" s="16" t="s">
        <v>435</v>
      </c>
      <c r="Z307" s="40"/>
      <c r="AA307" s="40" t="s">
        <v>99</v>
      </c>
      <c r="AB307" s="40" t="s">
        <v>182</v>
      </c>
      <c r="AC307" s="40" t="s">
        <v>234</v>
      </c>
      <c r="AD307" s="4"/>
      <c r="AE307" s="4"/>
    </row>
    <row r="308" spans="1:16382" ht="82.5" x14ac:dyDescent="0.25">
      <c r="A308" s="40" t="s">
        <v>1245</v>
      </c>
      <c r="B308" s="40" t="s">
        <v>1246</v>
      </c>
      <c r="C308" s="9">
        <v>307</v>
      </c>
      <c r="D308" s="40">
        <v>80161500</v>
      </c>
      <c r="E308" s="40"/>
      <c r="F308" s="40"/>
      <c r="G308" s="40" t="s">
        <v>639</v>
      </c>
      <c r="H308" s="40" t="s">
        <v>25</v>
      </c>
      <c r="I308" s="40" t="s">
        <v>26</v>
      </c>
      <c r="J308" s="40">
        <v>1</v>
      </c>
      <c r="K308" s="40" t="s">
        <v>51</v>
      </c>
      <c r="L308" s="40">
        <v>4</v>
      </c>
      <c r="M308" s="40" t="s">
        <v>28</v>
      </c>
      <c r="N308" s="40" t="s">
        <v>669</v>
      </c>
      <c r="O308" s="40" t="s">
        <v>1247</v>
      </c>
      <c r="P308" s="40">
        <v>0</v>
      </c>
      <c r="Q308" s="40" t="s">
        <v>30</v>
      </c>
      <c r="R308" s="3">
        <v>12000000</v>
      </c>
      <c r="S308" s="3">
        <v>48000000</v>
      </c>
      <c r="T308" s="3">
        <v>48000000</v>
      </c>
      <c r="U308" s="40" t="s">
        <v>31</v>
      </c>
      <c r="V308" s="40" t="s">
        <v>32</v>
      </c>
      <c r="W308" s="40" t="s">
        <v>1248</v>
      </c>
      <c r="X308" s="41">
        <v>3009133992</v>
      </c>
      <c r="Y308" s="16" t="s">
        <v>1249</v>
      </c>
      <c r="Z308" s="40"/>
      <c r="AA308" s="40" t="s">
        <v>1246</v>
      </c>
      <c r="AB308" s="40" t="s">
        <v>240</v>
      </c>
      <c r="AC308" s="40" t="s">
        <v>234</v>
      </c>
      <c r="AD308" s="4"/>
      <c r="AE308" s="4"/>
    </row>
    <row r="309" spans="1:16382" ht="82.5" x14ac:dyDescent="0.25">
      <c r="A309" s="40" t="s">
        <v>1250</v>
      </c>
      <c r="B309" s="40" t="s">
        <v>1246</v>
      </c>
      <c r="C309" s="9">
        <v>308</v>
      </c>
      <c r="D309" s="40">
        <v>80161500</v>
      </c>
      <c r="E309" s="40"/>
      <c r="F309" s="40"/>
      <c r="G309" s="40" t="s">
        <v>542</v>
      </c>
      <c r="H309" s="40" t="s">
        <v>25</v>
      </c>
      <c r="I309" s="40" t="s">
        <v>26</v>
      </c>
      <c r="J309" s="40">
        <v>1</v>
      </c>
      <c r="K309" s="40" t="s">
        <v>51</v>
      </c>
      <c r="L309" s="40">
        <v>4</v>
      </c>
      <c r="M309" s="40" t="s">
        <v>28</v>
      </c>
      <c r="N309" s="40" t="s">
        <v>669</v>
      </c>
      <c r="O309" s="40" t="s">
        <v>1247</v>
      </c>
      <c r="P309" s="40">
        <v>0</v>
      </c>
      <c r="Q309" s="40" t="s">
        <v>30</v>
      </c>
      <c r="R309" s="3">
        <v>11000000</v>
      </c>
      <c r="S309" s="3">
        <v>44000000</v>
      </c>
      <c r="T309" s="3">
        <v>44000000</v>
      </c>
      <c r="U309" s="40" t="s">
        <v>31</v>
      </c>
      <c r="V309" s="40" t="s">
        <v>32</v>
      </c>
      <c r="W309" s="40" t="s">
        <v>1248</v>
      </c>
      <c r="X309" s="41">
        <v>3009133992</v>
      </c>
      <c r="Y309" s="16" t="s">
        <v>1249</v>
      </c>
      <c r="Z309" s="40"/>
      <c r="AA309" s="40" t="s">
        <v>1246</v>
      </c>
      <c r="AB309" s="40" t="s">
        <v>258</v>
      </c>
      <c r="AC309" s="40" t="s">
        <v>234</v>
      </c>
      <c r="AD309" s="4"/>
      <c r="AE309" s="4"/>
    </row>
    <row r="310" spans="1:16382" ht="99" x14ac:dyDescent="0.25">
      <c r="A310" s="40" t="s">
        <v>559</v>
      </c>
      <c r="B310" s="40" t="s">
        <v>160</v>
      </c>
      <c r="C310" s="9">
        <v>309</v>
      </c>
      <c r="D310" s="40" t="s">
        <v>250</v>
      </c>
      <c r="E310" s="40"/>
      <c r="F310" s="40"/>
      <c r="G310" s="40" t="s">
        <v>1361</v>
      </c>
      <c r="H310" s="40" t="s">
        <v>249</v>
      </c>
      <c r="I310" s="40" t="s">
        <v>40</v>
      </c>
      <c r="J310" s="40">
        <v>3</v>
      </c>
      <c r="K310" s="40" t="s">
        <v>57</v>
      </c>
      <c r="L310" s="40">
        <v>1</v>
      </c>
      <c r="M310" s="40" t="s">
        <v>266</v>
      </c>
      <c r="N310" s="40" t="s">
        <v>671</v>
      </c>
      <c r="O310" s="40" t="s">
        <v>41</v>
      </c>
      <c r="P310" s="40">
        <v>0</v>
      </c>
      <c r="Q310" s="40" t="s">
        <v>30</v>
      </c>
      <c r="R310" s="3">
        <v>0</v>
      </c>
      <c r="S310" s="3">
        <v>30000000</v>
      </c>
      <c r="T310" s="3">
        <f>+S310</f>
        <v>30000000</v>
      </c>
      <c r="U310" s="40" t="s">
        <v>31</v>
      </c>
      <c r="V310" s="40" t="s">
        <v>32</v>
      </c>
      <c r="W310" s="40" t="s">
        <v>550</v>
      </c>
      <c r="X310" s="41">
        <v>3009133992</v>
      </c>
      <c r="Y310" s="16" t="s">
        <v>551</v>
      </c>
      <c r="Z310" s="40"/>
      <c r="AA310" s="40" t="s">
        <v>160</v>
      </c>
      <c r="AB310" s="40" t="s">
        <v>191</v>
      </c>
      <c r="AC310" s="40" t="s">
        <v>1381</v>
      </c>
      <c r="AD310" s="4"/>
      <c r="AE310" s="4"/>
    </row>
    <row r="311" spans="1:16382" ht="99" x14ac:dyDescent="0.25">
      <c r="A311" s="12" t="s">
        <v>560</v>
      </c>
      <c r="B311" s="12" t="s">
        <v>160</v>
      </c>
      <c r="C311" s="13">
        <v>310</v>
      </c>
      <c r="D311" s="12" t="s">
        <v>250</v>
      </c>
      <c r="E311" s="12"/>
      <c r="F311" s="12"/>
      <c r="G311" s="12" t="s">
        <v>1025</v>
      </c>
      <c r="H311" s="12" t="s">
        <v>251</v>
      </c>
      <c r="I311" s="12" t="s">
        <v>57</v>
      </c>
      <c r="J311" s="12">
        <v>4</v>
      </c>
      <c r="K311" s="12" t="s">
        <v>51</v>
      </c>
      <c r="L311" s="12">
        <v>1</v>
      </c>
      <c r="M311" s="12" t="s">
        <v>266</v>
      </c>
      <c r="N311" s="12" t="s">
        <v>671</v>
      </c>
      <c r="O311" s="12" t="s">
        <v>41</v>
      </c>
      <c r="P311" s="12">
        <v>0</v>
      </c>
      <c r="Q311" s="12" t="s">
        <v>30</v>
      </c>
      <c r="R311" s="14">
        <v>0</v>
      </c>
      <c r="S311" s="14">
        <v>10000000</v>
      </c>
      <c r="T311" s="14">
        <f>+S311</f>
        <v>10000000</v>
      </c>
      <c r="U311" s="12" t="s">
        <v>31</v>
      </c>
      <c r="V311" s="12" t="s">
        <v>32</v>
      </c>
      <c r="W311" s="12" t="s">
        <v>550</v>
      </c>
      <c r="X311" s="30">
        <v>3009133992</v>
      </c>
      <c r="Y311" s="43" t="s">
        <v>551</v>
      </c>
      <c r="Z311" s="12"/>
      <c r="AA311" s="12" t="s">
        <v>160</v>
      </c>
      <c r="AB311" s="12" t="s">
        <v>257</v>
      </c>
      <c r="AC311" s="12" t="s">
        <v>1581</v>
      </c>
      <c r="AD311" s="12"/>
      <c r="AE311" s="12"/>
    </row>
    <row r="312" spans="1:16382" ht="99" x14ac:dyDescent="0.25">
      <c r="A312" s="40" t="s">
        <v>561</v>
      </c>
      <c r="B312" s="40" t="s">
        <v>160</v>
      </c>
      <c r="C312" s="9">
        <v>311</v>
      </c>
      <c r="D312" s="40" t="s">
        <v>1335</v>
      </c>
      <c r="E312" s="40"/>
      <c r="F312" s="40"/>
      <c r="G312" s="40" t="s">
        <v>1026</v>
      </c>
      <c r="H312" s="40" t="s">
        <v>253</v>
      </c>
      <c r="I312" s="40" t="s">
        <v>51</v>
      </c>
      <c r="J312" s="40">
        <v>5</v>
      </c>
      <c r="K312" s="40" t="s">
        <v>61</v>
      </c>
      <c r="L312" s="40">
        <v>6</v>
      </c>
      <c r="M312" s="40" t="s">
        <v>104</v>
      </c>
      <c r="N312" s="40" t="s">
        <v>674</v>
      </c>
      <c r="O312" s="40" t="s">
        <v>41</v>
      </c>
      <c r="P312" s="40">
        <v>0</v>
      </c>
      <c r="Q312" s="40" t="s">
        <v>30</v>
      </c>
      <c r="R312" s="3"/>
      <c r="S312" s="3">
        <v>400000000</v>
      </c>
      <c r="T312" s="3">
        <f>+S312</f>
        <v>400000000</v>
      </c>
      <c r="U312" s="40" t="s">
        <v>31</v>
      </c>
      <c r="V312" s="40" t="s">
        <v>32</v>
      </c>
      <c r="W312" s="40" t="s">
        <v>550</v>
      </c>
      <c r="X312" s="40">
        <v>3009133992</v>
      </c>
      <c r="Y312" s="16" t="s">
        <v>551</v>
      </c>
      <c r="Z312" s="40"/>
      <c r="AA312" s="40" t="s">
        <v>160</v>
      </c>
      <c r="AB312" s="40" t="s">
        <v>191</v>
      </c>
      <c r="AC312" s="40" t="s">
        <v>1439</v>
      </c>
      <c r="AD312" s="4"/>
      <c r="AE312" s="4"/>
    </row>
    <row r="313" spans="1:16382" ht="115.5" x14ac:dyDescent="0.25">
      <c r="A313" s="40" t="s">
        <v>562</v>
      </c>
      <c r="B313" s="40" t="s">
        <v>160</v>
      </c>
      <c r="C313" s="9">
        <v>312</v>
      </c>
      <c r="D313" s="40">
        <v>90121502</v>
      </c>
      <c r="E313" s="40"/>
      <c r="F313" s="40"/>
      <c r="G313" s="40" t="s">
        <v>1027</v>
      </c>
      <c r="H313" s="40" t="s">
        <v>192</v>
      </c>
      <c r="I313" s="40" t="s">
        <v>51</v>
      </c>
      <c r="J313" s="40">
        <v>5</v>
      </c>
      <c r="K313" s="40" t="s">
        <v>27</v>
      </c>
      <c r="L313" s="40">
        <v>8</v>
      </c>
      <c r="M313" s="40" t="s">
        <v>252</v>
      </c>
      <c r="N313" s="40" t="s">
        <v>676</v>
      </c>
      <c r="O313" s="40" t="s">
        <v>291</v>
      </c>
      <c r="P313" s="40">
        <v>1</v>
      </c>
      <c r="Q313" s="40" t="s">
        <v>552</v>
      </c>
      <c r="R313" s="3">
        <v>0</v>
      </c>
      <c r="S313" s="3">
        <v>1100000000</v>
      </c>
      <c r="T313" s="3">
        <v>1100000000</v>
      </c>
      <c r="U313" s="40" t="s">
        <v>31</v>
      </c>
      <c r="V313" s="40" t="s">
        <v>32</v>
      </c>
      <c r="W313" s="40" t="s">
        <v>550</v>
      </c>
      <c r="X313" s="41">
        <v>3009133992</v>
      </c>
      <c r="Y313" s="16" t="s">
        <v>551</v>
      </c>
      <c r="Z313" s="40"/>
      <c r="AA313" s="40" t="s">
        <v>160</v>
      </c>
      <c r="AB313" s="40" t="s">
        <v>650</v>
      </c>
      <c r="AC313" s="40" t="s">
        <v>1440</v>
      </c>
      <c r="AD313" s="4"/>
      <c r="AE313" s="19"/>
    </row>
    <row r="314" spans="1:16382" ht="82.5" x14ac:dyDescent="0.25">
      <c r="A314" s="40" t="s">
        <v>563</v>
      </c>
      <c r="B314" s="40" t="s">
        <v>160</v>
      </c>
      <c r="C314" s="9">
        <v>313</v>
      </c>
      <c r="D314" s="40">
        <v>80161500</v>
      </c>
      <c r="E314" s="40"/>
      <c r="F314" s="40"/>
      <c r="G314" s="40" t="s">
        <v>1028</v>
      </c>
      <c r="H314" s="40" t="s">
        <v>700</v>
      </c>
      <c r="I314" s="40" t="s">
        <v>40</v>
      </c>
      <c r="J314" s="40">
        <v>3</v>
      </c>
      <c r="K314" s="40" t="s">
        <v>27</v>
      </c>
      <c r="L314" s="40">
        <v>9.5</v>
      </c>
      <c r="M314" s="40" t="s">
        <v>28</v>
      </c>
      <c r="N314" s="40" t="s">
        <v>669</v>
      </c>
      <c r="O314" s="40" t="s">
        <v>41</v>
      </c>
      <c r="P314" s="40">
        <v>0</v>
      </c>
      <c r="Q314" s="40" t="s">
        <v>30</v>
      </c>
      <c r="R314" s="3">
        <v>6500000</v>
      </c>
      <c r="S314" s="3">
        <f>+L314*R314</f>
        <v>61750000</v>
      </c>
      <c r="T314" s="3">
        <f>+S314</f>
        <v>61750000</v>
      </c>
      <c r="U314" s="40" t="s">
        <v>31</v>
      </c>
      <c r="V314" s="40" t="s">
        <v>32</v>
      </c>
      <c r="W314" s="40" t="s">
        <v>550</v>
      </c>
      <c r="X314" s="41">
        <v>3009133992</v>
      </c>
      <c r="Y314" s="16" t="s">
        <v>551</v>
      </c>
      <c r="Z314" s="40"/>
      <c r="AA314" s="40" t="s">
        <v>160</v>
      </c>
      <c r="AB314" s="40" t="s">
        <v>258</v>
      </c>
      <c r="AC314" s="40" t="s">
        <v>1383</v>
      </c>
      <c r="AD314" s="4"/>
      <c r="AE314" s="19"/>
    </row>
    <row r="315" spans="1:16382" ht="82.5" x14ac:dyDescent="0.25">
      <c r="A315" s="40" t="s">
        <v>1251</v>
      </c>
      <c r="B315" s="40" t="s">
        <v>160</v>
      </c>
      <c r="C315" s="9">
        <v>314</v>
      </c>
      <c r="D315" s="40">
        <v>80161500</v>
      </c>
      <c r="E315" s="40"/>
      <c r="F315" s="40"/>
      <c r="G315" s="40" t="s">
        <v>553</v>
      </c>
      <c r="H315" s="40" t="s">
        <v>700</v>
      </c>
      <c r="I315" s="40" t="s">
        <v>26</v>
      </c>
      <c r="J315" s="41">
        <v>1</v>
      </c>
      <c r="K315" s="40" t="s">
        <v>51</v>
      </c>
      <c r="L315" s="40">
        <v>4</v>
      </c>
      <c r="M315" s="40" t="s">
        <v>28</v>
      </c>
      <c r="N315" s="40" t="s">
        <v>669</v>
      </c>
      <c r="O315" s="40" t="s">
        <v>41</v>
      </c>
      <c r="P315" s="40">
        <v>0</v>
      </c>
      <c r="Q315" s="40" t="s">
        <v>30</v>
      </c>
      <c r="R315" s="3">
        <v>7000000</v>
      </c>
      <c r="S315" s="3">
        <v>28000000</v>
      </c>
      <c r="T315" s="3">
        <v>28000000</v>
      </c>
      <c r="U315" s="40" t="s">
        <v>31</v>
      </c>
      <c r="V315" s="40" t="s">
        <v>32</v>
      </c>
      <c r="W315" s="40" t="s">
        <v>550</v>
      </c>
      <c r="X315" s="41">
        <v>3009133992</v>
      </c>
      <c r="Y315" s="16" t="s">
        <v>551</v>
      </c>
      <c r="Z315" s="40"/>
      <c r="AA315" s="40" t="s">
        <v>160</v>
      </c>
      <c r="AB315" s="40" t="s">
        <v>258</v>
      </c>
      <c r="AC315" s="40" t="s">
        <v>234</v>
      </c>
      <c r="AD315" s="4"/>
      <c r="AE315" s="4"/>
    </row>
    <row r="316" spans="1:16382" ht="66" x14ac:dyDescent="0.25">
      <c r="A316" s="40" t="s">
        <v>564</v>
      </c>
      <c r="B316" s="40" t="s">
        <v>160</v>
      </c>
      <c r="C316" s="9">
        <v>315</v>
      </c>
      <c r="D316" s="40">
        <v>80161500</v>
      </c>
      <c r="E316" s="40"/>
      <c r="F316" s="40"/>
      <c r="G316" s="40" t="s">
        <v>1029</v>
      </c>
      <c r="H316" s="40" t="s">
        <v>33</v>
      </c>
      <c r="I316" s="40" t="s">
        <v>59</v>
      </c>
      <c r="J316" s="40">
        <v>6</v>
      </c>
      <c r="K316" s="40" t="s">
        <v>27</v>
      </c>
      <c r="L316" s="40">
        <v>6.5</v>
      </c>
      <c r="M316" s="40" t="s">
        <v>28</v>
      </c>
      <c r="N316" s="40" t="s">
        <v>669</v>
      </c>
      <c r="O316" s="40" t="s">
        <v>41</v>
      </c>
      <c r="P316" s="40">
        <v>0</v>
      </c>
      <c r="Q316" s="40" t="s">
        <v>30</v>
      </c>
      <c r="R316" s="3">
        <v>4500000</v>
      </c>
      <c r="S316" s="3">
        <f>+R316*L316</f>
        <v>29250000</v>
      </c>
      <c r="T316" s="3">
        <f>+S316</f>
        <v>29250000</v>
      </c>
      <c r="U316" s="40" t="s">
        <v>31</v>
      </c>
      <c r="V316" s="40" t="s">
        <v>32</v>
      </c>
      <c r="W316" s="40" t="s">
        <v>550</v>
      </c>
      <c r="X316" s="41">
        <v>3009133992</v>
      </c>
      <c r="Y316" s="16" t="s">
        <v>551</v>
      </c>
      <c r="Z316" s="40"/>
      <c r="AA316" s="40" t="s">
        <v>160</v>
      </c>
      <c r="AB316" s="40" t="s">
        <v>258</v>
      </c>
      <c r="AC316" s="40" t="s">
        <v>1382</v>
      </c>
      <c r="AD316" s="4"/>
      <c r="AE316" s="4"/>
    </row>
    <row r="317" spans="1:16382" ht="66" x14ac:dyDescent="0.25">
      <c r="A317" s="40" t="s">
        <v>565</v>
      </c>
      <c r="B317" s="40" t="s">
        <v>160</v>
      </c>
      <c r="C317" s="9">
        <v>316</v>
      </c>
      <c r="D317" s="40">
        <v>81112501</v>
      </c>
      <c r="E317" s="40"/>
      <c r="F317" s="40"/>
      <c r="G317" s="40" t="s">
        <v>1030</v>
      </c>
      <c r="H317" s="40" t="s">
        <v>193</v>
      </c>
      <c r="I317" s="40" t="s">
        <v>51</v>
      </c>
      <c r="J317" s="40">
        <v>5</v>
      </c>
      <c r="K317" s="40" t="s">
        <v>59</v>
      </c>
      <c r="L317" s="40">
        <v>1</v>
      </c>
      <c r="M317" s="40" t="s">
        <v>88</v>
      </c>
      <c r="N317" s="40" t="s">
        <v>669</v>
      </c>
      <c r="O317" s="40" t="s">
        <v>41</v>
      </c>
      <c r="P317" s="40">
        <v>0</v>
      </c>
      <c r="Q317" s="40" t="s">
        <v>30</v>
      </c>
      <c r="R317" s="3">
        <v>0</v>
      </c>
      <c r="S317" s="3">
        <v>5000000</v>
      </c>
      <c r="T317" s="3">
        <f>+S317</f>
        <v>5000000</v>
      </c>
      <c r="U317" s="40" t="s">
        <v>31</v>
      </c>
      <c r="V317" s="40" t="s">
        <v>32</v>
      </c>
      <c r="W317" s="40" t="s">
        <v>550</v>
      </c>
      <c r="X317" s="41">
        <v>3009133992</v>
      </c>
      <c r="Y317" s="16" t="s">
        <v>551</v>
      </c>
      <c r="Z317" s="40"/>
      <c r="AA317" s="40" t="s">
        <v>160</v>
      </c>
      <c r="AB317" s="40" t="s">
        <v>580</v>
      </c>
      <c r="AC317" s="40" t="s">
        <v>1441</v>
      </c>
      <c r="AD317" s="4"/>
      <c r="AE317" s="4"/>
    </row>
    <row r="318" spans="1:16382" ht="41.45" customHeight="1" x14ac:dyDescent="0.25">
      <c r="A318" s="40" t="s">
        <v>566</v>
      </c>
      <c r="B318" s="40" t="s">
        <v>160</v>
      </c>
      <c r="C318" s="9">
        <v>317</v>
      </c>
      <c r="D318" s="40">
        <v>84121804</v>
      </c>
      <c r="E318" s="40"/>
      <c r="F318" s="40"/>
      <c r="G318" s="40" t="s">
        <v>1031</v>
      </c>
      <c r="H318" s="40" t="s">
        <v>255</v>
      </c>
      <c r="I318" s="40" t="s">
        <v>51</v>
      </c>
      <c r="J318" s="40">
        <v>5</v>
      </c>
      <c r="K318" s="40" t="s">
        <v>133</v>
      </c>
      <c r="L318" s="40">
        <v>2</v>
      </c>
      <c r="M318" s="40" t="s">
        <v>227</v>
      </c>
      <c r="N318" s="40" t="s">
        <v>671</v>
      </c>
      <c r="O318" s="40" t="s">
        <v>41</v>
      </c>
      <c r="P318" s="40">
        <v>0</v>
      </c>
      <c r="Q318" s="40" t="s">
        <v>30</v>
      </c>
      <c r="R318" s="3">
        <v>0</v>
      </c>
      <c r="S318" s="3">
        <v>15000000</v>
      </c>
      <c r="T318" s="3">
        <f>+S318</f>
        <v>15000000</v>
      </c>
      <c r="U318" s="40" t="s">
        <v>31</v>
      </c>
      <c r="V318" s="40" t="s">
        <v>32</v>
      </c>
      <c r="W318" s="40" t="s">
        <v>550</v>
      </c>
      <c r="X318" s="41">
        <v>3009133992</v>
      </c>
      <c r="Y318" s="16" t="s">
        <v>551</v>
      </c>
      <c r="Z318" s="40"/>
      <c r="AA318" s="40" t="s">
        <v>160</v>
      </c>
      <c r="AB318" s="40" t="s">
        <v>194</v>
      </c>
      <c r="AC318" s="40" t="s">
        <v>234</v>
      </c>
      <c r="AD318" s="4"/>
      <c r="AE318" s="4"/>
      <c r="AF318" s="34"/>
      <c r="AG318" s="34"/>
      <c r="AH318" s="34"/>
      <c r="AI318" s="34"/>
      <c r="AJ318" s="34"/>
      <c r="AK318" s="34"/>
      <c r="AL318" s="34"/>
      <c r="AM318" s="34"/>
      <c r="AN318" s="34"/>
      <c r="AO318" s="34"/>
      <c r="AP318" s="34"/>
      <c r="AQ318" s="34"/>
      <c r="AR318" s="34"/>
      <c r="AS318" s="34"/>
      <c r="AT318" s="34"/>
      <c r="AU318" s="34"/>
      <c r="AV318" s="34"/>
      <c r="AW318" s="34"/>
      <c r="AX318" s="34"/>
      <c r="AY318" s="34"/>
      <c r="AZ318" s="34"/>
      <c r="BA318" s="34"/>
      <c r="BB318" s="34"/>
      <c r="BC318" s="34"/>
      <c r="BD318" s="34"/>
      <c r="BE318" s="34"/>
      <c r="BF318" s="34"/>
      <c r="BG318" s="34"/>
      <c r="BH318" s="34"/>
      <c r="BI318" s="34"/>
      <c r="BJ318" s="34"/>
      <c r="BK318" s="34"/>
      <c r="BL318" s="34"/>
      <c r="BM318" s="34"/>
      <c r="BN318" s="34"/>
      <c r="BO318" s="34"/>
      <c r="BP318" s="34"/>
      <c r="BQ318" s="34"/>
      <c r="BR318" s="34"/>
      <c r="BS318" s="34"/>
      <c r="BT318" s="34"/>
      <c r="BU318" s="34"/>
      <c r="BV318" s="34"/>
      <c r="BW318" s="34"/>
      <c r="BX318" s="34"/>
      <c r="BY318" s="34"/>
      <c r="BZ318" s="34"/>
      <c r="CA318" s="34"/>
      <c r="CB318" s="34"/>
      <c r="CC318" s="34"/>
      <c r="CD318" s="34"/>
      <c r="CE318" s="34"/>
      <c r="CF318" s="34"/>
      <c r="CG318" s="34"/>
      <c r="CH318" s="34"/>
      <c r="CI318" s="34"/>
      <c r="CJ318" s="34"/>
      <c r="CK318" s="34"/>
      <c r="CL318" s="34"/>
      <c r="CM318" s="34"/>
      <c r="CN318" s="34"/>
      <c r="CO318" s="34"/>
      <c r="CP318" s="34"/>
      <c r="CQ318" s="34"/>
      <c r="CR318" s="34"/>
      <c r="CS318" s="34"/>
      <c r="CT318" s="34"/>
      <c r="CU318" s="34"/>
      <c r="CV318" s="34"/>
      <c r="CW318" s="34"/>
      <c r="CX318" s="34"/>
      <c r="CY318" s="34"/>
      <c r="CZ318" s="34"/>
      <c r="DA318" s="34"/>
      <c r="DB318" s="34"/>
      <c r="DC318" s="34"/>
      <c r="DD318" s="34"/>
      <c r="DE318" s="34"/>
      <c r="DF318" s="34"/>
      <c r="DG318" s="34"/>
      <c r="DH318" s="34"/>
      <c r="DI318" s="34"/>
      <c r="DJ318" s="34"/>
      <c r="DK318" s="34"/>
      <c r="DL318" s="34"/>
      <c r="DM318" s="34"/>
      <c r="DN318" s="34"/>
      <c r="DO318" s="34"/>
      <c r="DP318" s="34"/>
      <c r="DQ318" s="34"/>
      <c r="DR318" s="34"/>
      <c r="DS318" s="34"/>
      <c r="DT318" s="34"/>
      <c r="DU318" s="34"/>
      <c r="DV318" s="34"/>
      <c r="DW318" s="34"/>
      <c r="DX318" s="34"/>
      <c r="DY318" s="34"/>
      <c r="DZ318" s="34"/>
      <c r="EA318" s="34"/>
      <c r="EB318" s="34"/>
      <c r="EC318" s="34"/>
      <c r="ED318" s="34"/>
      <c r="EE318" s="34"/>
      <c r="EF318" s="34"/>
      <c r="EG318" s="34"/>
      <c r="EH318" s="34"/>
      <c r="EI318" s="34"/>
      <c r="EJ318" s="34"/>
      <c r="EK318" s="34"/>
      <c r="EL318" s="34"/>
      <c r="EM318" s="34"/>
      <c r="EN318" s="34"/>
      <c r="EO318" s="34"/>
      <c r="EP318" s="34"/>
      <c r="EQ318" s="34"/>
      <c r="ER318" s="34"/>
      <c r="ES318" s="34"/>
      <c r="ET318" s="34"/>
      <c r="EU318" s="34"/>
      <c r="EV318" s="34"/>
      <c r="EW318" s="34"/>
      <c r="EX318" s="34"/>
      <c r="EY318" s="34"/>
      <c r="EZ318" s="34"/>
      <c r="FA318" s="34"/>
      <c r="FB318" s="34"/>
      <c r="FC318" s="34"/>
      <c r="FD318" s="34"/>
      <c r="FE318" s="34"/>
      <c r="FF318" s="34"/>
      <c r="FG318" s="34"/>
      <c r="FH318" s="34"/>
      <c r="FI318" s="34"/>
      <c r="FJ318" s="34"/>
      <c r="FK318" s="34"/>
      <c r="FL318" s="34"/>
      <c r="FM318" s="34"/>
      <c r="FN318" s="34"/>
      <c r="FO318" s="34"/>
      <c r="FP318" s="34"/>
      <c r="FQ318" s="34"/>
      <c r="FR318" s="34"/>
      <c r="FS318" s="34"/>
      <c r="FT318" s="34"/>
      <c r="FU318" s="34"/>
      <c r="FV318" s="34"/>
      <c r="FW318" s="34"/>
      <c r="FX318" s="34"/>
      <c r="FY318" s="34"/>
      <c r="FZ318" s="34"/>
      <c r="GA318" s="34"/>
      <c r="GB318" s="34"/>
      <c r="GC318" s="34"/>
      <c r="GD318" s="34"/>
      <c r="GE318" s="34"/>
      <c r="GF318" s="34"/>
      <c r="GG318" s="34"/>
      <c r="GH318" s="34"/>
      <c r="GI318" s="34"/>
      <c r="GJ318" s="34"/>
      <c r="GK318" s="34"/>
      <c r="GL318" s="34"/>
      <c r="GM318" s="34"/>
      <c r="GN318" s="34"/>
      <c r="GO318" s="34"/>
      <c r="GP318" s="34"/>
      <c r="GQ318" s="34"/>
      <c r="GR318" s="34"/>
      <c r="GS318" s="34"/>
      <c r="GT318" s="34"/>
      <c r="GU318" s="34"/>
      <c r="GV318" s="34"/>
      <c r="GW318" s="34"/>
      <c r="GX318" s="34"/>
      <c r="GY318" s="34"/>
      <c r="GZ318" s="34"/>
      <c r="HA318" s="34"/>
      <c r="HB318" s="34"/>
      <c r="HC318" s="34"/>
      <c r="HD318" s="34"/>
      <c r="HE318" s="34"/>
      <c r="HF318" s="34"/>
      <c r="HG318" s="34"/>
      <c r="HH318" s="34"/>
      <c r="HI318" s="34"/>
      <c r="HJ318" s="34"/>
      <c r="HK318" s="34"/>
      <c r="HL318" s="34"/>
      <c r="HM318" s="34"/>
      <c r="HN318" s="34"/>
      <c r="HO318" s="34"/>
      <c r="HP318" s="34"/>
      <c r="HQ318" s="34"/>
      <c r="HR318" s="34"/>
      <c r="HS318" s="34"/>
      <c r="HT318" s="34"/>
      <c r="HU318" s="34"/>
      <c r="HV318" s="34"/>
      <c r="HW318" s="34"/>
      <c r="HX318" s="34"/>
      <c r="HY318" s="34"/>
      <c r="HZ318" s="34"/>
      <c r="IA318" s="34"/>
      <c r="IB318" s="34"/>
      <c r="IC318" s="34"/>
      <c r="ID318" s="34"/>
      <c r="IE318" s="34"/>
      <c r="IF318" s="34"/>
      <c r="IG318" s="34"/>
      <c r="IH318" s="34"/>
      <c r="II318" s="34"/>
      <c r="IJ318" s="34"/>
      <c r="IK318" s="34"/>
      <c r="IL318" s="34"/>
      <c r="IM318" s="34"/>
      <c r="IN318" s="34"/>
      <c r="IO318" s="34"/>
      <c r="IP318" s="34"/>
      <c r="IQ318" s="34"/>
      <c r="IR318" s="34"/>
      <c r="IS318" s="34"/>
      <c r="IT318" s="34"/>
      <c r="IU318" s="34"/>
      <c r="IV318" s="34"/>
      <c r="IW318" s="34"/>
      <c r="IX318" s="34"/>
      <c r="IY318" s="34"/>
      <c r="IZ318" s="34"/>
      <c r="JA318" s="34"/>
      <c r="JB318" s="34"/>
      <c r="JC318" s="34"/>
      <c r="JD318" s="34"/>
      <c r="JE318" s="34"/>
      <c r="JF318" s="34"/>
      <c r="JG318" s="34"/>
      <c r="JH318" s="34"/>
      <c r="JI318" s="34"/>
      <c r="JJ318" s="34"/>
      <c r="JK318" s="34"/>
      <c r="JL318" s="34"/>
      <c r="JM318" s="34"/>
      <c r="JN318" s="34"/>
      <c r="JO318" s="34"/>
      <c r="JP318" s="34"/>
      <c r="JQ318" s="34"/>
      <c r="JR318" s="34"/>
      <c r="JS318" s="34"/>
      <c r="JT318" s="34"/>
      <c r="JU318" s="34"/>
      <c r="JV318" s="34"/>
      <c r="JW318" s="34"/>
      <c r="JX318" s="34"/>
      <c r="JY318" s="34"/>
      <c r="JZ318" s="34"/>
      <c r="KA318" s="34"/>
      <c r="KB318" s="34"/>
      <c r="KC318" s="34"/>
      <c r="KD318" s="34"/>
      <c r="KE318" s="34"/>
      <c r="KF318" s="34"/>
      <c r="KG318" s="34"/>
      <c r="KH318" s="34"/>
      <c r="KI318" s="34"/>
      <c r="KJ318" s="34"/>
      <c r="KK318" s="34"/>
      <c r="KL318" s="34"/>
      <c r="KM318" s="34"/>
      <c r="KN318" s="34"/>
      <c r="KO318" s="34"/>
      <c r="KP318" s="34"/>
      <c r="KQ318" s="34"/>
      <c r="KR318" s="34"/>
      <c r="KS318" s="34"/>
      <c r="KT318" s="34"/>
      <c r="KU318" s="34"/>
      <c r="KV318" s="34"/>
      <c r="KW318" s="34"/>
      <c r="KX318" s="34"/>
      <c r="KY318" s="34"/>
      <c r="KZ318" s="34"/>
      <c r="LA318" s="34"/>
      <c r="LB318" s="34"/>
      <c r="LC318" s="34"/>
      <c r="LD318" s="34"/>
      <c r="LE318" s="34"/>
      <c r="LF318" s="34"/>
      <c r="LG318" s="34"/>
      <c r="LH318" s="34"/>
      <c r="LI318" s="34"/>
      <c r="LJ318" s="34"/>
      <c r="LK318" s="34"/>
      <c r="LL318" s="34"/>
      <c r="LM318" s="34"/>
      <c r="LN318" s="34"/>
      <c r="LO318" s="34"/>
      <c r="LP318" s="34"/>
      <c r="LQ318" s="34"/>
      <c r="LR318" s="34"/>
      <c r="LS318" s="34"/>
      <c r="LT318" s="34"/>
      <c r="LU318" s="34"/>
      <c r="LV318" s="34"/>
      <c r="LW318" s="34"/>
      <c r="LX318" s="34"/>
      <c r="LY318" s="34"/>
      <c r="LZ318" s="34"/>
      <c r="MA318" s="34"/>
      <c r="MB318" s="34"/>
      <c r="MC318" s="34"/>
      <c r="MD318" s="34"/>
      <c r="ME318" s="34"/>
      <c r="MF318" s="34"/>
      <c r="MG318" s="34"/>
      <c r="MH318" s="34"/>
      <c r="MI318" s="34"/>
      <c r="MJ318" s="34"/>
      <c r="MK318" s="34"/>
      <c r="ML318" s="34"/>
      <c r="MM318" s="34"/>
      <c r="MN318" s="34"/>
      <c r="MO318" s="34"/>
      <c r="MP318" s="34"/>
      <c r="MQ318" s="34"/>
      <c r="MR318" s="34"/>
      <c r="MS318" s="34"/>
      <c r="MT318" s="34"/>
      <c r="MU318" s="34"/>
      <c r="MV318" s="34"/>
      <c r="MW318" s="34"/>
      <c r="MX318" s="34"/>
      <c r="MY318" s="34"/>
      <c r="MZ318" s="34"/>
      <c r="NA318" s="34"/>
      <c r="NB318" s="34"/>
      <c r="NC318" s="34"/>
      <c r="ND318" s="34"/>
      <c r="NE318" s="34"/>
      <c r="NF318" s="34"/>
      <c r="NG318" s="34"/>
      <c r="NH318" s="34"/>
      <c r="NI318" s="34"/>
      <c r="NJ318" s="34"/>
      <c r="NK318" s="34"/>
      <c r="NL318" s="34"/>
      <c r="NM318" s="34"/>
      <c r="NN318" s="34"/>
      <c r="NO318" s="34"/>
      <c r="NP318" s="34"/>
      <c r="NQ318" s="34"/>
      <c r="NR318" s="34"/>
      <c r="NS318" s="34"/>
      <c r="NT318" s="34"/>
      <c r="NU318" s="34"/>
      <c r="NV318" s="34"/>
      <c r="NW318" s="34"/>
      <c r="NX318" s="34"/>
      <c r="NY318" s="34"/>
      <c r="NZ318" s="34"/>
      <c r="OA318" s="34"/>
      <c r="OB318" s="34"/>
      <c r="OC318" s="34"/>
      <c r="OD318" s="34"/>
      <c r="OE318" s="34"/>
      <c r="OF318" s="34"/>
      <c r="OG318" s="34"/>
      <c r="OH318" s="34"/>
      <c r="OI318" s="34"/>
      <c r="OJ318" s="34"/>
      <c r="OK318" s="34"/>
      <c r="OL318" s="34"/>
      <c r="OM318" s="34"/>
      <c r="ON318" s="34"/>
      <c r="OO318" s="34"/>
      <c r="OP318" s="34"/>
      <c r="OQ318" s="34"/>
      <c r="OR318" s="34"/>
      <c r="OS318" s="34"/>
      <c r="OT318" s="34"/>
      <c r="OU318" s="34"/>
      <c r="OV318" s="34"/>
      <c r="OW318" s="34"/>
      <c r="OX318" s="34"/>
      <c r="OY318" s="34"/>
      <c r="OZ318" s="34"/>
      <c r="PA318" s="34"/>
      <c r="PB318" s="34"/>
      <c r="PC318" s="34"/>
      <c r="PD318" s="34"/>
      <c r="PE318" s="34"/>
      <c r="PF318" s="34"/>
      <c r="PG318" s="34"/>
      <c r="PH318" s="34"/>
      <c r="PI318" s="34"/>
      <c r="PJ318" s="34"/>
      <c r="PK318" s="34"/>
      <c r="PL318" s="34"/>
      <c r="PM318" s="34"/>
      <c r="PN318" s="34"/>
      <c r="PO318" s="34"/>
      <c r="PP318" s="34"/>
      <c r="PQ318" s="34"/>
      <c r="PR318" s="34"/>
      <c r="PS318" s="34"/>
      <c r="PT318" s="34"/>
      <c r="PU318" s="34"/>
      <c r="PV318" s="34"/>
      <c r="PW318" s="34"/>
      <c r="PX318" s="34"/>
      <c r="PY318" s="34"/>
      <c r="PZ318" s="34"/>
      <c r="QA318" s="34"/>
      <c r="QB318" s="34"/>
      <c r="QC318" s="34"/>
      <c r="QD318" s="34"/>
      <c r="QE318" s="34"/>
      <c r="QF318" s="34"/>
      <c r="QG318" s="34"/>
      <c r="QH318" s="34"/>
      <c r="QI318" s="34"/>
      <c r="QJ318" s="34"/>
      <c r="QK318" s="34"/>
      <c r="QL318" s="34"/>
      <c r="QM318" s="34"/>
      <c r="QN318" s="34"/>
      <c r="QO318" s="34"/>
      <c r="QP318" s="34"/>
      <c r="QQ318" s="34"/>
      <c r="QR318" s="34"/>
      <c r="QS318" s="34"/>
      <c r="QT318" s="34"/>
      <c r="QU318" s="34"/>
      <c r="QV318" s="34"/>
      <c r="QW318" s="34"/>
      <c r="QX318" s="34"/>
      <c r="QY318" s="34"/>
      <c r="QZ318" s="34"/>
      <c r="RA318" s="34"/>
      <c r="RB318" s="34"/>
      <c r="RC318" s="34"/>
      <c r="RD318" s="34"/>
      <c r="RE318" s="34"/>
      <c r="RF318" s="34"/>
      <c r="RG318" s="34"/>
      <c r="RH318" s="34"/>
      <c r="RI318" s="34"/>
      <c r="RJ318" s="34"/>
      <c r="RK318" s="34"/>
      <c r="RL318" s="34"/>
      <c r="RM318" s="34"/>
      <c r="RN318" s="34"/>
      <c r="RO318" s="34"/>
      <c r="RP318" s="34"/>
      <c r="RQ318" s="34"/>
      <c r="RR318" s="34"/>
      <c r="RS318" s="34"/>
      <c r="RT318" s="34"/>
      <c r="RU318" s="34"/>
      <c r="RV318" s="34"/>
      <c r="RW318" s="34"/>
      <c r="RX318" s="34"/>
      <c r="RY318" s="34"/>
      <c r="RZ318" s="34"/>
      <c r="SA318" s="34"/>
      <c r="SB318" s="34"/>
      <c r="SC318" s="34"/>
      <c r="SD318" s="34"/>
      <c r="SE318" s="34"/>
      <c r="SF318" s="34"/>
      <c r="SG318" s="34"/>
      <c r="SH318" s="34"/>
      <c r="SI318" s="34"/>
      <c r="SJ318" s="34"/>
      <c r="SK318" s="34"/>
      <c r="SL318" s="34"/>
      <c r="SM318" s="34"/>
      <c r="SN318" s="34"/>
      <c r="SO318" s="34"/>
      <c r="SP318" s="34"/>
      <c r="SQ318" s="34"/>
      <c r="SR318" s="34"/>
      <c r="SS318" s="34"/>
      <c r="ST318" s="34"/>
      <c r="SU318" s="34"/>
      <c r="SV318" s="34"/>
      <c r="SW318" s="34"/>
      <c r="SX318" s="34"/>
      <c r="SY318" s="34"/>
      <c r="SZ318" s="34"/>
      <c r="TA318" s="34"/>
      <c r="TB318" s="34"/>
      <c r="TC318" s="34"/>
      <c r="TD318" s="34"/>
      <c r="TE318" s="34"/>
      <c r="TF318" s="34"/>
      <c r="TG318" s="34"/>
      <c r="TH318" s="34"/>
      <c r="TI318" s="34"/>
      <c r="TJ318" s="34"/>
      <c r="TK318" s="34"/>
      <c r="TL318" s="34"/>
      <c r="TM318" s="34"/>
      <c r="TN318" s="34"/>
      <c r="TO318" s="34"/>
      <c r="TP318" s="34"/>
      <c r="TQ318" s="34"/>
      <c r="TR318" s="34"/>
      <c r="TS318" s="34"/>
      <c r="TT318" s="34"/>
      <c r="TU318" s="34"/>
      <c r="TV318" s="34"/>
      <c r="TW318" s="34"/>
      <c r="TX318" s="34"/>
      <c r="TY318" s="34"/>
      <c r="TZ318" s="34"/>
      <c r="UA318" s="34"/>
      <c r="UB318" s="34"/>
      <c r="UC318" s="34"/>
      <c r="UD318" s="34"/>
      <c r="UE318" s="34"/>
      <c r="UF318" s="34"/>
      <c r="UG318" s="34"/>
      <c r="UH318" s="34"/>
      <c r="UI318" s="34"/>
      <c r="UJ318" s="34"/>
      <c r="UK318" s="34"/>
      <c r="UL318" s="34"/>
      <c r="UM318" s="34"/>
      <c r="UN318" s="34"/>
      <c r="UO318" s="34"/>
      <c r="UP318" s="34"/>
      <c r="UQ318" s="34"/>
      <c r="UR318" s="34"/>
      <c r="US318" s="34"/>
      <c r="UT318" s="34"/>
      <c r="UU318" s="34"/>
      <c r="UV318" s="34"/>
      <c r="UW318" s="34"/>
      <c r="UX318" s="34"/>
      <c r="UY318" s="34"/>
      <c r="UZ318" s="34"/>
      <c r="VA318" s="34"/>
      <c r="VB318" s="34"/>
      <c r="VC318" s="34"/>
      <c r="VD318" s="34"/>
      <c r="VE318" s="34"/>
      <c r="VF318" s="34"/>
      <c r="VG318" s="34"/>
      <c r="VH318" s="34"/>
      <c r="VI318" s="34"/>
      <c r="VJ318" s="34"/>
      <c r="VK318" s="34"/>
      <c r="VL318" s="34"/>
      <c r="VM318" s="34"/>
      <c r="VN318" s="34"/>
      <c r="VO318" s="34"/>
      <c r="VP318" s="34"/>
      <c r="VQ318" s="34"/>
      <c r="VR318" s="34"/>
      <c r="VS318" s="34"/>
      <c r="VT318" s="34"/>
      <c r="VU318" s="34"/>
      <c r="VV318" s="34"/>
      <c r="VW318" s="34"/>
      <c r="VX318" s="34"/>
      <c r="VY318" s="34"/>
      <c r="VZ318" s="34"/>
      <c r="WA318" s="34"/>
      <c r="WB318" s="34"/>
      <c r="WC318" s="34"/>
      <c r="WD318" s="34"/>
      <c r="WE318" s="34"/>
      <c r="WF318" s="34"/>
      <c r="WG318" s="34"/>
      <c r="WH318" s="34"/>
      <c r="WI318" s="34"/>
      <c r="WJ318" s="34"/>
      <c r="WK318" s="34"/>
      <c r="WL318" s="34"/>
      <c r="WM318" s="34"/>
      <c r="WN318" s="34"/>
      <c r="WO318" s="34"/>
      <c r="WP318" s="34"/>
      <c r="WQ318" s="34"/>
      <c r="WR318" s="34"/>
      <c r="WS318" s="34"/>
      <c r="WT318" s="34"/>
      <c r="WU318" s="34"/>
      <c r="WV318" s="34"/>
      <c r="WW318" s="34"/>
      <c r="WX318" s="34"/>
      <c r="WY318" s="34"/>
      <c r="WZ318" s="34"/>
      <c r="XA318" s="34"/>
      <c r="XB318" s="34"/>
      <c r="XC318" s="34"/>
      <c r="XD318" s="34"/>
      <c r="XE318" s="34"/>
      <c r="XF318" s="34"/>
      <c r="XG318" s="34"/>
      <c r="XH318" s="34"/>
      <c r="XI318" s="34"/>
      <c r="XJ318" s="34"/>
      <c r="XK318" s="34"/>
      <c r="XL318" s="34"/>
      <c r="XM318" s="34"/>
      <c r="XN318" s="34"/>
      <c r="XO318" s="34"/>
      <c r="XP318" s="34"/>
      <c r="XQ318" s="34"/>
      <c r="XR318" s="34"/>
      <c r="XS318" s="34"/>
      <c r="XT318" s="34"/>
      <c r="XU318" s="34"/>
      <c r="XV318" s="34"/>
      <c r="XW318" s="34"/>
      <c r="XX318" s="34"/>
      <c r="XY318" s="34"/>
      <c r="XZ318" s="34"/>
      <c r="YA318" s="34"/>
      <c r="YB318" s="34"/>
      <c r="YC318" s="34"/>
      <c r="YD318" s="34"/>
      <c r="YE318" s="34"/>
      <c r="YF318" s="34"/>
      <c r="YG318" s="34"/>
      <c r="YH318" s="34"/>
      <c r="YI318" s="34"/>
      <c r="YJ318" s="34"/>
      <c r="YK318" s="34"/>
      <c r="YL318" s="34"/>
      <c r="YM318" s="34"/>
      <c r="YN318" s="34"/>
      <c r="YO318" s="34"/>
      <c r="YP318" s="34"/>
      <c r="YQ318" s="34"/>
      <c r="YR318" s="34"/>
      <c r="YS318" s="34"/>
      <c r="YT318" s="34"/>
      <c r="YU318" s="34"/>
      <c r="YV318" s="34"/>
      <c r="YW318" s="34"/>
      <c r="YX318" s="34"/>
      <c r="YY318" s="34"/>
      <c r="YZ318" s="34"/>
      <c r="ZA318" s="34"/>
      <c r="ZB318" s="34"/>
      <c r="ZC318" s="34"/>
      <c r="ZD318" s="34"/>
      <c r="ZE318" s="34"/>
      <c r="ZF318" s="34"/>
      <c r="ZG318" s="34"/>
      <c r="ZH318" s="34"/>
      <c r="ZI318" s="34"/>
      <c r="ZJ318" s="34"/>
      <c r="ZK318" s="34"/>
      <c r="ZL318" s="34"/>
      <c r="ZM318" s="34"/>
      <c r="ZN318" s="34"/>
      <c r="ZO318" s="34"/>
      <c r="ZP318" s="34"/>
      <c r="ZQ318" s="34"/>
      <c r="ZR318" s="34"/>
      <c r="ZS318" s="34"/>
      <c r="ZT318" s="34"/>
      <c r="ZU318" s="34"/>
      <c r="ZV318" s="34"/>
      <c r="ZW318" s="34"/>
      <c r="ZX318" s="34"/>
      <c r="ZY318" s="34"/>
      <c r="ZZ318" s="34"/>
      <c r="AAA318" s="34"/>
      <c r="AAB318" s="34"/>
      <c r="AAC318" s="34"/>
      <c r="AAD318" s="34"/>
      <c r="AAE318" s="34"/>
      <c r="AAF318" s="34"/>
      <c r="AAG318" s="34"/>
      <c r="AAH318" s="34"/>
      <c r="AAI318" s="34"/>
      <c r="AAJ318" s="34"/>
      <c r="AAK318" s="34"/>
      <c r="AAL318" s="34"/>
      <c r="AAM318" s="34"/>
      <c r="AAN318" s="34"/>
      <c r="AAO318" s="34"/>
      <c r="AAP318" s="34"/>
      <c r="AAQ318" s="34"/>
      <c r="AAR318" s="34"/>
      <c r="AAS318" s="34"/>
      <c r="AAT318" s="34"/>
      <c r="AAU318" s="34"/>
      <c r="AAV318" s="34"/>
      <c r="AAW318" s="34"/>
      <c r="AAX318" s="34"/>
      <c r="AAY318" s="34"/>
      <c r="AAZ318" s="34"/>
      <c r="ABA318" s="34"/>
      <c r="ABB318" s="34"/>
      <c r="ABC318" s="34"/>
      <c r="ABD318" s="34"/>
      <c r="ABE318" s="34"/>
      <c r="ABF318" s="34"/>
      <c r="ABG318" s="34"/>
      <c r="ABH318" s="34"/>
      <c r="ABI318" s="34"/>
      <c r="ABJ318" s="34"/>
      <c r="ABK318" s="34"/>
      <c r="ABL318" s="34"/>
      <c r="ABM318" s="34"/>
      <c r="ABN318" s="34"/>
      <c r="ABO318" s="34"/>
      <c r="ABP318" s="34"/>
      <c r="ABQ318" s="34"/>
      <c r="ABR318" s="34"/>
      <c r="ABS318" s="34"/>
      <c r="ABT318" s="34"/>
      <c r="ABU318" s="34"/>
      <c r="ABV318" s="34"/>
      <c r="ABW318" s="34"/>
      <c r="ABX318" s="34"/>
      <c r="ABY318" s="34"/>
      <c r="ABZ318" s="34"/>
      <c r="ACA318" s="34"/>
      <c r="ACB318" s="34"/>
      <c r="ACC318" s="34"/>
      <c r="ACD318" s="34"/>
      <c r="ACE318" s="34"/>
      <c r="ACF318" s="34"/>
      <c r="ACG318" s="34"/>
      <c r="ACH318" s="34"/>
      <c r="ACI318" s="34"/>
      <c r="ACJ318" s="34"/>
      <c r="ACK318" s="34"/>
      <c r="ACL318" s="34"/>
      <c r="ACM318" s="34"/>
      <c r="ACN318" s="34"/>
      <c r="ACO318" s="34"/>
      <c r="ACP318" s="34"/>
      <c r="ACQ318" s="34"/>
      <c r="ACR318" s="34"/>
      <c r="ACS318" s="34"/>
      <c r="ACT318" s="34"/>
      <c r="ACU318" s="34"/>
      <c r="ACV318" s="34"/>
      <c r="ACW318" s="34"/>
      <c r="ACX318" s="34"/>
      <c r="ACY318" s="34"/>
      <c r="ACZ318" s="34"/>
      <c r="ADA318" s="34"/>
      <c r="ADB318" s="34"/>
      <c r="ADC318" s="34"/>
      <c r="ADD318" s="34"/>
      <c r="ADE318" s="34"/>
      <c r="ADF318" s="34"/>
      <c r="ADG318" s="34"/>
      <c r="ADH318" s="34"/>
      <c r="ADI318" s="34"/>
      <c r="ADJ318" s="34"/>
      <c r="ADK318" s="34"/>
      <c r="ADL318" s="34"/>
      <c r="ADM318" s="34"/>
      <c r="ADN318" s="34"/>
      <c r="ADO318" s="34"/>
      <c r="ADP318" s="34"/>
      <c r="ADQ318" s="34"/>
      <c r="ADR318" s="34"/>
      <c r="ADS318" s="34"/>
      <c r="ADT318" s="34"/>
      <c r="ADU318" s="34"/>
      <c r="ADV318" s="34"/>
      <c r="ADW318" s="34"/>
      <c r="ADX318" s="34"/>
      <c r="ADY318" s="34"/>
      <c r="ADZ318" s="34"/>
      <c r="AEA318" s="34"/>
      <c r="AEB318" s="34"/>
      <c r="AEC318" s="34"/>
      <c r="AED318" s="34"/>
      <c r="AEE318" s="34"/>
      <c r="AEF318" s="34"/>
      <c r="AEG318" s="34"/>
      <c r="AEH318" s="34"/>
      <c r="AEI318" s="34"/>
      <c r="AEJ318" s="34"/>
      <c r="AEK318" s="34"/>
      <c r="AEL318" s="34"/>
      <c r="AEM318" s="34"/>
      <c r="AEN318" s="34"/>
      <c r="AEO318" s="34"/>
      <c r="AEP318" s="34"/>
      <c r="AEQ318" s="34"/>
      <c r="AER318" s="34"/>
      <c r="AES318" s="34"/>
      <c r="AET318" s="34"/>
      <c r="AEU318" s="34"/>
      <c r="AEV318" s="34"/>
      <c r="AEW318" s="34"/>
      <c r="AEX318" s="34"/>
      <c r="AEY318" s="34"/>
      <c r="AEZ318" s="34"/>
      <c r="AFA318" s="34"/>
      <c r="AFB318" s="34"/>
      <c r="AFC318" s="34"/>
      <c r="AFD318" s="34"/>
      <c r="AFE318" s="34"/>
      <c r="AFF318" s="34"/>
      <c r="AFG318" s="34"/>
      <c r="AFH318" s="34"/>
      <c r="AFI318" s="34"/>
      <c r="AFJ318" s="34"/>
      <c r="AFK318" s="34"/>
      <c r="AFL318" s="34"/>
      <c r="AFM318" s="34"/>
      <c r="AFN318" s="34"/>
      <c r="AFO318" s="34"/>
      <c r="AFP318" s="34"/>
      <c r="AFQ318" s="34"/>
      <c r="AFR318" s="34"/>
      <c r="AFS318" s="34"/>
      <c r="AFT318" s="34"/>
      <c r="AFU318" s="34"/>
      <c r="AFV318" s="34"/>
      <c r="AFW318" s="34"/>
      <c r="AFX318" s="34"/>
      <c r="AFY318" s="34"/>
      <c r="AFZ318" s="34"/>
      <c r="AGA318" s="34"/>
      <c r="AGB318" s="34"/>
      <c r="AGC318" s="34"/>
      <c r="AGD318" s="34"/>
      <c r="AGE318" s="34"/>
      <c r="AGF318" s="34"/>
      <c r="AGG318" s="34"/>
      <c r="AGH318" s="34"/>
      <c r="AGI318" s="34"/>
      <c r="AGJ318" s="34"/>
      <c r="AGK318" s="34"/>
      <c r="AGL318" s="34"/>
      <c r="AGM318" s="34"/>
      <c r="AGN318" s="34"/>
      <c r="AGO318" s="34"/>
      <c r="AGP318" s="34"/>
      <c r="AGQ318" s="34"/>
      <c r="AGR318" s="34"/>
      <c r="AGS318" s="34"/>
      <c r="AGT318" s="34"/>
      <c r="AGU318" s="34"/>
      <c r="AGV318" s="34"/>
      <c r="AGW318" s="34"/>
      <c r="AGX318" s="34"/>
      <c r="AGY318" s="34"/>
      <c r="AGZ318" s="34"/>
      <c r="AHA318" s="34"/>
      <c r="AHB318" s="34"/>
      <c r="AHC318" s="34"/>
      <c r="AHD318" s="34"/>
      <c r="AHE318" s="34"/>
      <c r="AHF318" s="34"/>
      <c r="AHG318" s="34"/>
      <c r="AHH318" s="34"/>
      <c r="AHI318" s="34"/>
      <c r="AHJ318" s="34"/>
      <c r="AHK318" s="34"/>
      <c r="AHL318" s="34"/>
      <c r="AHM318" s="34"/>
      <c r="AHN318" s="34"/>
      <c r="AHO318" s="34"/>
      <c r="AHP318" s="34"/>
      <c r="AHQ318" s="34"/>
      <c r="AHR318" s="34"/>
      <c r="AHS318" s="34"/>
      <c r="AHT318" s="34"/>
      <c r="AHU318" s="34"/>
      <c r="AHV318" s="34"/>
      <c r="AHW318" s="34"/>
      <c r="AHX318" s="34"/>
      <c r="AHY318" s="34"/>
      <c r="AHZ318" s="34"/>
      <c r="AIA318" s="34"/>
      <c r="AIB318" s="34"/>
      <c r="AIC318" s="34"/>
      <c r="AID318" s="34"/>
      <c r="AIE318" s="34"/>
      <c r="AIF318" s="34"/>
      <c r="AIG318" s="34"/>
      <c r="AIH318" s="34"/>
      <c r="AII318" s="34"/>
      <c r="AIJ318" s="34"/>
      <c r="AIK318" s="34"/>
      <c r="AIL318" s="34"/>
      <c r="AIM318" s="34"/>
      <c r="AIN318" s="34"/>
      <c r="AIO318" s="34"/>
      <c r="AIP318" s="34"/>
      <c r="AIQ318" s="34"/>
      <c r="AIR318" s="34"/>
      <c r="AIS318" s="34"/>
      <c r="AIT318" s="34"/>
      <c r="AIU318" s="34"/>
      <c r="AIV318" s="34"/>
      <c r="AIW318" s="34"/>
      <c r="AIX318" s="34"/>
      <c r="AIY318" s="34"/>
      <c r="AIZ318" s="34"/>
      <c r="AJA318" s="34"/>
      <c r="AJB318" s="34"/>
      <c r="AJC318" s="34"/>
      <c r="AJD318" s="34"/>
      <c r="AJE318" s="34"/>
      <c r="AJF318" s="34"/>
      <c r="AJG318" s="34"/>
      <c r="AJH318" s="34"/>
      <c r="AJI318" s="34"/>
      <c r="AJJ318" s="34"/>
      <c r="AJK318" s="34"/>
      <c r="AJL318" s="34"/>
      <c r="AJM318" s="34"/>
      <c r="AJN318" s="34"/>
      <c r="AJO318" s="34"/>
      <c r="AJP318" s="34"/>
      <c r="AJQ318" s="34"/>
      <c r="AJR318" s="34"/>
      <c r="AJS318" s="34"/>
      <c r="AJT318" s="34"/>
      <c r="AJU318" s="34"/>
      <c r="AJV318" s="34"/>
      <c r="AJW318" s="34"/>
      <c r="AJX318" s="34"/>
      <c r="AJY318" s="34"/>
      <c r="AJZ318" s="34"/>
      <c r="AKA318" s="34"/>
      <c r="AKB318" s="34"/>
      <c r="AKC318" s="34"/>
      <c r="AKD318" s="34"/>
      <c r="AKE318" s="34"/>
      <c r="AKF318" s="34"/>
      <c r="AKG318" s="34"/>
      <c r="AKH318" s="34"/>
      <c r="AKI318" s="34"/>
      <c r="AKJ318" s="34"/>
      <c r="AKK318" s="34"/>
      <c r="AKL318" s="34"/>
      <c r="AKM318" s="34"/>
      <c r="AKN318" s="34"/>
      <c r="AKO318" s="34"/>
      <c r="AKP318" s="34"/>
      <c r="AKQ318" s="34"/>
      <c r="AKR318" s="34"/>
      <c r="AKS318" s="34"/>
      <c r="AKT318" s="34"/>
      <c r="AKU318" s="34"/>
      <c r="AKV318" s="34"/>
      <c r="AKW318" s="34"/>
      <c r="AKX318" s="34"/>
      <c r="AKY318" s="34"/>
      <c r="AKZ318" s="34"/>
      <c r="ALA318" s="34"/>
      <c r="ALB318" s="34"/>
      <c r="ALC318" s="34"/>
      <c r="ALD318" s="34"/>
      <c r="ALE318" s="34"/>
      <c r="ALF318" s="34"/>
      <c r="ALG318" s="34"/>
      <c r="ALH318" s="34"/>
      <c r="ALI318" s="34"/>
      <c r="ALJ318" s="34"/>
      <c r="ALK318" s="34"/>
      <c r="ALL318" s="34"/>
      <c r="ALM318" s="34"/>
      <c r="ALN318" s="34"/>
      <c r="ALO318" s="34"/>
      <c r="ALP318" s="34"/>
      <c r="ALQ318" s="34"/>
      <c r="ALR318" s="34"/>
      <c r="ALS318" s="34"/>
      <c r="ALT318" s="34"/>
      <c r="ALU318" s="34"/>
      <c r="ALV318" s="34"/>
      <c r="ALW318" s="34"/>
      <c r="ALX318" s="34"/>
      <c r="ALY318" s="34"/>
      <c r="ALZ318" s="34"/>
      <c r="AMA318" s="34"/>
      <c r="AMB318" s="34"/>
      <c r="AMC318" s="34"/>
      <c r="AMD318" s="34"/>
      <c r="AME318" s="34"/>
      <c r="AMF318" s="34"/>
      <c r="AMG318" s="34"/>
      <c r="AMH318" s="34"/>
      <c r="AMI318" s="34"/>
      <c r="AMJ318" s="34"/>
      <c r="AMK318" s="34"/>
      <c r="AML318" s="34"/>
      <c r="AMM318" s="34"/>
      <c r="AMN318" s="34"/>
      <c r="AMO318" s="34"/>
      <c r="AMP318" s="34"/>
      <c r="AMQ318" s="34"/>
      <c r="AMR318" s="34"/>
      <c r="AMS318" s="34"/>
      <c r="AMT318" s="34"/>
      <c r="AMU318" s="34"/>
      <c r="AMV318" s="34"/>
      <c r="AMW318" s="34"/>
      <c r="AMX318" s="34"/>
      <c r="AMY318" s="34"/>
      <c r="AMZ318" s="34"/>
      <c r="ANA318" s="34"/>
      <c r="ANB318" s="34"/>
      <c r="ANC318" s="34"/>
      <c r="AND318" s="34"/>
      <c r="ANE318" s="34"/>
      <c r="ANF318" s="34"/>
      <c r="ANG318" s="34"/>
      <c r="ANH318" s="34"/>
      <c r="ANI318" s="34"/>
      <c r="ANJ318" s="34"/>
      <c r="ANK318" s="34"/>
      <c r="ANL318" s="34"/>
      <c r="ANM318" s="34"/>
      <c r="ANN318" s="34"/>
      <c r="ANO318" s="34"/>
      <c r="ANP318" s="34"/>
      <c r="ANQ318" s="34"/>
      <c r="ANR318" s="34"/>
      <c r="ANS318" s="34"/>
      <c r="ANT318" s="34"/>
      <c r="ANU318" s="34"/>
      <c r="ANV318" s="34"/>
      <c r="ANW318" s="34"/>
      <c r="ANX318" s="34"/>
      <c r="ANY318" s="34"/>
      <c r="ANZ318" s="34"/>
      <c r="AOA318" s="34"/>
      <c r="AOB318" s="34"/>
      <c r="AOC318" s="34"/>
      <c r="AOD318" s="34"/>
      <c r="AOE318" s="34"/>
      <c r="AOF318" s="34"/>
      <c r="AOG318" s="34"/>
      <c r="AOH318" s="34"/>
      <c r="AOI318" s="34"/>
      <c r="AOJ318" s="34"/>
      <c r="AOK318" s="34"/>
      <c r="AOL318" s="34"/>
      <c r="AOM318" s="34"/>
      <c r="AON318" s="34"/>
      <c r="AOO318" s="34"/>
      <c r="AOP318" s="34"/>
      <c r="AOQ318" s="34"/>
      <c r="AOR318" s="34"/>
      <c r="AOS318" s="34"/>
      <c r="AOT318" s="34"/>
      <c r="AOU318" s="34"/>
      <c r="AOV318" s="34"/>
      <c r="AOW318" s="34"/>
      <c r="AOX318" s="34"/>
      <c r="AOY318" s="34"/>
      <c r="AOZ318" s="34"/>
      <c r="APA318" s="34"/>
      <c r="APB318" s="34"/>
      <c r="APC318" s="34"/>
      <c r="APD318" s="34"/>
      <c r="APE318" s="34"/>
      <c r="APF318" s="34"/>
      <c r="APG318" s="34"/>
      <c r="APH318" s="34"/>
      <c r="API318" s="34"/>
      <c r="APJ318" s="34"/>
      <c r="APK318" s="34"/>
      <c r="APL318" s="34"/>
      <c r="APM318" s="34"/>
      <c r="APN318" s="34"/>
      <c r="APO318" s="34"/>
      <c r="APP318" s="34"/>
      <c r="APQ318" s="34"/>
      <c r="APR318" s="34"/>
      <c r="APS318" s="34"/>
      <c r="APT318" s="34"/>
      <c r="APU318" s="34"/>
      <c r="APV318" s="34"/>
      <c r="APW318" s="34"/>
      <c r="APX318" s="34"/>
      <c r="APY318" s="34"/>
      <c r="APZ318" s="34"/>
      <c r="AQA318" s="34"/>
      <c r="AQB318" s="34"/>
      <c r="AQC318" s="34"/>
      <c r="AQD318" s="34"/>
      <c r="AQE318" s="34"/>
      <c r="AQF318" s="34"/>
      <c r="AQG318" s="34"/>
      <c r="AQH318" s="34"/>
      <c r="AQI318" s="34"/>
      <c r="AQJ318" s="34"/>
      <c r="AQK318" s="34"/>
      <c r="AQL318" s="34"/>
      <c r="AQM318" s="34"/>
      <c r="AQN318" s="34"/>
      <c r="AQO318" s="34"/>
      <c r="AQP318" s="34"/>
      <c r="AQQ318" s="34"/>
      <c r="AQR318" s="34"/>
      <c r="AQS318" s="34"/>
      <c r="AQT318" s="34"/>
      <c r="AQU318" s="34"/>
      <c r="AQV318" s="34"/>
      <c r="AQW318" s="34"/>
      <c r="AQX318" s="34"/>
      <c r="AQY318" s="34"/>
      <c r="AQZ318" s="34"/>
      <c r="ARA318" s="34"/>
      <c r="ARB318" s="34"/>
      <c r="ARC318" s="34"/>
      <c r="ARD318" s="34"/>
      <c r="ARE318" s="34"/>
      <c r="ARF318" s="34"/>
      <c r="ARG318" s="34"/>
      <c r="ARH318" s="34"/>
      <c r="ARI318" s="34"/>
      <c r="ARJ318" s="34"/>
      <c r="ARK318" s="34"/>
      <c r="ARL318" s="34"/>
      <c r="ARM318" s="34"/>
      <c r="ARN318" s="34"/>
      <c r="ARO318" s="34"/>
      <c r="ARP318" s="34"/>
      <c r="ARQ318" s="34"/>
      <c r="ARR318" s="34"/>
      <c r="ARS318" s="34"/>
      <c r="ART318" s="34"/>
      <c r="ARU318" s="34"/>
      <c r="ARV318" s="34"/>
      <c r="ARW318" s="34"/>
      <c r="ARX318" s="34"/>
      <c r="ARY318" s="34"/>
      <c r="ARZ318" s="34"/>
      <c r="ASA318" s="34"/>
      <c r="ASB318" s="34"/>
      <c r="ASC318" s="34"/>
      <c r="ASD318" s="34"/>
      <c r="ASE318" s="34"/>
      <c r="ASF318" s="34"/>
      <c r="ASG318" s="34"/>
      <c r="ASH318" s="34"/>
      <c r="ASI318" s="34"/>
      <c r="ASJ318" s="34"/>
      <c r="ASK318" s="34"/>
      <c r="ASL318" s="34"/>
      <c r="ASM318" s="34"/>
      <c r="ASN318" s="34"/>
      <c r="ASO318" s="34"/>
      <c r="ASP318" s="34"/>
      <c r="ASQ318" s="34"/>
      <c r="ASR318" s="34"/>
      <c r="ASS318" s="34"/>
      <c r="AST318" s="34"/>
      <c r="ASU318" s="34"/>
      <c r="ASV318" s="34"/>
      <c r="ASW318" s="34"/>
      <c r="ASX318" s="34"/>
      <c r="ASY318" s="34"/>
      <c r="ASZ318" s="34"/>
      <c r="ATA318" s="34"/>
      <c r="ATB318" s="34"/>
      <c r="ATC318" s="34"/>
      <c r="ATD318" s="34"/>
      <c r="ATE318" s="34"/>
      <c r="ATF318" s="34"/>
      <c r="ATG318" s="34"/>
      <c r="ATH318" s="34"/>
      <c r="ATI318" s="34"/>
      <c r="ATJ318" s="34"/>
      <c r="ATK318" s="34"/>
      <c r="ATL318" s="34"/>
      <c r="ATM318" s="34"/>
      <c r="ATN318" s="34"/>
      <c r="ATO318" s="34"/>
      <c r="ATP318" s="34"/>
      <c r="ATQ318" s="34"/>
      <c r="ATR318" s="34"/>
      <c r="ATS318" s="34"/>
      <c r="ATT318" s="34"/>
      <c r="ATU318" s="34"/>
      <c r="ATV318" s="34"/>
      <c r="ATW318" s="34"/>
      <c r="ATX318" s="34"/>
      <c r="ATY318" s="34"/>
      <c r="ATZ318" s="34"/>
      <c r="AUA318" s="34"/>
      <c r="AUB318" s="34"/>
      <c r="AUC318" s="34"/>
      <c r="AUD318" s="34"/>
      <c r="AUE318" s="34"/>
      <c r="AUF318" s="34"/>
      <c r="AUG318" s="34"/>
      <c r="AUH318" s="34"/>
      <c r="AUI318" s="34"/>
      <c r="AUJ318" s="34"/>
      <c r="AUK318" s="34"/>
      <c r="AUL318" s="34"/>
      <c r="AUM318" s="34"/>
      <c r="AUN318" s="34"/>
      <c r="AUO318" s="34"/>
      <c r="AUP318" s="34"/>
      <c r="AUQ318" s="34"/>
      <c r="AUR318" s="34"/>
      <c r="AUS318" s="34"/>
      <c r="AUT318" s="34"/>
      <c r="AUU318" s="34"/>
      <c r="AUV318" s="34"/>
      <c r="AUW318" s="34"/>
      <c r="AUX318" s="34"/>
      <c r="AUY318" s="34"/>
      <c r="AUZ318" s="34"/>
      <c r="AVA318" s="34"/>
      <c r="AVB318" s="34"/>
      <c r="AVC318" s="34"/>
      <c r="AVD318" s="34"/>
      <c r="AVE318" s="34"/>
      <c r="AVF318" s="34"/>
      <c r="AVG318" s="34"/>
      <c r="AVH318" s="34"/>
      <c r="AVI318" s="34"/>
      <c r="AVJ318" s="34"/>
      <c r="AVK318" s="34"/>
      <c r="AVL318" s="34"/>
      <c r="AVM318" s="34"/>
      <c r="AVN318" s="34"/>
      <c r="AVO318" s="34"/>
      <c r="AVP318" s="34"/>
      <c r="AVQ318" s="34"/>
      <c r="AVR318" s="34"/>
      <c r="AVS318" s="34"/>
      <c r="AVT318" s="34"/>
      <c r="AVU318" s="34"/>
      <c r="AVV318" s="34"/>
      <c r="AVW318" s="34"/>
      <c r="AVX318" s="34"/>
      <c r="AVY318" s="34"/>
      <c r="AVZ318" s="34"/>
      <c r="AWA318" s="34"/>
      <c r="AWB318" s="34"/>
      <c r="AWC318" s="34"/>
      <c r="AWD318" s="34"/>
      <c r="AWE318" s="34"/>
      <c r="AWF318" s="34"/>
      <c r="AWG318" s="34"/>
      <c r="AWH318" s="34"/>
      <c r="AWI318" s="34"/>
      <c r="AWJ318" s="34"/>
      <c r="AWK318" s="34"/>
      <c r="AWL318" s="34"/>
      <c r="AWM318" s="34"/>
      <c r="AWN318" s="34"/>
      <c r="AWO318" s="34"/>
      <c r="AWP318" s="34"/>
      <c r="AWQ318" s="34"/>
      <c r="AWR318" s="34"/>
      <c r="AWS318" s="34"/>
      <c r="AWT318" s="34"/>
      <c r="AWU318" s="34"/>
      <c r="AWV318" s="34"/>
      <c r="AWW318" s="34"/>
      <c r="AWX318" s="34"/>
      <c r="AWY318" s="34"/>
      <c r="AWZ318" s="34"/>
      <c r="AXA318" s="34"/>
      <c r="AXB318" s="34"/>
      <c r="AXC318" s="34"/>
      <c r="AXD318" s="34"/>
      <c r="AXE318" s="34"/>
      <c r="AXF318" s="34"/>
      <c r="AXG318" s="34"/>
      <c r="AXH318" s="34"/>
      <c r="AXI318" s="34"/>
      <c r="AXJ318" s="34"/>
      <c r="AXK318" s="34"/>
      <c r="AXL318" s="34"/>
      <c r="AXM318" s="34"/>
      <c r="AXN318" s="34"/>
      <c r="AXO318" s="34"/>
      <c r="AXP318" s="34"/>
      <c r="AXQ318" s="34"/>
      <c r="AXR318" s="34"/>
      <c r="AXS318" s="34"/>
      <c r="AXT318" s="34"/>
      <c r="AXU318" s="34"/>
      <c r="AXV318" s="34"/>
      <c r="AXW318" s="34"/>
      <c r="AXX318" s="34"/>
      <c r="AXY318" s="34"/>
      <c r="AXZ318" s="34"/>
      <c r="AYA318" s="34"/>
      <c r="AYB318" s="34"/>
      <c r="AYC318" s="34"/>
      <c r="AYD318" s="34"/>
      <c r="AYE318" s="34"/>
      <c r="AYF318" s="34"/>
      <c r="AYG318" s="34"/>
      <c r="AYH318" s="34"/>
      <c r="AYI318" s="34"/>
      <c r="AYJ318" s="34"/>
      <c r="AYK318" s="34"/>
      <c r="AYL318" s="34"/>
      <c r="AYM318" s="34"/>
      <c r="AYN318" s="34"/>
      <c r="AYO318" s="34"/>
      <c r="AYP318" s="34"/>
      <c r="AYQ318" s="34"/>
      <c r="AYR318" s="34"/>
      <c r="AYS318" s="34"/>
      <c r="AYT318" s="34"/>
      <c r="AYU318" s="34"/>
      <c r="AYV318" s="34"/>
      <c r="AYW318" s="34"/>
      <c r="AYX318" s="34"/>
      <c r="AYY318" s="34"/>
      <c r="AYZ318" s="34"/>
      <c r="AZA318" s="34"/>
      <c r="AZB318" s="34"/>
      <c r="AZC318" s="34"/>
      <c r="AZD318" s="34"/>
      <c r="AZE318" s="34"/>
      <c r="AZF318" s="34"/>
      <c r="AZG318" s="34"/>
      <c r="AZH318" s="34"/>
      <c r="AZI318" s="34"/>
      <c r="AZJ318" s="34"/>
      <c r="AZK318" s="34"/>
      <c r="AZL318" s="34"/>
      <c r="AZM318" s="34"/>
      <c r="AZN318" s="34"/>
      <c r="AZO318" s="34"/>
      <c r="AZP318" s="34"/>
      <c r="AZQ318" s="34"/>
      <c r="AZR318" s="34"/>
      <c r="AZS318" s="34"/>
      <c r="AZT318" s="34"/>
      <c r="AZU318" s="34"/>
      <c r="AZV318" s="34"/>
      <c r="AZW318" s="34"/>
      <c r="AZX318" s="34"/>
      <c r="AZY318" s="34"/>
      <c r="AZZ318" s="34"/>
      <c r="BAA318" s="34"/>
      <c r="BAB318" s="34"/>
      <c r="BAC318" s="34"/>
      <c r="BAD318" s="34"/>
      <c r="BAE318" s="34"/>
      <c r="BAF318" s="34"/>
      <c r="BAG318" s="34"/>
      <c r="BAH318" s="34"/>
      <c r="BAI318" s="34"/>
      <c r="BAJ318" s="34"/>
      <c r="BAK318" s="34"/>
      <c r="BAL318" s="34"/>
      <c r="BAM318" s="34"/>
      <c r="BAN318" s="34"/>
      <c r="BAO318" s="34"/>
      <c r="BAP318" s="34"/>
      <c r="BAQ318" s="34"/>
      <c r="BAR318" s="34"/>
      <c r="BAS318" s="34"/>
      <c r="BAT318" s="34"/>
      <c r="BAU318" s="34"/>
      <c r="BAV318" s="34"/>
      <c r="BAW318" s="34"/>
      <c r="BAX318" s="34"/>
      <c r="BAY318" s="34"/>
      <c r="BAZ318" s="34"/>
      <c r="BBA318" s="34"/>
      <c r="BBB318" s="34"/>
      <c r="BBC318" s="34"/>
      <c r="BBD318" s="34"/>
      <c r="BBE318" s="34"/>
      <c r="BBF318" s="34"/>
      <c r="BBG318" s="34"/>
      <c r="BBH318" s="34"/>
      <c r="BBI318" s="34"/>
      <c r="BBJ318" s="34"/>
      <c r="BBK318" s="34"/>
      <c r="BBL318" s="34"/>
      <c r="BBM318" s="34"/>
      <c r="BBN318" s="34"/>
      <c r="BBO318" s="34"/>
      <c r="BBP318" s="34"/>
      <c r="BBQ318" s="34"/>
      <c r="BBR318" s="34"/>
      <c r="BBS318" s="34"/>
      <c r="BBT318" s="34"/>
      <c r="BBU318" s="34"/>
      <c r="BBV318" s="34"/>
      <c r="BBW318" s="34"/>
      <c r="BBX318" s="34"/>
      <c r="BBY318" s="34"/>
      <c r="BBZ318" s="34"/>
      <c r="BCA318" s="34"/>
      <c r="BCB318" s="34"/>
      <c r="BCC318" s="34"/>
      <c r="BCD318" s="34"/>
      <c r="BCE318" s="34"/>
      <c r="BCF318" s="34"/>
      <c r="BCG318" s="34"/>
      <c r="BCH318" s="34"/>
      <c r="BCI318" s="34"/>
      <c r="BCJ318" s="34"/>
      <c r="BCK318" s="34"/>
      <c r="BCL318" s="34"/>
      <c r="BCM318" s="34"/>
      <c r="BCN318" s="34"/>
      <c r="BCO318" s="34"/>
      <c r="BCP318" s="34"/>
      <c r="BCQ318" s="34"/>
      <c r="BCR318" s="34"/>
      <c r="BCS318" s="34"/>
      <c r="BCT318" s="34"/>
      <c r="BCU318" s="34"/>
      <c r="BCV318" s="34"/>
      <c r="BCW318" s="34"/>
      <c r="BCX318" s="34"/>
      <c r="BCY318" s="34"/>
      <c r="BCZ318" s="34"/>
      <c r="BDA318" s="34"/>
      <c r="BDB318" s="34"/>
      <c r="BDC318" s="34"/>
      <c r="BDD318" s="34"/>
      <c r="BDE318" s="34"/>
      <c r="BDF318" s="34"/>
      <c r="BDG318" s="34"/>
      <c r="BDH318" s="34"/>
      <c r="BDI318" s="34"/>
      <c r="BDJ318" s="34"/>
      <c r="BDK318" s="34"/>
      <c r="BDL318" s="34"/>
      <c r="BDM318" s="34"/>
      <c r="BDN318" s="34"/>
      <c r="BDO318" s="34"/>
      <c r="BDP318" s="34"/>
      <c r="BDQ318" s="34"/>
      <c r="BDR318" s="34"/>
      <c r="BDS318" s="34"/>
      <c r="BDT318" s="34"/>
      <c r="BDU318" s="34"/>
      <c r="BDV318" s="34"/>
      <c r="BDW318" s="34"/>
      <c r="BDX318" s="34"/>
      <c r="BDY318" s="34"/>
      <c r="BDZ318" s="34"/>
      <c r="BEA318" s="34"/>
      <c r="BEB318" s="34"/>
      <c r="BEC318" s="34"/>
      <c r="BED318" s="34"/>
      <c r="BEE318" s="34"/>
      <c r="BEF318" s="34"/>
      <c r="BEG318" s="34"/>
      <c r="BEH318" s="34"/>
      <c r="BEI318" s="34"/>
      <c r="BEJ318" s="34"/>
      <c r="BEK318" s="34"/>
      <c r="BEL318" s="34"/>
      <c r="BEM318" s="34"/>
      <c r="BEN318" s="34"/>
      <c r="BEO318" s="34"/>
      <c r="BEP318" s="34"/>
      <c r="BEQ318" s="34"/>
      <c r="BER318" s="34"/>
      <c r="BES318" s="34"/>
      <c r="BET318" s="34"/>
      <c r="BEU318" s="34"/>
      <c r="BEV318" s="34"/>
      <c r="BEW318" s="34"/>
      <c r="BEX318" s="34"/>
      <c r="BEY318" s="34"/>
      <c r="BEZ318" s="34"/>
      <c r="BFA318" s="34"/>
      <c r="BFB318" s="34"/>
      <c r="BFC318" s="34"/>
      <c r="BFD318" s="34"/>
      <c r="BFE318" s="34"/>
      <c r="BFF318" s="34"/>
      <c r="BFG318" s="34"/>
      <c r="BFH318" s="34"/>
      <c r="BFI318" s="34"/>
      <c r="BFJ318" s="34"/>
      <c r="BFK318" s="34"/>
      <c r="BFL318" s="34"/>
      <c r="BFM318" s="34"/>
      <c r="BFN318" s="34"/>
      <c r="BFO318" s="34"/>
      <c r="BFP318" s="34"/>
      <c r="BFQ318" s="34"/>
      <c r="BFR318" s="34"/>
      <c r="BFS318" s="34"/>
      <c r="BFT318" s="34"/>
      <c r="BFU318" s="34"/>
      <c r="BFV318" s="34"/>
      <c r="BFW318" s="34"/>
      <c r="BFX318" s="34"/>
      <c r="BFY318" s="34"/>
      <c r="BFZ318" s="34"/>
      <c r="BGA318" s="34"/>
      <c r="BGB318" s="34"/>
      <c r="BGC318" s="34"/>
      <c r="BGD318" s="34"/>
      <c r="BGE318" s="34"/>
      <c r="BGF318" s="34"/>
      <c r="BGG318" s="34"/>
      <c r="BGH318" s="34"/>
      <c r="BGI318" s="34"/>
      <c r="BGJ318" s="34"/>
      <c r="BGK318" s="34"/>
      <c r="BGL318" s="34"/>
      <c r="BGM318" s="34"/>
      <c r="BGN318" s="34"/>
      <c r="BGO318" s="34"/>
      <c r="BGP318" s="34"/>
      <c r="BGQ318" s="34"/>
      <c r="BGR318" s="34"/>
      <c r="BGS318" s="34"/>
      <c r="BGT318" s="34"/>
      <c r="BGU318" s="34"/>
      <c r="BGV318" s="34"/>
      <c r="BGW318" s="34"/>
      <c r="BGX318" s="34"/>
      <c r="BGY318" s="34"/>
      <c r="BGZ318" s="34"/>
      <c r="BHA318" s="34"/>
      <c r="BHB318" s="34"/>
      <c r="BHC318" s="34"/>
      <c r="BHD318" s="34"/>
      <c r="BHE318" s="34"/>
      <c r="BHF318" s="34"/>
      <c r="BHG318" s="34"/>
      <c r="BHH318" s="34"/>
      <c r="BHI318" s="34"/>
      <c r="BHJ318" s="34"/>
      <c r="BHK318" s="34"/>
      <c r="BHL318" s="34"/>
      <c r="BHM318" s="34"/>
      <c r="BHN318" s="34"/>
      <c r="BHO318" s="34"/>
      <c r="BHP318" s="34"/>
      <c r="BHQ318" s="34"/>
      <c r="BHR318" s="34"/>
      <c r="BHS318" s="34"/>
      <c r="BHT318" s="34"/>
      <c r="BHU318" s="34"/>
      <c r="BHV318" s="34"/>
      <c r="BHW318" s="34"/>
      <c r="BHX318" s="34"/>
      <c r="BHY318" s="34"/>
      <c r="BHZ318" s="34"/>
      <c r="BIA318" s="34"/>
      <c r="BIB318" s="34"/>
      <c r="BIC318" s="34"/>
      <c r="BID318" s="34"/>
      <c r="BIE318" s="34"/>
      <c r="BIF318" s="34"/>
      <c r="BIG318" s="34"/>
      <c r="BIH318" s="34"/>
      <c r="BII318" s="34"/>
      <c r="BIJ318" s="34"/>
      <c r="BIK318" s="34"/>
      <c r="BIL318" s="34"/>
      <c r="BIM318" s="34"/>
      <c r="BIN318" s="34"/>
      <c r="BIO318" s="34"/>
      <c r="BIP318" s="34"/>
      <c r="BIQ318" s="34"/>
      <c r="BIR318" s="34"/>
      <c r="BIS318" s="34"/>
      <c r="BIT318" s="34"/>
      <c r="BIU318" s="34"/>
      <c r="BIV318" s="34"/>
      <c r="BIW318" s="34"/>
      <c r="BIX318" s="34"/>
      <c r="BIY318" s="34"/>
      <c r="BIZ318" s="34"/>
      <c r="BJA318" s="34"/>
      <c r="BJB318" s="34"/>
      <c r="BJC318" s="34"/>
      <c r="BJD318" s="34"/>
      <c r="BJE318" s="34"/>
      <c r="BJF318" s="34"/>
      <c r="BJG318" s="34"/>
      <c r="BJH318" s="34"/>
      <c r="BJI318" s="34"/>
      <c r="BJJ318" s="34"/>
      <c r="BJK318" s="34"/>
      <c r="BJL318" s="34"/>
      <c r="BJM318" s="34"/>
      <c r="BJN318" s="34"/>
      <c r="BJO318" s="34"/>
      <c r="BJP318" s="34"/>
      <c r="BJQ318" s="34"/>
      <c r="BJR318" s="34"/>
      <c r="BJS318" s="34"/>
      <c r="BJT318" s="34"/>
      <c r="BJU318" s="34"/>
      <c r="BJV318" s="34"/>
      <c r="BJW318" s="34"/>
      <c r="BJX318" s="34"/>
      <c r="BJY318" s="34"/>
      <c r="BJZ318" s="34"/>
      <c r="BKA318" s="34"/>
      <c r="BKB318" s="34"/>
      <c r="BKC318" s="34"/>
      <c r="BKD318" s="34"/>
      <c r="BKE318" s="34"/>
      <c r="BKF318" s="34"/>
      <c r="BKG318" s="34"/>
      <c r="BKH318" s="34"/>
      <c r="BKI318" s="34"/>
      <c r="BKJ318" s="34"/>
      <c r="BKK318" s="34"/>
      <c r="BKL318" s="34"/>
      <c r="BKM318" s="34"/>
      <c r="BKN318" s="34"/>
      <c r="BKO318" s="34"/>
      <c r="BKP318" s="34"/>
      <c r="BKQ318" s="34"/>
      <c r="BKR318" s="34"/>
      <c r="BKS318" s="34"/>
      <c r="BKT318" s="34"/>
      <c r="BKU318" s="34"/>
      <c r="BKV318" s="34"/>
      <c r="BKW318" s="34"/>
      <c r="BKX318" s="34"/>
      <c r="BKY318" s="34"/>
      <c r="BKZ318" s="34"/>
      <c r="BLA318" s="34"/>
      <c r="BLB318" s="34"/>
      <c r="BLC318" s="34"/>
      <c r="BLD318" s="34"/>
      <c r="BLE318" s="34"/>
      <c r="BLF318" s="34"/>
      <c r="BLG318" s="34"/>
      <c r="BLH318" s="34"/>
      <c r="BLI318" s="34"/>
      <c r="BLJ318" s="34"/>
      <c r="BLK318" s="34"/>
      <c r="BLL318" s="34"/>
      <c r="BLM318" s="34"/>
      <c r="BLN318" s="34"/>
      <c r="BLO318" s="34"/>
      <c r="BLP318" s="34"/>
      <c r="BLQ318" s="34"/>
      <c r="BLR318" s="34"/>
      <c r="BLS318" s="34"/>
      <c r="BLT318" s="34"/>
      <c r="BLU318" s="34"/>
      <c r="BLV318" s="34"/>
      <c r="BLW318" s="34"/>
      <c r="BLX318" s="34"/>
      <c r="BLY318" s="34"/>
      <c r="BLZ318" s="34"/>
      <c r="BMA318" s="34"/>
      <c r="BMB318" s="34"/>
      <c r="BMC318" s="34"/>
      <c r="BMD318" s="34"/>
      <c r="BME318" s="34"/>
      <c r="BMF318" s="34"/>
      <c r="BMG318" s="34"/>
      <c r="BMH318" s="34"/>
      <c r="BMI318" s="34"/>
      <c r="BMJ318" s="34"/>
      <c r="BMK318" s="34"/>
      <c r="BML318" s="34"/>
      <c r="BMM318" s="34"/>
      <c r="BMN318" s="34"/>
      <c r="BMO318" s="34"/>
      <c r="BMP318" s="34"/>
      <c r="BMQ318" s="34"/>
      <c r="BMR318" s="34"/>
      <c r="BMS318" s="34"/>
      <c r="BMT318" s="34"/>
      <c r="BMU318" s="34"/>
      <c r="BMV318" s="34"/>
      <c r="BMW318" s="34"/>
      <c r="BMX318" s="34"/>
      <c r="BMY318" s="34"/>
      <c r="BMZ318" s="34"/>
      <c r="BNA318" s="34"/>
      <c r="BNB318" s="34"/>
      <c r="BNC318" s="34"/>
      <c r="BND318" s="34"/>
      <c r="BNE318" s="34"/>
      <c r="BNF318" s="34"/>
      <c r="BNG318" s="34"/>
      <c r="BNH318" s="34"/>
      <c r="BNI318" s="34"/>
      <c r="BNJ318" s="34"/>
      <c r="BNK318" s="34"/>
      <c r="BNL318" s="34"/>
      <c r="BNM318" s="34"/>
      <c r="BNN318" s="34"/>
      <c r="BNO318" s="34"/>
      <c r="BNP318" s="34"/>
      <c r="BNQ318" s="34"/>
      <c r="BNR318" s="34"/>
      <c r="BNS318" s="34"/>
      <c r="BNT318" s="34"/>
      <c r="BNU318" s="34"/>
      <c r="BNV318" s="34"/>
      <c r="BNW318" s="34"/>
      <c r="BNX318" s="34"/>
      <c r="BNY318" s="34"/>
      <c r="BNZ318" s="34"/>
      <c r="BOA318" s="34"/>
      <c r="BOB318" s="34"/>
      <c r="BOC318" s="34"/>
      <c r="BOD318" s="34"/>
      <c r="BOE318" s="34"/>
      <c r="BOF318" s="34"/>
      <c r="BOG318" s="34"/>
      <c r="BOH318" s="34"/>
      <c r="BOI318" s="34"/>
      <c r="BOJ318" s="34"/>
      <c r="BOK318" s="34"/>
      <c r="BOL318" s="34"/>
      <c r="BOM318" s="34"/>
      <c r="BON318" s="34"/>
      <c r="BOO318" s="34"/>
      <c r="BOP318" s="34"/>
      <c r="BOQ318" s="34"/>
      <c r="BOR318" s="34"/>
      <c r="BOS318" s="34"/>
      <c r="BOT318" s="34"/>
      <c r="BOU318" s="34"/>
      <c r="BOV318" s="34"/>
      <c r="BOW318" s="34"/>
      <c r="BOX318" s="34"/>
      <c r="BOY318" s="34"/>
      <c r="BOZ318" s="34"/>
      <c r="BPA318" s="34"/>
      <c r="BPB318" s="34"/>
      <c r="BPC318" s="34"/>
      <c r="BPD318" s="34"/>
      <c r="BPE318" s="34"/>
      <c r="BPF318" s="34"/>
      <c r="BPG318" s="34"/>
      <c r="BPH318" s="34"/>
      <c r="BPI318" s="34"/>
      <c r="BPJ318" s="34"/>
      <c r="BPK318" s="34"/>
      <c r="BPL318" s="34"/>
      <c r="BPM318" s="34"/>
      <c r="BPN318" s="34"/>
      <c r="BPO318" s="34"/>
      <c r="BPP318" s="34"/>
      <c r="BPQ318" s="34"/>
      <c r="BPR318" s="34"/>
      <c r="BPS318" s="34"/>
      <c r="BPT318" s="34"/>
      <c r="BPU318" s="34"/>
      <c r="BPV318" s="34"/>
      <c r="BPW318" s="34"/>
      <c r="BPX318" s="34"/>
      <c r="BPY318" s="34"/>
      <c r="BPZ318" s="34"/>
      <c r="BQA318" s="34"/>
      <c r="BQB318" s="34"/>
      <c r="BQC318" s="34"/>
      <c r="BQD318" s="34"/>
      <c r="BQE318" s="34"/>
      <c r="BQF318" s="34"/>
      <c r="BQG318" s="34"/>
      <c r="BQH318" s="34"/>
      <c r="BQI318" s="34"/>
      <c r="BQJ318" s="34"/>
      <c r="BQK318" s="34"/>
      <c r="BQL318" s="34"/>
      <c r="BQM318" s="34"/>
      <c r="BQN318" s="34"/>
      <c r="BQO318" s="34"/>
      <c r="BQP318" s="34"/>
      <c r="BQQ318" s="34"/>
      <c r="BQR318" s="34"/>
      <c r="BQS318" s="34"/>
      <c r="BQT318" s="34"/>
      <c r="BQU318" s="34"/>
      <c r="BQV318" s="34"/>
      <c r="BQW318" s="34"/>
      <c r="BQX318" s="34"/>
      <c r="BQY318" s="34"/>
      <c r="BQZ318" s="34"/>
      <c r="BRA318" s="34"/>
      <c r="BRB318" s="34"/>
      <c r="BRC318" s="34"/>
      <c r="BRD318" s="34"/>
      <c r="BRE318" s="34"/>
      <c r="BRF318" s="34"/>
      <c r="BRG318" s="34"/>
      <c r="BRH318" s="34"/>
      <c r="BRI318" s="34"/>
      <c r="BRJ318" s="34"/>
      <c r="BRK318" s="34"/>
      <c r="BRL318" s="34"/>
      <c r="BRM318" s="34"/>
      <c r="BRN318" s="34"/>
      <c r="BRO318" s="34"/>
      <c r="BRP318" s="34"/>
      <c r="BRQ318" s="34"/>
      <c r="BRR318" s="34"/>
      <c r="BRS318" s="34"/>
      <c r="BRT318" s="34"/>
      <c r="BRU318" s="34"/>
      <c r="BRV318" s="34"/>
      <c r="BRW318" s="34"/>
      <c r="BRX318" s="34"/>
      <c r="BRY318" s="34"/>
      <c r="BRZ318" s="34"/>
      <c r="BSA318" s="34"/>
      <c r="BSB318" s="34"/>
      <c r="BSC318" s="34"/>
      <c r="BSD318" s="34"/>
      <c r="BSE318" s="34"/>
      <c r="BSF318" s="34"/>
      <c r="BSG318" s="34"/>
      <c r="BSH318" s="34"/>
      <c r="BSI318" s="34"/>
      <c r="BSJ318" s="34"/>
      <c r="BSK318" s="34"/>
      <c r="BSL318" s="34"/>
      <c r="BSM318" s="34"/>
      <c r="BSN318" s="34"/>
      <c r="BSO318" s="34"/>
      <c r="BSP318" s="34"/>
      <c r="BSQ318" s="34"/>
      <c r="BSR318" s="34"/>
      <c r="BSS318" s="34"/>
      <c r="BST318" s="34"/>
      <c r="BSU318" s="34"/>
      <c r="BSV318" s="34"/>
      <c r="BSW318" s="34"/>
      <c r="BSX318" s="34"/>
      <c r="BSY318" s="34"/>
      <c r="BSZ318" s="34"/>
      <c r="BTA318" s="34"/>
      <c r="BTB318" s="34"/>
      <c r="BTC318" s="34"/>
      <c r="BTD318" s="34"/>
      <c r="BTE318" s="34"/>
      <c r="BTF318" s="34"/>
      <c r="BTG318" s="34"/>
      <c r="BTH318" s="34"/>
      <c r="BTI318" s="34"/>
      <c r="BTJ318" s="34"/>
      <c r="BTK318" s="34"/>
      <c r="BTL318" s="34"/>
      <c r="BTM318" s="34"/>
      <c r="BTN318" s="34"/>
      <c r="BTO318" s="34"/>
      <c r="BTP318" s="34"/>
      <c r="BTQ318" s="34"/>
      <c r="BTR318" s="34"/>
      <c r="BTS318" s="34"/>
      <c r="BTT318" s="34"/>
      <c r="BTU318" s="34"/>
      <c r="BTV318" s="34"/>
      <c r="BTW318" s="34"/>
      <c r="BTX318" s="34"/>
      <c r="BTY318" s="34"/>
      <c r="BTZ318" s="34"/>
      <c r="BUA318" s="34"/>
      <c r="BUB318" s="34"/>
      <c r="BUC318" s="34"/>
      <c r="BUD318" s="34"/>
      <c r="BUE318" s="34"/>
      <c r="BUF318" s="34"/>
      <c r="BUG318" s="34"/>
      <c r="BUH318" s="34"/>
      <c r="BUI318" s="34"/>
      <c r="BUJ318" s="34"/>
      <c r="BUK318" s="34"/>
      <c r="BUL318" s="34"/>
      <c r="BUM318" s="34"/>
      <c r="BUN318" s="34"/>
      <c r="BUO318" s="34"/>
      <c r="BUP318" s="34"/>
      <c r="BUQ318" s="34"/>
      <c r="BUR318" s="34"/>
      <c r="BUS318" s="34"/>
      <c r="BUT318" s="34"/>
      <c r="BUU318" s="34"/>
      <c r="BUV318" s="34"/>
      <c r="BUW318" s="34"/>
      <c r="BUX318" s="34"/>
      <c r="BUY318" s="34"/>
      <c r="BUZ318" s="34"/>
      <c r="BVA318" s="34"/>
      <c r="BVB318" s="34"/>
      <c r="BVC318" s="34"/>
      <c r="BVD318" s="34"/>
      <c r="BVE318" s="34"/>
      <c r="BVF318" s="34"/>
      <c r="BVG318" s="34"/>
      <c r="BVH318" s="34"/>
      <c r="BVI318" s="34"/>
      <c r="BVJ318" s="34"/>
      <c r="BVK318" s="34"/>
      <c r="BVL318" s="34"/>
      <c r="BVM318" s="34"/>
      <c r="BVN318" s="34"/>
      <c r="BVO318" s="34"/>
      <c r="BVP318" s="34"/>
      <c r="BVQ318" s="34"/>
      <c r="BVR318" s="34"/>
      <c r="BVS318" s="34"/>
      <c r="BVT318" s="34"/>
      <c r="BVU318" s="34"/>
      <c r="BVV318" s="34"/>
      <c r="BVW318" s="34"/>
      <c r="BVX318" s="34"/>
      <c r="BVY318" s="34"/>
      <c r="BVZ318" s="34"/>
      <c r="BWA318" s="34"/>
      <c r="BWB318" s="34"/>
      <c r="BWC318" s="34"/>
      <c r="BWD318" s="34"/>
      <c r="BWE318" s="34"/>
      <c r="BWF318" s="34"/>
      <c r="BWG318" s="34"/>
      <c r="BWH318" s="34"/>
      <c r="BWI318" s="34"/>
      <c r="BWJ318" s="34"/>
      <c r="BWK318" s="34"/>
      <c r="BWL318" s="34"/>
      <c r="BWM318" s="34"/>
      <c r="BWN318" s="34"/>
      <c r="BWO318" s="34"/>
      <c r="BWP318" s="34"/>
      <c r="BWQ318" s="34"/>
      <c r="BWR318" s="34"/>
      <c r="BWS318" s="34"/>
      <c r="BWT318" s="34"/>
      <c r="BWU318" s="34"/>
      <c r="BWV318" s="34"/>
      <c r="BWW318" s="34"/>
      <c r="BWX318" s="34"/>
      <c r="BWY318" s="34"/>
      <c r="BWZ318" s="34"/>
      <c r="BXA318" s="34"/>
      <c r="BXB318" s="34"/>
      <c r="BXC318" s="34"/>
      <c r="BXD318" s="34"/>
      <c r="BXE318" s="34"/>
      <c r="BXF318" s="34"/>
      <c r="BXG318" s="34"/>
      <c r="BXH318" s="34"/>
      <c r="BXI318" s="34"/>
      <c r="BXJ318" s="34"/>
      <c r="BXK318" s="34"/>
      <c r="BXL318" s="34"/>
      <c r="BXM318" s="34"/>
      <c r="BXN318" s="34"/>
      <c r="BXO318" s="34"/>
      <c r="BXP318" s="34"/>
      <c r="BXQ318" s="34"/>
      <c r="BXR318" s="34"/>
      <c r="BXS318" s="34"/>
      <c r="BXT318" s="34"/>
      <c r="BXU318" s="34"/>
      <c r="BXV318" s="34"/>
      <c r="BXW318" s="34"/>
      <c r="BXX318" s="34"/>
      <c r="BXY318" s="34"/>
      <c r="BXZ318" s="34"/>
      <c r="BYA318" s="34"/>
      <c r="BYB318" s="34"/>
      <c r="BYC318" s="34"/>
      <c r="BYD318" s="34"/>
      <c r="BYE318" s="34"/>
      <c r="BYF318" s="34"/>
      <c r="BYG318" s="34"/>
      <c r="BYH318" s="34"/>
      <c r="BYI318" s="34"/>
      <c r="BYJ318" s="34"/>
      <c r="BYK318" s="34"/>
      <c r="BYL318" s="34"/>
      <c r="BYM318" s="34"/>
      <c r="BYN318" s="34"/>
      <c r="BYO318" s="34"/>
      <c r="BYP318" s="34"/>
      <c r="BYQ318" s="34"/>
      <c r="BYR318" s="34"/>
      <c r="BYS318" s="34"/>
      <c r="BYT318" s="34"/>
      <c r="BYU318" s="34"/>
      <c r="BYV318" s="34"/>
      <c r="BYW318" s="34"/>
      <c r="BYX318" s="34"/>
      <c r="BYY318" s="34"/>
      <c r="BYZ318" s="34"/>
      <c r="BZA318" s="34"/>
      <c r="BZB318" s="34"/>
      <c r="BZC318" s="34"/>
      <c r="BZD318" s="34"/>
      <c r="BZE318" s="34"/>
      <c r="BZF318" s="34"/>
      <c r="BZG318" s="34"/>
      <c r="BZH318" s="34"/>
      <c r="BZI318" s="34"/>
      <c r="BZJ318" s="34"/>
      <c r="BZK318" s="34"/>
      <c r="BZL318" s="34"/>
      <c r="BZM318" s="34"/>
      <c r="BZN318" s="34"/>
      <c r="BZO318" s="34"/>
      <c r="BZP318" s="34"/>
      <c r="BZQ318" s="34"/>
      <c r="BZR318" s="34"/>
      <c r="BZS318" s="34"/>
      <c r="BZT318" s="34"/>
      <c r="BZU318" s="34"/>
      <c r="BZV318" s="34"/>
      <c r="BZW318" s="34"/>
      <c r="BZX318" s="34"/>
      <c r="BZY318" s="34"/>
      <c r="BZZ318" s="34"/>
      <c r="CAA318" s="34"/>
      <c r="CAB318" s="34"/>
      <c r="CAC318" s="34"/>
      <c r="CAD318" s="34"/>
      <c r="CAE318" s="34"/>
      <c r="CAF318" s="34"/>
      <c r="CAG318" s="34"/>
      <c r="CAH318" s="34"/>
      <c r="CAI318" s="34"/>
      <c r="CAJ318" s="34"/>
      <c r="CAK318" s="34"/>
      <c r="CAL318" s="34"/>
      <c r="CAM318" s="34"/>
      <c r="CAN318" s="34"/>
      <c r="CAO318" s="34"/>
      <c r="CAP318" s="34"/>
      <c r="CAQ318" s="34"/>
      <c r="CAR318" s="34"/>
      <c r="CAS318" s="34"/>
      <c r="CAT318" s="34"/>
      <c r="CAU318" s="34"/>
      <c r="CAV318" s="34"/>
      <c r="CAW318" s="34"/>
      <c r="CAX318" s="34"/>
      <c r="CAY318" s="34"/>
      <c r="CAZ318" s="34"/>
      <c r="CBA318" s="34"/>
      <c r="CBB318" s="34"/>
      <c r="CBC318" s="34"/>
      <c r="CBD318" s="34"/>
      <c r="CBE318" s="34"/>
      <c r="CBF318" s="34"/>
      <c r="CBG318" s="34"/>
      <c r="CBH318" s="34"/>
      <c r="CBI318" s="34"/>
      <c r="CBJ318" s="34"/>
      <c r="CBK318" s="34"/>
      <c r="CBL318" s="34"/>
      <c r="CBM318" s="34"/>
      <c r="CBN318" s="34"/>
      <c r="CBO318" s="34"/>
      <c r="CBP318" s="34"/>
      <c r="CBQ318" s="34"/>
      <c r="CBR318" s="34"/>
      <c r="CBS318" s="34"/>
      <c r="CBT318" s="34"/>
      <c r="CBU318" s="34"/>
      <c r="CBV318" s="34"/>
      <c r="CBW318" s="34"/>
      <c r="CBX318" s="34"/>
      <c r="CBY318" s="34"/>
      <c r="CBZ318" s="34"/>
      <c r="CCA318" s="34"/>
      <c r="CCB318" s="34"/>
      <c r="CCC318" s="34"/>
      <c r="CCD318" s="34"/>
      <c r="CCE318" s="34"/>
      <c r="CCF318" s="34"/>
      <c r="CCG318" s="34"/>
      <c r="CCH318" s="34"/>
      <c r="CCI318" s="34"/>
      <c r="CCJ318" s="34"/>
      <c r="CCK318" s="34"/>
      <c r="CCL318" s="34"/>
      <c r="CCM318" s="34"/>
      <c r="CCN318" s="34"/>
      <c r="CCO318" s="34"/>
      <c r="CCP318" s="34"/>
      <c r="CCQ318" s="34"/>
      <c r="CCR318" s="34"/>
      <c r="CCS318" s="34"/>
      <c r="CCT318" s="34"/>
      <c r="CCU318" s="34"/>
      <c r="CCV318" s="34"/>
      <c r="CCW318" s="34"/>
      <c r="CCX318" s="34"/>
      <c r="CCY318" s="34"/>
      <c r="CCZ318" s="34"/>
      <c r="CDA318" s="34"/>
      <c r="CDB318" s="34"/>
      <c r="CDC318" s="34"/>
      <c r="CDD318" s="34"/>
      <c r="CDE318" s="34"/>
      <c r="CDF318" s="34"/>
      <c r="CDG318" s="34"/>
      <c r="CDH318" s="34"/>
      <c r="CDI318" s="34"/>
      <c r="CDJ318" s="34"/>
      <c r="CDK318" s="34"/>
      <c r="CDL318" s="34"/>
      <c r="CDM318" s="34"/>
      <c r="CDN318" s="34"/>
      <c r="CDO318" s="34"/>
      <c r="CDP318" s="34"/>
      <c r="CDQ318" s="34"/>
      <c r="CDR318" s="34"/>
      <c r="CDS318" s="34"/>
      <c r="CDT318" s="34"/>
      <c r="CDU318" s="34"/>
      <c r="CDV318" s="34"/>
      <c r="CDW318" s="34"/>
      <c r="CDX318" s="34"/>
      <c r="CDY318" s="34"/>
      <c r="CDZ318" s="34"/>
      <c r="CEA318" s="34"/>
      <c r="CEB318" s="34"/>
      <c r="CEC318" s="34"/>
      <c r="CED318" s="34"/>
      <c r="CEE318" s="34"/>
      <c r="CEF318" s="34"/>
      <c r="CEG318" s="34"/>
      <c r="CEH318" s="34"/>
      <c r="CEI318" s="34"/>
      <c r="CEJ318" s="34"/>
      <c r="CEK318" s="34"/>
      <c r="CEL318" s="34"/>
      <c r="CEM318" s="34"/>
      <c r="CEN318" s="34"/>
      <c r="CEO318" s="34"/>
      <c r="CEP318" s="34"/>
      <c r="CEQ318" s="34"/>
      <c r="CER318" s="34"/>
      <c r="CES318" s="34"/>
      <c r="CET318" s="34"/>
      <c r="CEU318" s="34"/>
      <c r="CEV318" s="34"/>
      <c r="CEW318" s="34"/>
      <c r="CEX318" s="34"/>
      <c r="CEY318" s="34"/>
      <c r="CEZ318" s="34"/>
      <c r="CFA318" s="34"/>
      <c r="CFB318" s="34"/>
      <c r="CFC318" s="34"/>
      <c r="CFD318" s="34"/>
      <c r="CFE318" s="34"/>
      <c r="CFF318" s="34"/>
      <c r="CFG318" s="34"/>
      <c r="CFH318" s="34"/>
      <c r="CFI318" s="34"/>
      <c r="CFJ318" s="34"/>
      <c r="CFK318" s="34"/>
      <c r="CFL318" s="34"/>
      <c r="CFM318" s="34"/>
      <c r="CFN318" s="34"/>
      <c r="CFO318" s="34"/>
      <c r="CFP318" s="34"/>
      <c r="CFQ318" s="34"/>
      <c r="CFR318" s="34"/>
      <c r="CFS318" s="34"/>
      <c r="CFT318" s="34"/>
      <c r="CFU318" s="34"/>
      <c r="CFV318" s="34"/>
      <c r="CFW318" s="34"/>
      <c r="CFX318" s="34"/>
      <c r="CFY318" s="34"/>
      <c r="CFZ318" s="34"/>
      <c r="CGA318" s="34"/>
      <c r="CGB318" s="34"/>
      <c r="CGC318" s="34"/>
      <c r="CGD318" s="34"/>
      <c r="CGE318" s="34"/>
      <c r="CGF318" s="34"/>
      <c r="CGG318" s="34"/>
      <c r="CGH318" s="34"/>
      <c r="CGI318" s="34"/>
      <c r="CGJ318" s="34"/>
      <c r="CGK318" s="34"/>
      <c r="CGL318" s="34"/>
      <c r="CGM318" s="34"/>
      <c r="CGN318" s="34"/>
      <c r="CGO318" s="34"/>
      <c r="CGP318" s="34"/>
      <c r="CGQ318" s="34"/>
      <c r="CGR318" s="34"/>
      <c r="CGS318" s="34"/>
      <c r="CGT318" s="34"/>
      <c r="CGU318" s="34"/>
      <c r="CGV318" s="34"/>
      <c r="CGW318" s="34"/>
      <c r="CGX318" s="34"/>
      <c r="CGY318" s="34"/>
      <c r="CGZ318" s="34"/>
      <c r="CHA318" s="34"/>
      <c r="CHB318" s="34"/>
      <c r="CHC318" s="34"/>
      <c r="CHD318" s="34"/>
      <c r="CHE318" s="34"/>
      <c r="CHF318" s="34"/>
      <c r="CHG318" s="34"/>
      <c r="CHH318" s="34"/>
      <c r="CHI318" s="34"/>
      <c r="CHJ318" s="34"/>
      <c r="CHK318" s="34"/>
      <c r="CHL318" s="34"/>
      <c r="CHM318" s="34"/>
      <c r="CHN318" s="34"/>
      <c r="CHO318" s="34"/>
      <c r="CHP318" s="34"/>
      <c r="CHQ318" s="34"/>
      <c r="CHR318" s="34"/>
      <c r="CHS318" s="34"/>
      <c r="CHT318" s="34"/>
      <c r="CHU318" s="34"/>
      <c r="CHV318" s="34"/>
      <c r="CHW318" s="34"/>
      <c r="CHX318" s="34"/>
      <c r="CHY318" s="34"/>
      <c r="CHZ318" s="34"/>
      <c r="CIA318" s="34"/>
      <c r="CIB318" s="34"/>
      <c r="CIC318" s="34"/>
      <c r="CID318" s="34"/>
      <c r="CIE318" s="34"/>
      <c r="CIF318" s="34"/>
      <c r="CIG318" s="34"/>
      <c r="CIH318" s="34"/>
      <c r="CII318" s="34"/>
      <c r="CIJ318" s="34"/>
      <c r="CIK318" s="34"/>
      <c r="CIL318" s="34"/>
      <c r="CIM318" s="34"/>
      <c r="CIN318" s="34"/>
      <c r="CIO318" s="34"/>
      <c r="CIP318" s="34"/>
      <c r="CIQ318" s="34"/>
      <c r="CIR318" s="34"/>
      <c r="CIS318" s="34"/>
      <c r="CIT318" s="34"/>
      <c r="CIU318" s="34"/>
      <c r="CIV318" s="34"/>
      <c r="CIW318" s="34"/>
      <c r="CIX318" s="34"/>
      <c r="CIY318" s="34"/>
      <c r="CIZ318" s="34"/>
      <c r="CJA318" s="34"/>
      <c r="CJB318" s="34"/>
      <c r="CJC318" s="34"/>
      <c r="CJD318" s="34"/>
      <c r="CJE318" s="34"/>
      <c r="CJF318" s="34"/>
      <c r="CJG318" s="34"/>
      <c r="CJH318" s="34"/>
      <c r="CJI318" s="34"/>
      <c r="CJJ318" s="34"/>
      <c r="CJK318" s="34"/>
      <c r="CJL318" s="34"/>
      <c r="CJM318" s="34"/>
      <c r="CJN318" s="34"/>
      <c r="CJO318" s="34"/>
      <c r="CJP318" s="34"/>
      <c r="CJQ318" s="34"/>
      <c r="CJR318" s="34"/>
      <c r="CJS318" s="34"/>
      <c r="CJT318" s="34"/>
      <c r="CJU318" s="34"/>
      <c r="CJV318" s="34"/>
      <c r="CJW318" s="34"/>
      <c r="CJX318" s="34"/>
      <c r="CJY318" s="34"/>
      <c r="CJZ318" s="34"/>
      <c r="CKA318" s="34"/>
      <c r="CKB318" s="34"/>
      <c r="CKC318" s="34"/>
      <c r="CKD318" s="34"/>
      <c r="CKE318" s="34"/>
      <c r="CKF318" s="34"/>
      <c r="CKG318" s="34"/>
      <c r="CKH318" s="34"/>
      <c r="CKI318" s="34"/>
      <c r="CKJ318" s="34"/>
      <c r="CKK318" s="34"/>
      <c r="CKL318" s="34"/>
      <c r="CKM318" s="34"/>
      <c r="CKN318" s="34"/>
      <c r="CKO318" s="34"/>
      <c r="CKP318" s="34"/>
      <c r="CKQ318" s="34"/>
      <c r="CKR318" s="34"/>
      <c r="CKS318" s="34"/>
      <c r="CKT318" s="34"/>
      <c r="CKU318" s="34"/>
      <c r="CKV318" s="34"/>
      <c r="CKW318" s="34"/>
      <c r="CKX318" s="34"/>
      <c r="CKY318" s="34"/>
      <c r="CKZ318" s="34"/>
      <c r="CLA318" s="34"/>
      <c r="CLB318" s="34"/>
      <c r="CLC318" s="34"/>
      <c r="CLD318" s="34"/>
      <c r="CLE318" s="34"/>
      <c r="CLF318" s="34"/>
      <c r="CLG318" s="34"/>
      <c r="CLH318" s="34"/>
      <c r="CLI318" s="34"/>
      <c r="CLJ318" s="34"/>
      <c r="CLK318" s="34"/>
      <c r="CLL318" s="34"/>
      <c r="CLM318" s="34"/>
      <c r="CLN318" s="34"/>
      <c r="CLO318" s="34"/>
      <c r="CLP318" s="34"/>
      <c r="CLQ318" s="34"/>
      <c r="CLR318" s="34"/>
      <c r="CLS318" s="34"/>
      <c r="CLT318" s="34"/>
      <c r="CLU318" s="34"/>
      <c r="CLV318" s="34"/>
      <c r="CLW318" s="34"/>
      <c r="CLX318" s="34"/>
      <c r="CLY318" s="34"/>
      <c r="CLZ318" s="34"/>
      <c r="CMA318" s="34"/>
      <c r="CMB318" s="34"/>
      <c r="CMC318" s="34"/>
      <c r="CMD318" s="34"/>
      <c r="CME318" s="34"/>
      <c r="CMF318" s="34"/>
      <c r="CMG318" s="34"/>
      <c r="CMH318" s="34"/>
      <c r="CMI318" s="34"/>
      <c r="CMJ318" s="34"/>
      <c r="CMK318" s="34"/>
      <c r="CML318" s="34"/>
      <c r="CMM318" s="34"/>
      <c r="CMN318" s="34"/>
      <c r="CMO318" s="34"/>
      <c r="CMP318" s="34"/>
      <c r="CMQ318" s="34"/>
      <c r="CMR318" s="34"/>
      <c r="CMS318" s="34"/>
      <c r="CMT318" s="34"/>
      <c r="CMU318" s="34"/>
      <c r="CMV318" s="34"/>
      <c r="CMW318" s="34"/>
      <c r="CMX318" s="34"/>
      <c r="CMY318" s="34"/>
      <c r="CMZ318" s="34"/>
      <c r="CNA318" s="34"/>
      <c r="CNB318" s="34"/>
      <c r="CNC318" s="34"/>
      <c r="CND318" s="34"/>
      <c r="CNE318" s="34"/>
      <c r="CNF318" s="34"/>
      <c r="CNG318" s="34"/>
      <c r="CNH318" s="34"/>
      <c r="CNI318" s="34"/>
      <c r="CNJ318" s="34"/>
      <c r="CNK318" s="34"/>
      <c r="CNL318" s="34"/>
      <c r="CNM318" s="34"/>
      <c r="CNN318" s="34"/>
      <c r="CNO318" s="34"/>
      <c r="CNP318" s="34"/>
      <c r="CNQ318" s="34"/>
      <c r="CNR318" s="34"/>
      <c r="CNS318" s="34"/>
      <c r="CNT318" s="34"/>
      <c r="CNU318" s="34"/>
      <c r="CNV318" s="34"/>
      <c r="CNW318" s="34"/>
      <c r="CNX318" s="34"/>
      <c r="CNY318" s="34"/>
      <c r="CNZ318" s="34"/>
      <c r="COA318" s="34"/>
      <c r="COB318" s="34"/>
      <c r="COC318" s="34"/>
      <c r="COD318" s="34"/>
      <c r="COE318" s="34"/>
      <c r="COF318" s="34"/>
      <c r="COG318" s="34"/>
      <c r="COH318" s="34"/>
      <c r="COI318" s="34"/>
      <c r="COJ318" s="34"/>
      <c r="COK318" s="34"/>
      <c r="COL318" s="34"/>
      <c r="COM318" s="34"/>
      <c r="CON318" s="34"/>
      <c r="COO318" s="34"/>
      <c r="COP318" s="34"/>
      <c r="COQ318" s="34"/>
      <c r="COR318" s="34"/>
      <c r="COS318" s="34"/>
      <c r="COT318" s="34"/>
      <c r="COU318" s="34"/>
      <c r="COV318" s="34"/>
      <c r="COW318" s="34"/>
      <c r="COX318" s="34"/>
      <c r="COY318" s="34"/>
      <c r="COZ318" s="34"/>
      <c r="CPA318" s="34"/>
      <c r="CPB318" s="34"/>
      <c r="CPC318" s="34"/>
      <c r="CPD318" s="34"/>
      <c r="CPE318" s="34"/>
      <c r="CPF318" s="34"/>
      <c r="CPG318" s="34"/>
      <c r="CPH318" s="34"/>
      <c r="CPI318" s="34"/>
      <c r="CPJ318" s="34"/>
      <c r="CPK318" s="34"/>
      <c r="CPL318" s="34"/>
      <c r="CPM318" s="34"/>
      <c r="CPN318" s="34"/>
      <c r="CPO318" s="34"/>
      <c r="CPP318" s="34"/>
      <c r="CPQ318" s="34"/>
      <c r="CPR318" s="34"/>
      <c r="CPS318" s="34"/>
      <c r="CPT318" s="34"/>
      <c r="CPU318" s="34"/>
      <c r="CPV318" s="34"/>
      <c r="CPW318" s="34"/>
      <c r="CPX318" s="34"/>
      <c r="CPY318" s="34"/>
      <c r="CPZ318" s="34"/>
      <c r="CQA318" s="34"/>
      <c r="CQB318" s="34"/>
      <c r="CQC318" s="34"/>
      <c r="CQD318" s="34"/>
      <c r="CQE318" s="34"/>
      <c r="CQF318" s="34"/>
      <c r="CQG318" s="34"/>
      <c r="CQH318" s="34"/>
      <c r="CQI318" s="34"/>
      <c r="CQJ318" s="34"/>
      <c r="CQK318" s="34"/>
      <c r="CQL318" s="34"/>
      <c r="CQM318" s="34"/>
      <c r="CQN318" s="34"/>
      <c r="CQO318" s="34"/>
      <c r="CQP318" s="34"/>
      <c r="CQQ318" s="34"/>
      <c r="CQR318" s="34"/>
      <c r="CQS318" s="34"/>
      <c r="CQT318" s="34"/>
      <c r="CQU318" s="34"/>
      <c r="CQV318" s="34"/>
      <c r="CQW318" s="34"/>
      <c r="CQX318" s="34"/>
      <c r="CQY318" s="34"/>
      <c r="CQZ318" s="34"/>
      <c r="CRA318" s="34"/>
      <c r="CRB318" s="34"/>
      <c r="CRC318" s="34"/>
      <c r="CRD318" s="34"/>
      <c r="CRE318" s="34"/>
      <c r="CRF318" s="34"/>
      <c r="CRG318" s="34"/>
      <c r="CRH318" s="34"/>
      <c r="CRI318" s="34"/>
      <c r="CRJ318" s="34"/>
      <c r="CRK318" s="34"/>
      <c r="CRL318" s="34"/>
      <c r="CRM318" s="34"/>
      <c r="CRN318" s="34"/>
      <c r="CRO318" s="34"/>
      <c r="CRP318" s="34"/>
      <c r="CRQ318" s="34"/>
      <c r="CRR318" s="34"/>
      <c r="CRS318" s="34"/>
      <c r="CRT318" s="34"/>
      <c r="CRU318" s="34"/>
      <c r="CRV318" s="34"/>
      <c r="CRW318" s="34"/>
      <c r="CRX318" s="34"/>
      <c r="CRY318" s="34"/>
      <c r="CRZ318" s="34"/>
      <c r="CSA318" s="34"/>
      <c r="CSB318" s="34"/>
      <c r="CSC318" s="34"/>
      <c r="CSD318" s="34"/>
      <c r="CSE318" s="34"/>
      <c r="CSF318" s="34"/>
      <c r="CSG318" s="34"/>
      <c r="CSH318" s="34"/>
      <c r="CSI318" s="34"/>
      <c r="CSJ318" s="34"/>
      <c r="CSK318" s="34"/>
      <c r="CSL318" s="34"/>
      <c r="CSM318" s="34"/>
      <c r="CSN318" s="34"/>
      <c r="CSO318" s="34"/>
      <c r="CSP318" s="34"/>
      <c r="CSQ318" s="34"/>
      <c r="CSR318" s="34"/>
      <c r="CSS318" s="34"/>
      <c r="CST318" s="34"/>
      <c r="CSU318" s="34"/>
      <c r="CSV318" s="34"/>
      <c r="CSW318" s="34"/>
      <c r="CSX318" s="34"/>
      <c r="CSY318" s="34"/>
      <c r="CSZ318" s="34"/>
      <c r="CTA318" s="34"/>
      <c r="CTB318" s="34"/>
      <c r="CTC318" s="34"/>
      <c r="CTD318" s="34"/>
      <c r="CTE318" s="34"/>
      <c r="CTF318" s="34"/>
      <c r="CTG318" s="34"/>
      <c r="CTH318" s="34"/>
      <c r="CTI318" s="34"/>
      <c r="CTJ318" s="34"/>
      <c r="CTK318" s="34"/>
      <c r="CTL318" s="34"/>
      <c r="CTM318" s="34"/>
      <c r="CTN318" s="34"/>
      <c r="CTO318" s="34"/>
      <c r="CTP318" s="34"/>
      <c r="CTQ318" s="34"/>
      <c r="CTR318" s="34"/>
      <c r="CTS318" s="34"/>
      <c r="CTT318" s="34"/>
      <c r="CTU318" s="34"/>
      <c r="CTV318" s="34"/>
      <c r="CTW318" s="34"/>
      <c r="CTX318" s="34"/>
      <c r="CTY318" s="34"/>
      <c r="CTZ318" s="34"/>
      <c r="CUA318" s="34"/>
      <c r="CUB318" s="34"/>
      <c r="CUC318" s="34"/>
      <c r="CUD318" s="34"/>
      <c r="CUE318" s="34"/>
      <c r="CUF318" s="34"/>
      <c r="CUG318" s="34"/>
      <c r="CUH318" s="34"/>
      <c r="CUI318" s="34"/>
      <c r="CUJ318" s="34"/>
      <c r="CUK318" s="34"/>
      <c r="CUL318" s="34"/>
      <c r="CUM318" s="34"/>
      <c r="CUN318" s="34"/>
      <c r="CUO318" s="34"/>
      <c r="CUP318" s="34"/>
      <c r="CUQ318" s="34"/>
      <c r="CUR318" s="34"/>
      <c r="CUS318" s="34"/>
      <c r="CUT318" s="34"/>
      <c r="CUU318" s="34"/>
      <c r="CUV318" s="34"/>
      <c r="CUW318" s="34"/>
      <c r="CUX318" s="34"/>
      <c r="CUY318" s="34"/>
      <c r="CUZ318" s="34"/>
      <c r="CVA318" s="34"/>
      <c r="CVB318" s="34"/>
      <c r="CVC318" s="34"/>
      <c r="CVD318" s="34"/>
      <c r="CVE318" s="34"/>
      <c r="CVF318" s="34"/>
      <c r="CVG318" s="34"/>
      <c r="CVH318" s="34"/>
      <c r="CVI318" s="34"/>
      <c r="CVJ318" s="34"/>
      <c r="CVK318" s="34"/>
      <c r="CVL318" s="34"/>
      <c r="CVM318" s="34"/>
      <c r="CVN318" s="34"/>
      <c r="CVO318" s="34"/>
      <c r="CVP318" s="34"/>
      <c r="CVQ318" s="34"/>
      <c r="CVR318" s="34"/>
      <c r="CVS318" s="34"/>
      <c r="CVT318" s="34"/>
      <c r="CVU318" s="34"/>
      <c r="CVV318" s="34"/>
      <c r="CVW318" s="34"/>
      <c r="CVX318" s="34"/>
      <c r="CVY318" s="34"/>
      <c r="CVZ318" s="34"/>
      <c r="CWA318" s="34"/>
      <c r="CWB318" s="34"/>
      <c r="CWC318" s="34"/>
      <c r="CWD318" s="34"/>
      <c r="CWE318" s="34"/>
      <c r="CWF318" s="34"/>
      <c r="CWG318" s="34"/>
      <c r="CWH318" s="34"/>
      <c r="CWI318" s="34"/>
      <c r="CWJ318" s="34"/>
      <c r="CWK318" s="34"/>
      <c r="CWL318" s="34"/>
      <c r="CWM318" s="34"/>
      <c r="CWN318" s="34"/>
      <c r="CWO318" s="34"/>
      <c r="CWP318" s="34"/>
      <c r="CWQ318" s="34"/>
      <c r="CWR318" s="34"/>
      <c r="CWS318" s="34"/>
      <c r="CWT318" s="34"/>
      <c r="CWU318" s="34"/>
      <c r="CWV318" s="34"/>
      <c r="CWW318" s="34"/>
      <c r="CWX318" s="34"/>
      <c r="CWY318" s="34"/>
      <c r="CWZ318" s="34"/>
      <c r="CXA318" s="34"/>
      <c r="CXB318" s="34"/>
      <c r="CXC318" s="34"/>
      <c r="CXD318" s="34"/>
      <c r="CXE318" s="34"/>
      <c r="CXF318" s="34"/>
      <c r="CXG318" s="34"/>
      <c r="CXH318" s="34"/>
      <c r="CXI318" s="34"/>
      <c r="CXJ318" s="34"/>
      <c r="CXK318" s="34"/>
      <c r="CXL318" s="34"/>
      <c r="CXM318" s="34"/>
      <c r="CXN318" s="34"/>
      <c r="CXO318" s="34"/>
      <c r="CXP318" s="34"/>
      <c r="CXQ318" s="34"/>
      <c r="CXR318" s="34"/>
      <c r="CXS318" s="34"/>
      <c r="CXT318" s="34"/>
      <c r="CXU318" s="34"/>
      <c r="CXV318" s="34"/>
      <c r="CXW318" s="34"/>
      <c r="CXX318" s="34"/>
      <c r="CXY318" s="34"/>
      <c r="CXZ318" s="34"/>
      <c r="CYA318" s="34"/>
      <c r="CYB318" s="34"/>
      <c r="CYC318" s="34"/>
      <c r="CYD318" s="34"/>
      <c r="CYE318" s="34"/>
      <c r="CYF318" s="34"/>
      <c r="CYG318" s="34"/>
      <c r="CYH318" s="34"/>
      <c r="CYI318" s="34"/>
      <c r="CYJ318" s="34"/>
      <c r="CYK318" s="34"/>
      <c r="CYL318" s="34"/>
      <c r="CYM318" s="34"/>
      <c r="CYN318" s="34"/>
      <c r="CYO318" s="34"/>
      <c r="CYP318" s="34"/>
      <c r="CYQ318" s="34"/>
      <c r="CYR318" s="34"/>
      <c r="CYS318" s="34"/>
      <c r="CYT318" s="34"/>
      <c r="CYU318" s="34"/>
      <c r="CYV318" s="34"/>
      <c r="CYW318" s="34"/>
      <c r="CYX318" s="34"/>
      <c r="CYY318" s="34"/>
      <c r="CYZ318" s="34"/>
      <c r="CZA318" s="34"/>
      <c r="CZB318" s="34"/>
      <c r="CZC318" s="34"/>
      <c r="CZD318" s="34"/>
      <c r="CZE318" s="34"/>
      <c r="CZF318" s="34"/>
      <c r="CZG318" s="34"/>
      <c r="CZH318" s="34"/>
      <c r="CZI318" s="34"/>
      <c r="CZJ318" s="34"/>
      <c r="CZK318" s="34"/>
      <c r="CZL318" s="34"/>
      <c r="CZM318" s="34"/>
      <c r="CZN318" s="34"/>
      <c r="CZO318" s="34"/>
      <c r="CZP318" s="34"/>
      <c r="CZQ318" s="34"/>
      <c r="CZR318" s="34"/>
      <c r="CZS318" s="34"/>
      <c r="CZT318" s="34"/>
      <c r="CZU318" s="34"/>
      <c r="CZV318" s="34"/>
      <c r="CZW318" s="34"/>
      <c r="CZX318" s="34"/>
      <c r="CZY318" s="34"/>
      <c r="CZZ318" s="34"/>
      <c r="DAA318" s="34"/>
      <c r="DAB318" s="34"/>
      <c r="DAC318" s="34"/>
      <c r="DAD318" s="34"/>
      <c r="DAE318" s="34"/>
      <c r="DAF318" s="34"/>
      <c r="DAG318" s="34"/>
      <c r="DAH318" s="34"/>
      <c r="DAI318" s="34"/>
      <c r="DAJ318" s="34"/>
      <c r="DAK318" s="34"/>
      <c r="DAL318" s="34"/>
      <c r="DAM318" s="34"/>
      <c r="DAN318" s="34"/>
      <c r="DAO318" s="34"/>
      <c r="DAP318" s="34"/>
      <c r="DAQ318" s="34"/>
      <c r="DAR318" s="34"/>
      <c r="DAS318" s="34"/>
      <c r="DAT318" s="34"/>
      <c r="DAU318" s="34"/>
      <c r="DAV318" s="34"/>
      <c r="DAW318" s="34"/>
      <c r="DAX318" s="34"/>
      <c r="DAY318" s="34"/>
      <c r="DAZ318" s="34"/>
      <c r="DBA318" s="34"/>
      <c r="DBB318" s="34"/>
      <c r="DBC318" s="34"/>
      <c r="DBD318" s="34"/>
      <c r="DBE318" s="34"/>
      <c r="DBF318" s="34"/>
      <c r="DBG318" s="34"/>
      <c r="DBH318" s="34"/>
      <c r="DBI318" s="34"/>
      <c r="DBJ318" s="34"/>
      <c r="DBK318" s="34"/>
      <c r="DBL318" s="34"/>
      <c r="DBM318" s="34"/>
      <c r="DBN318" s="34"/>
      <c r="DBO318" s="34"/>
      <c r="DBP318" s="34"/>
      <c r="DBQ318" s="34"/>
      <c r="DBR318" s="34"/>
      <c r="DBS318" s="34"/>
      <c r="DBT318" s="34"/>
      <c r="DBU318" s="34"/>
      <c r="DBV318" s="34"/>
      <c r="DBW318" s="34"/>
      <c r="DBX318" s="34"/>
      <c r="DBY318" s="34"/>
      <c r="DBZ318" s="34"/>
      <c r="DCA318" s="34"/>
      <c r="DCB318" s="34"/>
      <c r="DCC318" s="34"/>
      <c r="DCD318" s="34"/>
      <c r="DCE318" s="34"/>
      <c r="DCF318" s="34"/>
      <c r="DCG318" s="34"/>
      <c r="DCH318" s="34"/>
      <c r="DCI318" s="34"/>
      <c r="DCJ318" s="34"/>
      <c r="DCK318" s="34"/>
      <c r="DCL318" s="34"/>
      <c r="DCM318" s="34"/>
      <c r="DCN318" s="34"/>
      <c r="DCO318" s="34"/>
      <c r="DCP318" s="34"/>
      <c r="DCQ318" s="34"/>
      <c r="DCR318" s="34"/>
      <c r="DCS318" s="34"/>
      <c r="DCT318" s="34"/>
      <c r="DCU318" s="34"/>
      <c r="DCV318" s="34"/>
      <c r="DCW318" s="34"/>
      <c r="DCX318" s="34"/>
      <c r="DCY318" s="34"/>
      <c r="DCZ318" s="34"/>
      <c r="DDA318" s="34"/>
      <c r="DDB318" s="34"/>
      <c r="DDC318" s="34"/>
      <c r="DDD318" s="34"/>
      <c r="DDE318" s="34"/>
      <c r="DDF318" s="34"/>
      <c r="DDG318" s="34"/>
      <c r="DDH318" s="34"/>
      <c r="DDI318" s="34"/>
      <c r="DDJ318" s="34"/>
      <c r="DDK318" s="34"/>
      <c r="DDL318" s="34"/>
      <c r="DDM318" s="34"/>
      <c r="DDN318" s="34"/>
      <c r="DDO318" s="34"/>
      <c r="DDP318" s="34"/>
      <c r="DDQ318" s="34"/>
      <c r="DDR318" s="34"/>
      <c r="DDS318" s="34"/>
      <c r="DDT318" s="34"/>
      <c r="DDU318" s="34"/>
      <c r="DDV318" s="34"/>
      <c r="DDW318" s="34"/>
      <c r="DDX318" s="34"/>
      <c r="DDY318" s="34"/>
      <c r="DDZ318" s="34"/>
      <c r="DEA318" s="34"/>
      <c r="DEB318" s="34"/>
      <c r="DEC318" s="34"/>
      <c r="DED318" s="34"/>
      <c r="DEE318" s="34"/>
      <c r="DEF318" s="34"/>
      <c r="DEG318" s="34"/>
      <c r="DEH318" s="34"/>
      <c r="DEI318" s="34"/>
      <c r="DEJ318" s="34"/>
      <c r="DEK318" s="34"/>
      <c r="DEL318" s="34"/>
      <c r="DEM318" s="34"/>
      <c r="DEN318" s="34"/>
      <c r="DEO318" s="34"/>
      <c r="DEP318" s="34"/>
      <c r="DEQ318" s="34"/>
      <c r="DER318" s="34"/>
      <c r="DES318" s="34"/>
      <c r="DET318" s="34"/>
      <c r="DEU318" s="34"/>
      <c r="DEV318" s="34"/>
      <c r="DEW318" s="34"/>
      <c r="DEX318" s="34"/>
      <c r="DEY318" s="34"/>
      <c r="DEZ318" s="34"/>
      <c r="DFA318" s="34"/>
      <c r="DFB318" s="34"/>
      <c r="DFC318" s="34"/>
      <c r="DFD318" s="34"/>
      <c r="DFE318" s="34"/>
      <c r="DFF318" s="34"/>
      <c r="DFG318" s="34"/>
      <c r="DFH318" s="34"/>
      <c r="DFI318" s="34"/>
      <c r="DFJ318" s="34"/>
      <c r="DFK318" s="34"/>
      <c r="DFL318" s="34"/>
      <c r="DFM318" s="34"/>
      <c r="DFN318" s="34"/>
      <c r="DFO318" s="34"/>
      <c r="DFP318" s="34"/>
      <c r="DFQ318" s="34"/>
      <c r="DFR318" s="34"/>
      <c r="DFS318" s="34"/>
      <c r="DFT318" s="34"/>
      <c r="DFU318" s="34"/>
      <c r="DFV318" s="34"/>
      <c r="DFW318" s="34"/>
      <c r="DFX318" s="34"/>
      <c r="DFY318" s="34"/>
      <c r="DFZ318" s="34"/>
      <c r="DGA318" s="34"/>
      <c r="DGB318" s="34"/>
      <c r="DGC318" s="34"/>
      <c r="DGD318" s="34"/>
      <c r="DGE318" s="34"/>
      <c r="DGF318" s="34"/>
      <c r="DGG318" s="34"/>
      <c r="DGH318" s="34"/>
      <c r="DGI318" s="34"/>
      <c r="DGJ318" s="34"/>
      <c r="DGK318" s="34"/>
      <c r="DGL318" s="34"/>
      <c r="DGM318" s="34"/>
      <c r="DGN318" s="34"/>
      <c r="DGO318" s="34"/>
      <c r="DGP318" s="34"/>
      <c r="DGQ318" s="34"/>
      <c r="DGR318" s="34"/>
      <c r="DGS318" s="34"/>
      <c r="DGT318" s="34"/>
      <c r="DGU318" s="34"/>
      <c r="DGV318" s="34"/>
      <c r="DGW318" s="34"/>
      <c r="DGX318" s="34"/>
      <c r="DGY318" s="34"/>
      <c r="DGZ318" s="34"/>
      <c r="DHA318" s="34"/>
      <c r="DHB318" s="34"/>
      <c r="DHC318" s="34"/>
      <c r="DHD318" s="34"/>
      <c r="DHE318" s="34"/>
      <c r="DHF318" s="34"/>
      <c r="DHG318" s="34"/>
      <c r="DHH318" s="34"/>
      <c r="DHI318" s="34"/>
      <c r="DHJ318" s="34"/>
      <c r="DHK318" s="34"/>
      <c r="DHL318" s="34"/>
      <c r="DHM318" s="34"/>
      <c r="DHN318" s="34"/>
      <c r="DHO318" s="34"/>
      <c r="DHP318" s="34"/>
      <c r="DHQ318" s="34"/>
      <c r="DHR318" s="34"/>
      <c r="DHS318" s="34"/>
      <c r="DHT318" s="34"/>
      <c r="DHU318" s="34"/>
      <c r="DHV318" s="34"/>
      <c r="DHW318" s="34"/>
      <c r="DHX318" s="34"/>
      <c r="DHY318" s="34"/>
      <c r="DHZ318" s="34"/>
      <c r="DIA318" s="34"/>
      <c r="DIB318" s="34"/>
      <c r="DIC318" s="34"/>
      <c r="DID318" s="34"/>
      <c r="DIE318" s="34"/>
      <c r="DIF318" s="34"/>
      <c r="DIG318" s="34"/>
      <c r="DIH318" s="34"/>
      <c r="DII318" s="34"/>
      <c r="DIJ318" s="34"/>
      <c r="DIK318" s="34"/>
      <c r="DIL318" s="34"/>
      <c r="DIM318" s="34"/>
      <c r="DIN318" s="34"/>
      <c r="DIO318" s="34"/>
      <c r="DIP318" s="34"/>
      <c r="DIQ318" s="34"/>
      <c r="DIR318" s="34"/>
      <c r="DIS318" s="34"/>
      <c r="DIT318" s="34"/>
      <c r="DIU318" s="34"/>
      <c r="DIV318" s="34"/>
      <c r="DIW318" s="34"/>
      <c r="DIX318" s="34"/>
      <c r="DIY318" s="34"/>
      <c r="DIZ318" s="34"/>
      <c r="DJA318" s="34"/>
      <c r="DJB318" s="34"/>
      <c r="DJC318" s="34"/>
      <c r="DJD318" s="34"/>
      <c r="DJE318" s="34"/>
      <c r="DJF318" s="34"/>
      <c r="DJG318" s="34"/>
      <c r="DJH318" s="34"/>
      <c r="DJI318" s="34"/>
      <c r="DJJ318" s="34"/>
      <c r="DJK318" s="34"/>
      <c r="DJL318" s="34"/>
      <c r="DJM318" s="34"/>
      <c r="DJN318" s="34"/>
      <c r="DJO318" s="34"/>
      <c r="DJP318" s="34"/>
      <c r="DJQ318" s="34"/>
      <c r="DJR318" s="34"/>
      <c r="DJS318" s="34"/>
      <c r="DJT318" s="34"/>
      <c r="DJU318" s="34"/>
      <c r="DJV318" s="34"/>
      <c r="DJW318" s="34"/>
      <c r="DJX318" s="34"/>
      <c r="DJY318" s="34"/>
      <c r="DJZ318" s="34"/>
      <c r="DKA318" s="34"/>
      <c r="DKB318" s="34"/>
      <c r="DKC318" s="34"/>
      <c r="DKD318" s="34"/>
      <c r="DKE318" s="34"/>
      <c r="DKF318" s="34"/>
      <c r="DKG318" s="34"/>
      <c r="DKH318" s="34"/>
      <c r="DKI318" s="34"/>
      <c r="DKJ318" s="34"/>
      <c r="DKK318" s="34"/>
      <c r="DKL318" s="34"/>
      <c r="DKM318" s="34"/>
      <c r="DKN318" s="34"/>
      <c r="DKO318" s="34"/>
      <c r="DKP318" s="34"/>
      <c r="DKQ318" s="34"/>
      <c r="DKR318" s="34"/>
      <c r="DKS318" s="34"/>
      <c r="DKT318" s="34"/>
      <c r="DKU318" s="34"/>
      <c r="DKV318" s="34"/>
      <c r="DKW318" s="34"/>
      <c r="DKX318" s="34"/>
      <c r="DKY318" s="34"/>
      <c r="DKZ318" s="34"/>
      <c r="DLA318" s="34"/>
      <c r="DLB318" s="34"/>
      <c r="DLC318" s="34"/>
      <c r="DLD318" s="34"/>
      <c r="DLE318" s="34"/>
      <c r="DLF318" s="34"/>
      <c r="DLG318" s="34"/>
      <c r="DLH318" s="34"/>
      <c r="DLI318" s="34"/>
      <c r="DLJ318" s="34"/>
      <c r="DLK318" s="34"/>
      <c r="DLL318" s="34"/>
      <c r="DLM318" s="34"/>
      <c r="DLN318" s="34"/>
      <c r="DLO318" s="34"/>
      <c r="DLP318" s="34"/>
      <c r="DLQ318" s="34"/>
      <c r="DLR318" s="34"/>
      <c r="DLS318" s="34"/>
      <c r="DLT318" s="34"/>
      <c r="DLU318" s="34"/>
      <c r="DLV318" s="34"/>
      <c r="DLW318" s="34"/>
      <c r="DLX318" s="34"/>
      <c r="DLY318" s="34"/>
      <c r="DLZ318" s="34"/>
      <c r="DMA318" s="34"/>
      <c r="DMB318" s="34"/>
      <c r="DMC318" s="34"/>
      <c r="DMD318" s="34"/>
      <c r="DME318" s="34"/>
      <c r="DMF318" s="34"/>
      <c r="DMG318" s="34"/>
      <c r="DMH318" s="34"/>
      <c r="DMI318" s="34"/>
      <c r="DMJ318" s="34"/>
      <c r="DMK318" s="34"/>
      <c r="DML318" s="34"/>
      <c r="DMM318" s="34"/>
      <c r="DMN318" s="34"/>
      <c r="DMO318" s="34"/>
      <c r="DMP318" s="34"/>
      <c r="DMQ318" s="34"/>
      <c r="DMR318" s="34"/>
      <c r="DMS318" s="34"/>
      <c r="DMT318" s="34"/>
      <c r="DMU318" s="34"/>
      <c r="DMV318" s="34"/>
      <c r="DMW318" s="34"/>
      <c r="DMX318" s="34"/>
      <c r="DMY318" s="34"/>
      <c r="DMZ318" s="34"/>
      <c r="DNA318" s="34"/>
      <c r="DNB318" s="34"/>
      <c r="DNC318" s="34"/>
      <c r="DND318" s="34"/>
      <c r="DNE318" s="34"/>
      <c r="DNF318" s="34"/>
      <c r="DNG318" s="34"/>
      <c r="DNH318" s="34"/>
      <c r="DNI318" s="34"/>
      <c r="DNJ318" s="34"/>
      <c r="DNK318" s="34"/>
      <c r="DNL318" s="34"/>
      <c r="DNM318" s="34"/>
      <c r="DNN318" s="34"/>
      <c r="DNO318" s="34"/>
      <c r="DNP318" s="34"/>
      <c r="DNQ318" s="34"/>
      <c r="DNR318" s="34"/>
      <c r="DNS318" s="34"/>
      <c r="DNT318" s="34"/>
      <c r="DNU318" s="34"/>
      <c r="DNV318" s="34"/>
      <c r="DNW318" s="34"/>
      <c r="DNX318" s="34"/>
      <c r="DNY318" s="34"/>
      <c r="DNZ318" s="34"/>
      <c r="DOA318" s="34"/>
      <c r="DOB318" s="34"/>
      <c r="DOC318" s="34"/>
      <c r="DOD318" s="34"/>
      <c r="DOE318" s="34"/>
      <c r="DOF318" s="34"/>
      <c r="DOG318" s="34"/>
      <c r="DOH318" s="34"/>
      <c r="DOI318" s="34"/>
      <c r="DOJ318" s="34"/>
      <c r="DOK318" s="34"/>
      <c r="DOL318" s="34"/>
      <c r="DOM318" s="34"/>
      <c r="DON318" s="34"/>
      <c r="DOO318" s="34"/>
      <c r="DOP318" s="34"/>
      <c r="DOQ318" s="34"/>
      <c r="DOR318" s="34"/>
      <c r="DOS318" s="34"/>
      <c r="DOT318" s="34"/>
      <c r="DOU318" s="34"/>
      <c r="DOV318" s="34"/>
      <c r="DOW318" s="34"/>
      <c r="DOX318" s="34"/>
      <c r="DOY318" s="34"/>
      <c r="DOZ318" s="34"/>
      <c r="DPA318" s="34"/>
      <c r="DPB318" s="34"/>
      <c r="DPC318" s="34"/>
      <c r="DPD318" s="34"/>
      <c r="DPE318" s="34"/>
      <c r="DPF318" s="34"/>
      <c r="DPG318" s="34"/>
      <c r="DPH318" s="34"/>
      <c r="DPI318" s="34"/>
      <c r="DPJ318" s="34"/>
      <c r="DPK318" s="34"/>
      <c r="DPL318" s="34"/>
      <c r="DPM318" s="34"/>
      <c r="DPN318" s="34"/>
      <c r="DPO318" s="34"/>
      <c r="DPP318" s="34"/>
      <c r="DPQ318" s="34"/>
      <c r="DPR318" s="34"/>
      <c r="DPS318" s="34"/>
      <c r="DPT318" s="34"/>
      <c r="DPU318" s="34"/>
      <c r="DPV318" s="34"/>
      <c r="DPW318" s="34"/>
      <c r="DPX318" s="34"/>
      <c r="DPY318" s="34"/>
      <c r="DPZ318" s="34"/>
      <c r="DQA318" s="34"/>
      <c r="DQB318" s="34"/>
      <c r="DQC318" s="34"/>
      <c r="DQD318" s="34"/>
      <c r="DQE318" s="34"/>
      <c r="DQF318" s="34"/>
      <c r="DQG318" s="34"/>
      <c r="DQH318" s="34"/>
      <c r="DQI318" s="34"/>
      <c r="DQJ318" s="34"/>
      <c r="DQK318" s="34"/>
      <c r="DQL318" s="34"/>
      <c r="DQM318" s="34"/>
      <c r="DQN318" s="34"/>
      <c r="DQO318" s="34"/>
      <c r="DQP318" s="34"/>
      <c r="DQQ318" s="34"/>
      <c r="DQR318" s="34"/>
      <c r="DQS318" s="34"/>
      <c r="DQT318" s="34"/>
      <c r="DQU318" s="34"/>
      <c r="DQV318" s="34"/>
      <c r="DQW318" s="34"/>
      <c r="DQX318" s="34"/>
      <c r="DQY318" s="34"/>
      <c r="DQZ318" s="34"/>
      <c r="DRA318" s="34"/>
      <c r="DRB318" s="34"/>
      <c r="DRC318" s="34"/>
      <c r="DRD318" s="34"/>
      <c r="DRE318" s="34"/>
      <c r="DRF318" s="34"/>
      <c r="DRG318" s="34"/>
      <c r="DRH318" s="34"/>
      <c r="DRI318" s="34"/>
      <c r="DRJ318" s="34"/>
      <c r="DRK318" s="34"/>
      <c r="DRL318" s="34"/>
      <c r="DRM318" s="34"/>
      <c r="DRN318" s="34"/>
      <c r="DRO318" s="34"/>
      <c r="DRP318" s="34"/>
      <c r="DRQ318" s="34"/>
      <c r="DRR318" s="34"/>
      <c r="DRS318" s="34"/>
      <c r="DRT318" s="34"/>
      <c r="DRU318" s="34"/>
      <c r="DRV318" s="34"/>
      <c r="DRW318" s="34"/>
      <c r="DRX318" s="34"/>
      <c r="DRY318" s="34"/>
      <c r="DRZ318" s="34"/>
      <c r="DSA318" s="34"/>
      <c r="DSB318" s="34"/>
      <c r="DSC318" s="34"/>
      <c r="DSD318" s="34"/>
      <c r="DSE318" s="34"/>
      <c r="DSF318" s="34"/>
      <c r="DSG318" s="34"/>
      <c r="DSH318" s="34"/>
      <c r="DSI318" s="34"/>
      <c r="DSJ318" s="34"/>
      <c r="DSK318" s="34"/>
      <c r="DSL318" s="34"/>
      <c r="DSM318" s="34"/>
      <c r="DSN318" s="34"/>
      <c r="DSO318" s="34"/>
      <c r="DSP318" s="34"/>
      <c r="DSQ318" s="34"/>
      <c r="DSR318" s="34"/>
      <c r="DSS318" s="34"/>
      <c r="DST318" s="34"/>
      <c r="DSU318" s="34"/>
      <c r="DSV318" s="34"/>
      <c r="DSW318" s="34"/>
      <c r="DSX318" s="34"/>
      <c r="DSY318" s="34"/>
      <c r="DSZ318" s="34"/>
      <c r="DTA318" s="34"/>
      <c r="DTB318" s="34"/>
      <c r="DTC318" s="34"/>
      <c r="DTD318" s="34"/>
      <c r="DTE318" s="34"/>
      <c r="DTF318" s="34"/>
      <c r="DTG318" s="34"/>
      <c r="DTH318" s="34"/>
      <c r="DTI318" s="34"/>
      <c r="DTJ318" s="34"/>
      <c r="DTK318" s="34"/>
      <c r="DTL318" s="34"/>
      <c r="DTM318" s="34"/>
      <c r="DTN318" s="34"/>
      <c r="DTO318" s="34"/>
      <c r="DTP318" s="34"/>
      <c r="DTQ318" s="34"/>
      <c r="DTR318" s="34"/>
      <c r="DTS318" s="34"/>
      <c r="DTT318" s="34"/>
      <c r="DTU318" s="34"/>
      <c r="DTV318" s="34"/>
      <c r="DTW318" s="34"/>
      <c r="DTX318" s="34"/>
      <c r="DTY318" s="34"/>
      <c r="DTZ318" s="34"/>
      <c r="DUA318" s="34"/>
      <c r="DUB318" s="34"/>
      <c r="DUC318" s="34"/>
      <c r="DUD318" s="34"/>
      <c r="DUE318" s="34"/>
      <c r="DUF318" s="34"/>
      <c r="DUG318" s="34"/>
      <c r="DUH318" s="34"/>
      <c r="DUI318" s="34"/>
      <c r="DUJ318" s="34"/>
      <c r="DUK318" s="34"/>
      <c r="DUL318" s="34"/>
      <c r="DUM318" s="34"/>
      <c r="DUN318" s="34"/>
      <c r="DUO318" s="34"/>
      <c r="DUP318" s="34"/>
      <c r="DUQ318" s="34"/>
      <c r="DUR318" s="34"/>
      <c r="DUS318" s="34"/>
      <c r="DUT318" s="34"/>
      <c r="DUU318" s="34"/>
      <c r="DUV318" s="34"/>
      <c r="DUW318" s="34"/>
      <c r="DUX318" s="34"/>
      <c r="DUY318" s="34"/>
      <c r="DUZ318" s="34"/>
      <c r="DVA318" s="34"/>
      <c r="DVB318" s="34"/>
      <c r="DVC318" s="34"/>
      <c r="DVD318" s="34"/>
      <c r="DVE318" s="34"/>
      <c r="DVF318" s="34"/>
      <c r="DVG318" s="34"/>
      <c r="DVH318" s="34"/>
      <c r="DVI318" s="34"/>
      <c r="DVJ318" s="34"/>
      <c r="DVK318" s="34"/>
      <c r="DVL318" s="34"/>
      <c r="DVM318" s="34"/>
      <c r="DVN318" s="34"/>
      <c r="DVO318" s="34"/>
      <c r="DVP318" s="34"/>
      <c r="DVQ318" s="34"/>
      <c r="DVR318" s="34"/>
      <c r="DVS318" s="34"/>
      <c r="DVT318" s="34"/>
      <c r="DVU318" s="34"/>
      <c r="DVV318" s="34"/>
      <c r="DVW318" s="34"/>
      <c r="DVX318" s="34"/>
      <c r="DVY318" s="34"/>
      <c r="DVZ318" s="34"/>
      <c r="DWA318" s="34"/>
      <c r="DWB318" s="34"/>
      <c r="DWC318" s="34"/>
      <c r="DWD318" s="34"/>
      <c r="DWE318" s="34"/>
      <c r="DWF318" s="34"/>
      <c r="DWG318" s="34"/>
      <c r="DWH318" s="34"/>
      <c r="DWI318" s="34"/>
      <c r="DWJ318" s="34"/>
      <c r="DWK318" s="34"/>
      <c r="DWL318" s="34"/>
      <c r="DWM318" s="34"/>
      <c r="DWN318" s="34"/>
      <c r="DWO318" s="34"/>
      <c r="DWP318" s="34"/>
      <c r="DWQ318" s="34"/>
      <c r="DWR318" s="34"/>
      <c r="DWS318" s="34"/>
      <c r="DWT318" s="34"/>
      <c r="DWU318" s="34"/>
      <c r="DWV318" s="34"/>
      <c r="DWW318" s="34"/>
      <c r="DWX318" s="34"/>
      <c r="DWY318" s="34"/>
      <c r="DWZ318" s="34"/>
      <c r="DXA318" s="34"/>
      <c r="DXB318" s="34"/>
      <c r="DXC318" s="34"/>
      <c r="DXD318" s="34"/>
      <c r="DXE318" s="34"/>
      <c r="DXF318" s="34"/>
      <c r="DXG318" s="34"/>
      <c r="DXH318" s="34"/>
      <c r="DXI318" s="34"/>
      <c r="DXJ318" s="34"/>
      <c r="DXK318" s="34"/>
      <c r="DXL318" s="34"/>
      <c r="DXM318" s="34"/>
      <c r="DXN318" s="34"/>
      <c r="DXO318" s="34"/>
      <c r="DXP318" s="34"/>
      <c r="DXQ318" s="34"/>
      <c r="DXR318" s="34"/>
      <c r="DXS318" s="34"/>
      <c r="DXT318" s="34"/>
      <c r="DXU318" s="34"/>
      <c r="DXV318" s="34"/>
      <c r="DXW318" s="34"/>
      <c r="DXX318" s="34"/>
      <c r="DXY318" s="34"/>
      <c r="DXZ318" s="34"/>
      <c r="DYA318" s="34"/>
      <c r="DYB318" s="34"/>
      <c r="DYC318" s="34"/>
      <c r="DYD318" s="34"/>
      <c r="DYE318" s="34"/>
      <c r="DYF318" s="34"/>
      <c r="DYG318" s="34"/>
      <c r="DYH318" s="34"/>
      <c r="DYI318" s="34"/>
      <c r="DYJ318" s="34"/>
      <c r="DYK318" s="34"/>
      <c r="DYL318" s="34"/>
      <c r="DYM318" s="34"/>
      <c r="DYN318" s="34"/>
      <c r="DYO318" s="34"/>
      <c r="DYP318" s="34"/>
      <c r="DYQ318" s="34"/>
      <c r="DYR318" s="34"/>
      <c r="DYS318" s="34"/>
      <c r="DYT318" s="34"/>
      <c r="DYU318" s="34"/>
      <c r="DYV318" s="34"/>
      <c r="DYW318" s="34"/>
      <c r="DYX318" s="34"/>
      <c r="DYY318" s="34"/>
      <c r="DYZ318" s="34"/>
      <c r="DZA318" s="34"/>
      <c r="DZB318" s="34"/>
      <c r="DZC318" s="34"/>
      <c r="DZD318" s="34"/>
      <c r="DZE318" s="34"/>
      <c r="DZF318" s="34"/>
      <c r="DZG318" s="34"/>
      <c r="DZH318" s="34"/>
      <c r="DZI318" s="34"/>
      <c r="DZJ318" s="34"/>
      <c r="DZK318" s="34"/>
      <c r="DZL318" s="34"/>
      <c r="DZM318" s="34"/>
      <c r="DZN318" s="34"/>
      <c r="DZO318" s="34"/>
      <c r="DZP318" s="34"/>
      <c r="DZQ318" s="34"/>
      <c r="DZR318" s="34"/>
      <c r="DZS318" s="34"/>
      <c r="DZT318" s="34"/>
      <c r="DZU318" s="34"/>
      <c r="DZV318" s="34"/>
      <c r="DZW318" s="34"/>
      <c r="DZX318" s="34"/>
      <c r="DZY318" s="34"/>
      <c r="DZZ318" s="34"/>
      <c r="EAA318" s="34"/>
      <c r="EAB318" s="34"/>
      <c r="EAC318" s="34"/>
      <c r="EAD318" s="34"/>
      <c r="EAE318" s="34"/>
      <c r="EAF318" s="34"/>
      <c r="EAG318" s="34"/>
      <c r="EAH318" s="34"/>
      <c r="EAI318" s="34"/>
      <c r="EAJ318" s="34"/>
      <c r="EAK318" s="34"/>
      <c r="EAL318" s="34"/>
      <c r="EAM318" s="34"/>
      <c r="EAN318" s="34"/>
      <c r="EAO318" s="34"/>
      <c r="EAP318" s="34"/>
      <c r="EAQ318" s="34"/>
      <c r="EAR318" s="34"/>
      <c r="EAS318" s="34"/>
      <c r="EAT318" s="34"/>
      <c r="EAU318" s="34"/>
      <c r="EAV318" s="34"/>
      <c r="EAW318" s="34"/>
      <c r="EAX318" s="34"/>
      <c r="EAY318" s="34"/>
      <c r="EAZ318" s="34"/>
      <c r="EBA318" s="34"/>
      <c r="EBB318" s="34"/>
      <c r="EBC318" s="34"/>
      <c r="EBD318" s="34"/>
      <c r="EBE318" s="34"/>
      <c r="EBF318" s="34"/>
      <c r="EBG318" s="34"/>
      <c r="EBH318" s="34"/>
      <c r="EBI318" s="34"/>
      <c r="EBJ318" s="34"/>
      <c r="EBK318" s="34"/>
      <c r="EBL318" s="34"/>
      <c r="EBM318" s="34"/>
      <c r="EBN318" s="34"/>
      <c r="EBO318" s="34"/>
      <c r="EBP318" s="34"/>
      <c r="EBQ318" s="34"/>
      <c r="EBR318" s="34"/>
      <c r="EBS318" s="34"/>
      <c r="EBT318" s="34"/>
      <c r="EBU318" s="34"/>
      <c r="EBV318" s="34"/>
      <c r="EBW318" s="34"/>
      <c r="EBX318" s="34"/>
      <c r="EBY318" s="34"/>
      <c r="EBZ318" s="34"/>
      <c r="ECA318" s="34"/>
      <c r="ECB318" s="34"/>
      <c r="ECC318" s="34"/>
      <c r="ECD318" s="34"/>
      <c r="ECE318" s="34"/>
      <c r="ECF318" s="34"/>
      <c r="ECG318" s="34"/>
      <c r="ECH318" s="34"/>
      <c r="ECI318" s="34"/>
      <c r="ECJ318" s="34"/>
      <c r="ECK318" s="34"/>
      <c r="ECL318" s="34"/>
      <c r="ECM318" s="34"/>
      <c r="ECN318" s="34"/>
      <c r="ECO318" s="34"/>
      <c r="ECP318" s="34"/>
      <c r="ECQ318" s="34"/>
      <c r="ECR318" s="34"/>
      <c r="ECS318" s="34"/>
      <c r="ECT318" s="34"/>
      <c r="ECU318" s="34"/>
      <c r="ECV318" s="34"/>
      <c r="ECW318" s="34"/>
      <c r="ECX318" s="34"/>
      <c r="ECY318" s="34"/>
      <c r="ECZ318" s="34"/>
      <c r="EDA318" s="34"/>
      <c r="EDB318" s="34"/>
      <c r="EDC318" s="34"/>
      <c r="EDD318" s="34"/>
      <c r="EDE318" s="34"/>
      <c r="EDF318" s="34"/>
      <c r="EDG318" s="34"/>
      <c r="EDH318" s="34"/>
      <c r="EDI318" s="34"/>
      <c r="EDJ318" s="34"/>
      <c r="EDK318" s="34"/>
      <c r="EDL318" s="34"/>
      <c r="EDM318" s="34"/>
      <c r="EDN318" s="34"/>
      <c r="EDO318" s="34"/>
      <c r="EDP318" s="34"/>
      <c r="EDQ318" s="34"/>
      <c r="EDR318" s="34"/>
      <c r="EDS318" s="34"/>
      <c r="EDT318" s="34"/>
      <c r="EDU318" s="34"/>
      <c r="EDV318" s="34"/>
      <c r="EDW318" s="34"/>
      <c r="EDX318" s="34"/>
      <c r="EDY318" s="34"/>
      <c r="EDZ318" s="34"/>
      <c r="EEA318" s="34"/>
      <c r="EEB318" s="34"/>
      <c r="EEC318" s="34"/>
      <c r="EED318" s="34"/>
      <c r="EEE318" s="34"/>
      <c r="EEF318" s="34"/>
      <c r="EEG318" s="34"/>
      <c r="EEH318" s="34"/>
      <c r="EEI318" s="34"/>
      <c r="EEJ318" s="34"/>
      <c r="EEK318" s="34"/>
      <c r="EEL318" s="34"/>
      <c r="EEM318" s="34"/>
      <c r="EEN318" s="34"/>
      <c r="EEO318" s="34"/>
      <c r="EEP318" s="34"/>
      <c r="EEQ318" s="34"/>
      <c r="EER318" s="34"/>
      <c r="EES318" s="34"/>
      <c r="EET318" s="34"/>
      <c r="EEU318" s="34"/>
      <c r="EEV318" s="34"/>
      <c r="EEW318" s="34"/>
      <c r="EEX318" s="34"/>
      <c r="EEY318" s="34"/>
      <c r="EEZ318" s="34"/>
      <c r="EFA318" s="34"/>
      <c r="EFB318" s="34"/>
      <c r="EFC318" s="34"/>
      <c r="EFD318" s="34"/>
      <c r="EFE318" s="34"/>
      <c r="EFF318" s="34"/>
      <c r="EFG318" s="34"/>
      <c r="EFH318" s="34"/>
      <c r="EFI318" s="34"/>
      <c r="EFJ318" s="34"/>
      <c r="EFK318" s="34"/>
      <c r="EFL318" s="34"/>
      <c r="EFM318" s="34"/>
      <c r="EFN318" s="34"/>
      <c r="EFO318" s="34"/>
      <c r="EFP318" s="34"/>
      <c r="EFQ318" s="34"/>
      <c r="EFR318" s="34"/>
      <c r="EFS318" s="34"/>
      <c r="EFT318" s="34"/>
      <c r="EFU318" s="34"/>
      <c r="EFV318" s="34"/>
      <c r="EFW318" s="34"/>
      <c r="EFX318" s="34"/>
      <c r="EFY318" s="34"/>
      <c r="EFZ318" s="34"/>
      <c r="EGA318" s="34"/>
      <c r="EGB318" s="34"/>
      <c r="EGC318" s="34"/>
      <c r="EGD318" s="34"/>
      <c r="EGE318" s="34"/>
      <c r="EGF318" s="34"/>
      <c r="EGG318" s="34"/>
      <c r="EGH318" s="34"/>
      <c r="EGI318" s="34"/>
      <c r="EGJ318" s="34"/>
      <c r="EGK318" s="34"/>
      <c r="EGL318" s="34"/>
      <c r="EGM318" s="34"/>
      <c r="EGN318" s="34"/>
      <c r="EGO318" s="34"/>
      <c r="EGP318" s="34"/>
      <c r="EGQ318" s="34"/>
      <c r="EGR318" s="34"/>
      <c r="EGS318" s="34"/>
      <c r="EGT318" s="34"/>
      <c r="EGU318" s="34"/>
      <c r="EGV318" s="34"/>
      <c r="EGW318" s="34"/>
      <c r="EGX318" s="34"/>
      <c r="EGY318" s="34"/>
      <c r="EGZ318" s="34"/>
      <c r="EHA318" s="34"/>
      <c r="EHB318" s="34"/>
      <c r="EHC318" s="34"/>
      <c r="EHD318" s="34"/>
      <c r="EHE318" s="34"/>
      <c r="EHF318" s="34"/>
      <c r="EHG318" s="34"/>
      <c r="EHH318" s="34"/>
      <c r="EHI318" s="34"/>
      <c r="EHJ318" s="34"/>
      <c r="EHK318" s="34"/>
      <c r="EHL318" s="34"/>
      <c r="EHM318" s="34"/>
      <c r="EHN318" s="34"/>
      <c r="EHO318" s="34"/>
      <c r="EHP318" s="34"/>
      <c r="EHQ318" s="34"/>
      <c r="EHR318" s="34"/>
      <c r="EHS318" s="34"/>
      <c r="EHT318" s="34"/>
      <c r="EHU318" s="34"/>
      <c r="EHV318" s="34"/>
      <c r="EHW318" s="34"/>
      <c r="EHX318" s="34"/>
      <c r="EHY318" s="34"/>
      <c r="EHZ318" s="34"/>
      <c r="EIA318" s="34"/>
      <c r="EIB318" s="34"/>
      <c r="EIC318" s="34"/>
      <c r="EID318" s="34"/>
      <c r="EIE318" s="34"/>
      <c r="EIF318" s="34"/>
      <c r="EIG318" s="34"/>
      <c r="EIH318" s="34"/>
      <c r="EII318" s="34"/>
      <c r="EIJ318" s="34"/>
      <c r="EIK318" s="34"/>
      <c r="EIL318" s="34"/>
      <c r="EIM318" s="34"/>
      <c r="EIN318" s="34"/>
      <c r="EIO318" s="34"/>
      <c r="EIP318" s="34"/>
      <c r="EIQ318" s="34"/>
      <c r="EIR318" s="34"/>
      <c r="EIS318" s="34"/>
      <c r="EIT318" s="34"/>
      <c r="EIU318" s="34"/>
      <c r="EIV318" s="34"/>
      <c r="EIW318" s="34"/>
      <c r="EIX318" s="34"/>
      <c r="EIY318" s="34"/>
      <c r="EIZ318" s="34"/>
      <c r="EJA318" s="34"/>
      <c r="EJB318" s="34"/>
      <c r="EJC318" s="34"/>
      <c r="EJD318" s="34"/>
      <c r="EJE318" s="34"/>
      <c r="EJF318" s="34"/>
      <c r="EJG318" s="34"/>
      <c r="EJH318" s="34"/>
      <c r="EJI318" s="34"/>
      <c r="EJJ318" s="34"/>
      <c r="EJK318" s="34"/>
      <c r="EJL318" s="34"/>
      <c r="EJM318" s="34"/>
      <c r="EJN318" s="34"/>
      <c r="EJO318" s="34"/>
      <c r="EJP318" s="34"/>
      <c r="EJQ318" s="34"/>
      <c r="EJR318" s="34"/>
      <c r="EJS318" s="34"/>
      <c r="EJT318" s="34"/>
      <c r="EJU318" s="34"/>
      <c r="EJV318" s="34"/>
      <c r="EJW318" s="34"/>
      <c r="EJX318" s="34"/>
      <c r="EJY318" s="34"/>
      <c r="EJZ318" s="34"/>
      <c r="EKA318" s="34"/>
      <c r="EKB318" s="34"/>
      <c r="EKC318" s="34"/>
      <c r="EKD318" s="34"/>
      <c r="EKE318" s="34"/>
      <c r="EKF318" s="34"/>
      <c r="EKG318" s="34"/>
      <c r="EKH318" s="34"/>
      <c r="EKI318" s="34"/>
      <c r="EKJ318" s="34"/>
      <c r="EKK318" s="34"/>
      <c r="EKL318" s="34"/>
      <c r="EKM318" s="34"/>
      <c r="EKN318" s="34"/>
      <c r="EKO318" s="34"/>
      <c r="EKP318" s="34"/>
      <c r="EKQ318" s="34"/>
      <c r="EKR318" s="34"/>
      <c r="EKS318" s="34"/>
      <c r="EKT318" s="34"/>
      <c r="EKU318" s="34"/>
      <c r="EKV318" s="34"/>
      <c r="EKW318" s="34"/>
      <c r="EKX318" s="34"/>
      <c r="EKY318" s="34"/>
      <c r="EKZ318" s="34"/>
      <c r="ELA318" s="34"/>
      <c r="ELB318" s="34"/>
      <c r="ELC318" s="34"/>
      <c r="ELD318" s="34"/>
      <c r="ELE318" s="34"/>
      <c r="ELF318" s="34"/>
      <c r="ELG318" s="34"/>
      <c r="ELH318" s="34"/>
      <c r="ELI318" s="34"/>
      <c r="ELJ318" s="34"/>
      <c r="ELK318" s="34"/>
      <c r="ELL318" s="34"/>
      <c r="ELM318" s="34"/>
      <c r="ELN318" s="34"/>
      <c r="ELO318" s="34"/>
      <c r="ELP318" s="34"/>
      <c r="ELQ318" s="34"/>
      <c r="ELR318" s="34"/>
      <c r="ELS318" s="34"/>
      <c r="ELT318" s="34"/>
      <c r="ELU318" s="34"/>
      <c r="ELV318" s="34"/>
      <c r="ELW318" s="34"/>
      <c r="ELX318" s="34"/>
      <c r="ELY318" s="34"/>
      <c r="ELZ318" s="34"/>
      <c r="EMA318" s="34"/>
      <c r="EMB318" s="34"/>
      <c r="EMC318" s="34"/>
      <c r="EMD318" s="34"/>
      <c r="EME318" s="34"/>
      <c r="EMF318" s="34"/>
      <c r="EMG318" s="34"/>
      <c r="EMH318" s="34"/>
      <c r="EMI318" s="34"/>
      <c r="EMJ318" s="34"/>
      <c r="EMK318" s="34"/>
      <c r="EML318" s="34"/>
      <c r="EMM318" s="34"/>
      <c r="EMN318" s="34"/>
      <c r="EMO318" s="34"/>
      <c r="EMP318" s="34"/>
      <c r="EMQ318" s="34"/>
      <c r="EMR318" s="34"/>
      <c r="EMS318" s="34"/>
      <c r="EMT318" s="34"/>
      <c r="EMU318" s="34"/>
      <c r="EMV318" s="34"/>
      <c r="EMW318" s="34"/>
      <c r="EMX318" s="34"/>
      <c r="EMY318" s="34"/>
      <c r="EMZ318" s="34"/>
      <c r="ENA318" s="34"/>
      <c r="ENB318" s="34"/>
      <c r="ENC318" s="34"/>
      <c r="END318" s="34"/>
      <c r="ENE318" s="34"/>
      <c r="ENF318" s="34"/>
      <c r="ENG318" s="34"/>
      <c r="ENH318" s="34"/>
      <c r="ENI318" s="34"/>
      <c r="ENJ318" s="34"/>
      <c r="ENK318" s="34"/>
      <c r="ENL318" s="34"/>
      <c r="ENM318" s="34"/>
      <c r="ENN318" s="34"/>
      <c r="ENO318" s="34"/>
      <c r="ENP318" s="34"/>
      <c r="ENQ318" s="34"/>
      <c r="ENR318" s="34"/>
      <c r="ENS318" s="34"/>
      <c r="ENT318" s="34"/>
      <c r="ENU318" s="34"/>
      <c r="ENV318" s="34"/>
      <c r="ENW318" s="34"/>
      <c r="ENX318" s="34"/>
      <c r="ENY318" s="34"/>
      <c r="ENZ318" s="34"/>
      <c r="EOA318" s="34"/>
      <c r="EOB318" s="34"/>
      <c r="EOC318" s="34"/>
      <c r="EOD318" s="34"/>
      <c r="EOE318" s="34"/>
      <c r="EOF318" s="34"/>
      <c r="EOG318" s="34"/>
      <c r="EOH318" s="34"/>
      <c r="EOI318" s="34"/>
      <c r="EOJ318" s="34"/>
      <c r="EOK318" s="34"/>
      <c r="EOL318" s="34"/>
      <c r="EOM318" s="34"/>
      <c r="EON318" s="34"/>
      <c r="EOO318" s="34"/>
      <c r="EOP318" s="34"/>
      <c r="EOQ318" s="34"/>
      <c r="EOR318" s="34"/>
      <c r="EOS318" s="34"/>
      <c r="EOT318" s="34"/>
      <c r="EOU318" s="34"/>
      <c r="EOV318" s="34"/>
      <c r="EOW318" s="34"/>
      <c r="EOX318" s="34"/>
      <c r="EOY318" s="34"/>
      <c r="EOZ318" s="34"/>
      <c r="EPA318" s="34"/>
      <c r="EPB318" s="34"/>
      <c r="EPC318" s="34"/>
      <c r="EPD318" s="34"/>
      <c r="EPE318" s="34"/>
      <c r="EPF318" s="34"/>
      <c r="EPG318" s="34"/>
      <c r="EPH318" s="34"/>
      <c r="EPI318" s="34"/>
      <c r="EPJ318" s="34"/>
      <c r="EPK318" s="34"/>
      <c r="EPL318" s="34"/>
      <c r="EPM318" s="34"/>
      <c r="EPN318" s="34"/>
      <c r="EPO318" s="34"/>
      <c r="EPP318" s="34"/>
      <c r="EPQ318" s="34"/>
      <c r="EPR318" s="34"/>
      <c r="EPS318" s="34"/>
      <c r="EPT318" s="34"/>
      <c r="EPU318" s="34"/>
      <c r="EPV318" s="34"/>
      <c r="EPW318" s="34"/>
      <c r="EPX318" s="34"/>
      <c r="EPY318" s="34"/>
      <c r="EPZ318" s="34"/>
      <c r="EQA318" s="34"/>
      <c r="EQB318" s="34"/>
      <c r="EQC318" s="34"/>
      <c r="EQD318" s="34"/>
      <c r="EQE318" s="34"/>
      <c r="EQF318" s="34"/>
      <c r="EQG318" s="34"/>
      <c r="EQH318" s="34"/>
      <c r="EQI318" s="34"/>
      <c r="EQJ318" s="34"/>
      <c r="EQK318" s="34"/>
      <c r="EQL318" s="34"/>
      <c r="EQM318" s="34"/>
      <c r="EQN318" s="34"/>
      <c r="EQO318" s="34"/>
      <c r="EQP318" s="34"/>
      <c r="EQQ318" s="34"/>
      <c r="EQR318" s="34"/>
      <c r="EQS318" s="34"/>
      <c r="EQT318" s="34"/>
      <c r="EQU318" s="34"/>
      <c r="EQV318" s="34"/>
      <c r="EQW318" s="34"/>
      <c r="EQX318" s="34"/>
      <c r="EQY318" s="34"/>
      <c r="EQZ318" s="34"/>
      <c r="ERA318" s="34"/>
      <c r="ERB318" s="34"/>
      <c r="ERC318" s="34"/>
      <c r="ERD318" s="34"/>
      <c r="ERE318" s="34"/>
      <c r="ERF318" s="34"/>
      <c r="ERG318" s="34"/>
      <c r="ERH318" s="34"/>
      <c r="ERI318" s="34"/>
      <c r="ERJ318" s="34"/>
      <c r="ERK318" s="34"/>
      <c r="ERL318" s="34"/>
      <c r="ERM318" s="34"/>
      <c r="ERN318" s="34"/>
      <c r="ERO318" s="34"/>
      <c r="ERP318" s="34"/>
      <c r="ERQ318" s="34"/>
      <c r="ERR318" s="34"/>
      <c r="ERS318" s="34"/>
      <c r="ERT318" s="34"/>
      <c r="ERU318" s="34"/>
      <c r="ERV318" s="34"/>
      <c r="ERW318" s="34"/>
      <c r="ERX318" s="34"/>
      <c r="ERY318" s="34"/>
      <c r="ERZ318" s="34"/>
      <c r="ESA318" s="34"/>
      <c r="ESB318" s="34"/>
      <c r="ESC318" s="34"/>
      <c r="ESD318" s="34"/>
      <c r="ESE318" s="34"/>
      <c r="ESF318" s="34"/>
      <c r="ESG318" s="34"/>
      <c r="ESH318" s="34"/>
      <c r="ESI318" s="34"/>
      <c r="ESJ318" s="34"/>
      <c r="ESK318" s="34"/>
      <c r="ESL318" s="34"/>
      <c r="ESM318" s="34"/>
      <c r="ESN318" s="34"/>
      <c r="ESO318" s="34"/>
      <c r="ESP318" s="34"/>
      <c r="ESQ318" s="34"/>
      <c r="ESR318" s="34"/>
      <c r="ESS318" s="34"/>
      <c r="EST318" s="34"/>
      <c r="ESU318" s="34"/>
      <c r="ESV318" s="34"/>
      <c r="ESW318" s="34"/>
      <c r="ESX318" s="34"/>
      <c r="ESY318" s="34"/>
      <c r="ESZ318" s="34"/>
      <c r="ETA318" s="34"/>
      <c r="ETB318" s="34"/>
      <c r="ETC318" s="34"/>
      <c r="ETD318" s="34"/>
      <c r="ETE318" s="34"/>
      <c r="ETF318" s="34"/>
      <c r="ETG318" s="34"/>
      <c r="ETH318" s="34"/>
      <c r="ETI318" s="34"/>
      <c r="ETJ318" s="34"/>
      <c r="ETK318" s="34"/>
      <c r="ETL318" s="34"/>
      <c r="ETM318" s="34"/>
      <c r="ETN318" s="34"/>
      <c r="ETO318" s="34"/>
      <c r="ETP318" s="34"/>
      <c r="ETQ318" s="34"/>
      <c r="ETR318" s="34"/>
      <c r="ETS318" s="34"/>
      <c r="ETT318" s="34"/>
      <c r="ETU318" s="34"/>
      <c r="ETV318" s="34"/>
      <c r="ETW318" s="34"/>
      <c r="ETX318" s="34"/>
      <c r="ETY318" s="34"/>
      <c r="ETZ318" s="34"/>
      <c r="EUA318" s="34"/>
      <c r="EUB318" s="34"/>
      <c r="EUC318" s="34"/>
      <c r="EUD318" s="34"/>
      <c r="EUE318" s="34"/>
      <c r="EUF318" s="34"/>
      <c r="EUG318" s="34"/>
      <c r="EUH318" s="34"/>
      <c r="EUI318" s="34"/>
      <c r="EUJ318" s="34"/>
      <c r="EUK318" s="34"/>
      <c r="EUL318" s="34"/>
      <c r="EUM318" s="34"/>
      <c r="EUN318" s="34"/>
      <c r="EUO318" s="34"/>
      <c r="EUP318" s="34"/>
      <c r="EUQ318" s="34"/>
      <c r="EUR318" s="34"/>
      <c r="EUS318" s="34"/>
      <c r="EUT318" s="34"/>
      <c r="EUU318" s="34"/>
      <c r="EUV318" s="34"/>
      <c r="EUW318" s="34"/>
      <c r="EUX318" s="34"/>
      <c r="EUY318" s="34"/>
      <c r="EUZ318" s="34"/>
      <c r="EVA318" s="34"/>
      <c r="EVB318" s="34"/>
      <c r="EVC318" s="34"/>
      <c r="EVD318" s="34"/>
      <c r="EVE318" s="34"/>
      <c r="EVF318" s="34"/>
      <c r="EVG318" s="34"/>
      <c r="EVH318" s="34"/>
      <c r="EVI318" s="34"/>
      <c r="EVJ318" s="34"/>
      <c r="EVK318" s="34"/>
      <c r="EVL318" s="34"/>
      <c r="EVM318" s="34"/>
      <c r="EVN318" s="34"/>
      <c r="EVO318" s="34"/>
      <c r="EVP318" s="34"/>
      <c r="EVQ318" s="34"/>
      <c r="EVR318" s="34"/>
      <c r="EVS318" s="34"/>
      <c r="EVT318" s="34"/>
      <c r="EVU318" s="34"/>
      <c r="EVV318" s="34"/>
      <c r="EVW318" s="34"/>
      <c r="EVX318" s="34"/>
      <c r="EVY318" s="34"/>
      <c r="EVZ318" s="34"/>
      <c r="EWA318" s="34"/>
      <c r="EWB318" s="34"/>
      <c r="EWC318" s="34"/>
      <c r="EWD318" s="34"/>
      <c r="EWE318" s="34"/>
      <c r="EWF318" s="34"/>
      <c r="EWG318" s="34"/>
      <c r="EWH318" s="34"/>
      <c r="EWI318" s="34"/>
      <c r="EWJ318" s="34"/>
      <c r="EWK318" s="34"/>
      <c r="EWL318" s="34"/>
      <c r="EWM318" s="34"/>
      <c r="EWN318" s="34"/>
      <c r="EWO318" s="34"/>
      <c r="EWP318" s="34"/>
      <c r="EWQ318" s="34"/>
      <c r="EWR318" s="34"/>
      <c r="EWS318" s="34"/>
      <c r="EWT318" s="34"/>
      <c r="EWU318" s="34"/>
      <c r="EWV318" s="34"/>
      <c r="EWW318" s="34"/>
      <c r="EWX318" s="34"/>
      <c r="EWY318" s="34"/>
      <c r="EWZ318" s="34"/>
      <c r="EXA318" s="34"/>
      <c r="EXB318" s="34"/>
      <c r="EXC318" s="34"/>
      <c r="EXD318" s="34"/>
      <c r="EXE318" s="34"/>
      <c r="EXF318" s="34"/>
      <c r="EXG318" s="34"/>
      <c r="EXH318" s="34"/>
      <c r="EXI318" s="34"/>
      <c r="EXJ318" s="34"/>
      <c r="EXK318" s="34"/>
      <c r="EXL318" s="34"/>
      <c r="EXM318" s="34"/>
      <c r="EXN318" s="34"/>
      <c r="EXO318" s="34"/>
      <c r="EXP318" s="34"/>
      <c r="EXQ318" s="34"/>
      <c r="EXR318" s="34"/>
      <c r="EXS318" s="34"/>
      <c r="EXT318" s="34"/>
      <c r="EXU318" s="34"/>
      <c r="EXV318" s="34"/>
      <c r="EXW318" s="34"/>
      <c r="EXX318" s="34"/>
      <c r="EXY318" s="34"/>
      <c r="EXZ318" s="34"/>
      <c r="EYA318" s="34"/>
      <c r="EYB318" s="34"/>
      <c r="EYC318" s="34"/>
      <c r="EYD318" s="34"/>
      <c r="EYE318" s="34"/>
      <c r="EYF318" s="34"/>
      <c r="EYG318" s="34"/>
      <c r="EYH318" s="34"/>
      <c r="EYI318" s="34"/>
      <c r="EYJ318" s="34"/>
      <c r="EYK318" s="34"/>
      <c r="EYL318" s="34"/>
      <c r="EYM318" s="34"/>
      <c r="EYN318" s="34"/>
      <c r="EYO318" s="34"/>
      <c r="EYP318" s="34"/>
      <c r="EYQ318" s="34"/>
      <c r="EYR318" s="34"/>
      <c r="EYS318" s="34"/>
      <c r="EYT318" s="34"/>
      <c r="EYU318" s="34"/>
      <c r="EYV318" s="34"/>
      <c r="EYW318" s="34"/>
      <c r="EYX318" s="34"/>
      <c r="EYY318" s="34"/>
      <c r="EYZ318" s="34"/>
      <c r="EZA318" s="34"/>
      <c r="EZB318" s="34"/>
      <c r="EZC318" s="34"/>
      <c r="EZD318" s="34"/>
      <c r="EZE318" s="34"/>
      <c r="EZF318" s="34"/>
      <c r="EZG318" s="34"/>
      <c r="EZH318" s="34"/>
      <c r="EZI318" s="34"/>
      <c r="EZJ318" s="34"/>
      <c r="EZK318" s="34"/>
      <c r="EZL318" s="34"/>
      <c r="EZM318" s="34"/>
      <c r="EZN318" s="34"/>
      <c r="EZO318" s="34"/>
      <c r="EZP318" s="34"/>
      <c r="EZQ318" s="34"/>
      <c r="EZR318" s="34"/>
      <c r="EZS318" s="34"/>
      <c r="EZT318" s="34"/>
      <c r="EZU318" s="34"/>
      <c r="EZV318" s="34"/>
      <c r="EZW318" s="34"/>
      <c r="EZX318" s="34"/>
      <c r="EZY318" s="34"/>
      <c r="EZZ318" s="34"/>
      <c r="FAA318" s="34"/>
      <c r="FAB318" s="34"/>
      <c r="FAC318" s="34"/>
      <c r="FAD318" s="34"/>
      <c r="FAE318" s="34"/>
      <c r="FAF318" s="34"/>
      <c r="FAG318" s="34"/>
      <c r="FAH318" s="34"/>
      <c r="FAI318" s="34"/>
      <c r="FAJ318" s="34"/>
      <c r="FAK318" s="34"/>
      <c r="FAL318" s="34"/>
      <c r="FAM318" s="34"/>
      <c r="FAN318" s="34"/>
      <c r="FAO318" s="34"/>
      <c r="FAP318" s="34"/>
      <c r="FAQ318" s="34"/>
      <c r="FAR318" s="34"/>
      <c r="FAS318" s="34"/>
      <c r="FAT318" s="34"/>
      <c r="FAU318" s="34"/>
      <c r="FAV318" s="34"/>
      <c r="FAW318" s="34"/>
      <c r="FAX318" s="34"/>
      <c r="FAY318" s="34"/>
      <c r="FAZ318" s="34"/>
      <c r="FBA318" s="34"/>
      <c r="FBB318" s="34"/>
      <c r="FBC318" s="34"/>
      <c r="FBD318" s="34"/>
      <c r="FBE318" s="34"/>
      <c r="FBF318" s="34"/>
      <c r="FBG318" s="34"/>
      <c r="FBH318" s="34"/>
      <c r="FBI318" s="34"/>
      <c r="FBJ318" s="34"/>
      <c r="FBK318" s="34"/>
      <c r="FBL318" s="34"/>
      <c r="FBM318" s="34"/>
      <c r="FBN318" s="34"/>
      <c r="FBO318" s="34"/>
      <c r="FBP318" s="34"/>
      <c r="FBQ318" s="34"/>
      <c r="FBR318" s="34"/>
      <c r="FBS318" s="34"/>
      <c r="FBT318" s="34"/>
      <c r="FBU318" s="34"/>
      <c r="FBV318" s="34"/>
      <c r="FBW318" s="34"/>
      <c r="FBX318" s="34"/>
      <c r="FBY318" s="34"/>
      <c r="FBZ318" s="34"/>
      <c r="FCA318" s="34"/>
      <c r="FCB318" s="34"/>
      <c r="FCC318" s="34"/>
      <c r="FCD318" s="34"/>
      <c r="FCE318" s="34"/>
      <c r="FCF318" s="34"/>
      <c r="FCG318" s="34"/>
      <c r="FCH318" s="34"/>
      <c r="FCI318" s="34"/>
      <c r="FCJ318" s="34"/>
      <c r="FCK318" s="34"/>
      <c r="FCL318" s="34"/>
      <c r="FCM318" s="34"/>
      <c r="FCN318" s="34"/>
      <c r="FCO318" s="34"/>
      <c r="FCP318" s="34"/>
      <c r="FCQ318" s="34"/>
      <c r="FCR318" s="34"/>
      <c r="FCS318" s="34"/>
      <c r="FCT318" s="34"/>
      <c r="FCU318" s="34"/>
      <c r="FCV318" s="34"/>
      <c r="FCW318" s="34"/>
      <c r="FCX318" s="34"/>
      <c r="FCY318" s="34"/>
      <c r="FCZ318" s="34"/>
      <c r="FDA318" s="34"/>
      <c r="FDB318" s="34"/>
      <c r="FDC318" s="34"/>
      <c r="FDD318" s="34"/>
      <c r="FDE318" s="34"/>
      <c r="FDF318" s="34"/>
      <c r="FDG318" s="34"/>
      <c r="FDH318" s="34"/>
      <c r="FDI318" s="34"/>
      <c r="FDJ318" s="34"/>
      <c r="FDK318" s="34"/>
      <c r="FDL318" s="34"/>
      <c r="FDM318" s="34"/>
      <c r="FDN318" s="34"/>
      <c r="FDO318" s="34"/>
      <c r="FDP318" s="34"/>
      <c r="FDQ318" s="34"/>
      <c r="FDR318" s="34"/>
      <c r="FDS318" s="34"/>
      <c r="FDT318" s="34"/>
      <c r="FDU318" s="34"/>
      <c r="FDV318" s="34"/>
      <c r="FDW318" s="34"/>
      <c r="FDX318" s="34"/>
      <c r="FDY318" s="34"/>
      <c r="FDZ318" s="34"/>
      <c r="FEA318" s="34"/>
      <c r="FEB318" s="34"/>
      <c r="FEC318" s="34"/>
      <c r="FED318" s="34"/>
      <c r="FEE318" s="34"/>
      <c r="FEF318" s="34"/>
      <c r="FEG318" s="34"/>
      <c r="FEH318" s="34"/>
      <c r="FEI318" s="34"/>
      <c r="FEJ318" s="34"/>
      <c r="FEK318" s="34"/>
      <c r="FEL318" s="34"/>
      <c r="FEM318" s="34"/>
      <c r="FEN318" s="34"/>
      <c r="FEO318" s="34"/>
      <c r="FEP318" s="34"/>
      <c r="FEQ318" s="34"/>
      <c r="FER318" s="34"/>
      <c r="FES318" s="34"/>
      <c r="FET318" s="34"/>
      <c r="FEU318" s="34"/>
      <c r="FEV318" s="34"/>
      <c r="FEW318" s="34"/>
      <c r="FEX318" s="34"/>
      <c r="FEY318" s="34"/>
      <c r="FEZ318" s="34"/>
      <c r="FFA318" s="34"/>
      <c r="FFB318" s="34"/>
      <c r="FFC318" s="34"/>
      <c r="FFD318" s="34"/>
      <c r="FFE318" s="34"/>
      <c r="FFF318" s="34"/>
      <c r="FFG318" s="34"/>
      <c r="FFH318" s="34"/>
      <c r="FFI318" s="34"/>
      <c r="FFJ318" s="34"/>
      <c r="FFK318" s="34"/>
      <c r="FFL318" s="34"/>
      <c r="FFM318" s="34"/>
      <c r="FFN318" s="34"/>
      <c r="FFO318" s="34"/>
      <c r="FFP318" s="34"/>
      <c r="FFQ318" s="34"/>
      <c r="FFR318" s="34"/>
      <c r="FFS318" s="34"/>
      <c r="FFT318" s="34"/>
      <c r="FFU318" s="34"/>
      <c r="FFV318" s="34"/>
      <c r="FFW318" s="34"/>
      <c r="FFX318" s="34"/>
      <c r="FFY318" s="34"/>
      <c r="FFZ318" s="34"/>
      <c r="FGA318" s="34"/>
      <c r="FGB318" s="34"/>
      <c r="FGC318" s="34"/>
      <c r="FGD318" s="34"/>
      <c r="FGE318" s="34"/>
      <c r="FGF318" s="34"/>
      <c r="FGG318" s="34"/>
      <c r="FGH318" s="34"/>
      <c r="FGI318" s="34"/>
      <c r="FGJ318" s="34"/>
      <c r="FGK318" s="34"/>
      <c r="FGL318" s="34"/>
      <c r="FGM318" s="34"/>
      <c r="FGN318" s="34"/>
      <c r="FGO318" s="34"/>
      <c r="FGP318" s="34"/>
      <c r="FGQ318" s="34"/>
      <c r="FGR318" s="34"/>
      <c r="FGS318" s="34"/>
      <c r="FGT318" s="34"/>
      <c r="FGU318" s="34"/>
      <c r="FGV318" s="34"/>
      <c r="FGW318" s="34"/>
      <c r="FGX318" s="34"/>
      <c r="FGY318" s="34"/>
      <c r="FGZ318" s="34"/>
      <c r="FHA318" s="34"/>
      <c r="FHB318" s="34"/>
      <c r="FHC318" s="34"/>
      <c r="FHD318" s="34"/>
      <c r="FHE318" s="34"/>
      <c r="FHF318" s="34"/>
      <c r="FHG318" s="34"/>
      <c r="FHH318" s="34"/>
      <c r="FHI318" s="34"/>
      <c r="FHJ318" s="34"/>
      <c r="FHK318" s="34"/>
      <c r="FHL318" s="34"/>
      <c r="FHM318" s="34"/>
      <c r="FHN318" s="34"/>
      <c r="FHO318" s="34"/>
      <c r="FHP318" s="34"/>
      <c r="FHQ318" s="34"/>
      <c r="FHR318" s="34"/>
      <c r="FHS318" s="34"/>
      <c r="FHT318" s="34"/>
      <c r="FHU318" s="34"/>
      <c r="FHV318" s="34"/>
      <c r="FHW318" s="34"/>
      <c r="FHX318" s="34"/>
      <c r="FHY318" s="34"/>
      <c r="FHZ318" s="34"/>
      <c r="FIA318" s="34"/>
      <c r="FIB318" s="34"/>
      <c r="FIC318" s="34"/>
      <c r="FID318" s="34"/>
      <c r="FIE318" s="34"/>
      <c r="FIF318" s="34"/>
      <c r="FIG318" s="34"/>
      <c r="FIH318" s="34"/>
      <c r="FII318" s="34"/>
      <c r="FIJ318" s="34"/>
      <c r="FIK318" s="34"/>
      <c r="FIL318" s="34"/>
      <c r="FIM318" s="34"/>
      <c r="FIN318" s="34"/>
      <c r="FIO318" s="34"/>
      <c r="FIP318" s="34"/>
      <c r="FIQ318" s="34"/>
      <c r="FIR318" s="34"/>
      <c r="FIS318" s="34"/>
      <c r="FIT318" s="34"/>
      <c r="FIU318" s="34"/>
      <c r="FIV318" s="34"/>
      <c r="FIW318" s="34"/>
      <c r="FIX318" s="34"/>
      <c r="FIY318" s="34"/>
      <c r="FIZ318" s="34"/>
      <c r="FJA318" s="34"/>
      <c r="FJB318" s="34"/>
      <c r="FJC318" s="34"/>
      <c r="FJD318" s="34"/>
      <c r="FJE318" s="34"/>
      <c r="FJF318" s="34"/>
      <c r="FJG318" s="34"/>
      <c r="FJH318" s="34"/>
      <c r="FJI318" s="34"/>
      <c r="FJJ318" s="34"/>
      <c r="FJK318" s="34"/>
      <c r="FJL318" s="34"/>
      <c r="FJM318" s="34"/>
      <c r="FJN318" s="34"/>
      <c r="FJO318" s="34"/>
      <c r="FJP318" s="34"/>
      <c r="FJQ318" s="34"/>
      <c r="FJR318" s="34"/>
      <c r="FJS318" s="34"/>
      <c r="FJT318" s="34"/>
      <c r="FJU318" s="34"/>
      <c r="FJV318" s="34"/>
      <c r="FJW318" s="34"/>
      <c r="FJX318" s="34"/>
      <c r="FJY318" s="34"/>
      <c r="FJZ318" s="34"/>
      <c r="FKA318" s="34"/>
      <c r="FKB318" s="34"/>
      <c r="FKC318" s="34"/>
      <c r="FKD318" s="34"/>
      <c r="FKE318" s="34"/>
      <c r="FKF318" s="34"/>
      <c r="FKG318" s="34"/>
      <c r="FKH318" s="34"/>
      <c r="FKI318" s="34"/>
      <c r="FKJ318" s="34"/>
      <c r="FKK318" s="34"/>
      <c r="FKL318" s="34"/>
      <c r="FKM318" s="34"/>
      <c r="FKN318" s="34"/>
      <c r="FKO318" s="34"/>
      <c r="FKP318" s="34"/>
      <c r="FKQ318" s="34"/>
      <c r="FKR318" s="34"/>
      <c r="FKS318" s="34"/>
      <c r="FKT318" s="34"/>
      <c r="FKU318" s="34"/>
      <c r="FKV318" s="34"/>
      <c r="FKW318" s="34"/>
      <c r="FKX318" s="34"/>
      <c r="FKY318" s="34"/>
      <c r="FKZ318" s="34"/>
      <c r="FLA318" s="34"/>
      <c r="FLB318" s="34"/>
      <c r="FLC318" s="34"/>
      <c r="FLD318" s="34"/>
      <c r="FLE318" s="34"/>
      <c r="FLF318" s="34"/>
      <c r="FLG318" s="34"/>
      <c r="FLH318" s="34"/>
      <c r="FLI318" s="34"/>
      <c r="FLJ318" s="34"/>
      <c r="FLK318" s="34"/>
      <c r="FLL318" s="34"/>
      <c r="FLM318" s="34"/>
      <c r="FLN318" s="34"/>
      <c r="FLO318" s="34"/>
      <c r="FLP318" s="34"/>
      <c r="FLQ318" s="34"/>
      <c r="FLR318" s="34"/>
      <c r="FLS318" s="34"/>
      <c r="FLT318" s="34"/>
      <c r="FLU318" s="34"/>
      <c r="FLV318" s="34"/>
      <c r="FLW318" s="34"/>
      <c r="FLX318" s="34"/>
      <c r="FLY318" s="34"/>
      <c r="FLZ318" s="34"/>
      <c r="FMA318" s="34"/>
      <c r="FMB318" s="34"/>
      <c r="FMC318" s="34"/>
      <c r="FMD318" s="34"/>
      <c r="FME318" s="34"/>
      <c r="FMF318" s="34"/>
      <c r="FMG318" s="34"/>
      <c r="FMH318" s="34"/>
      <c r="FMI318" s="34"/>
      <c r="FMJ318" s="34"/>
      <c r="FMK318" s="34"/>
      <c r="FML318" s="34"/>
      <c r="FMM318" s="34"/>
      <c r="FMN318" s="34"/>
      <c r="FMO318" s="34"/>
      <c r="FMP318" s="34"/>
      <c r="FMQ318" s="34"/>
      <c r="FMR318" s="34"/>
      <c r="FMS318" s="34"/>
      <c r="FMT318" s="34"/>
      <c r="FMU318" s="34"/>
      <c r="FMV318" s="34"/>
      <c r="FMW318" s="34"/>
      <c r="FMX318" s="34"/>
      <c r="FMY318" s="34"/>
      <c r="FMZ318" s="34"/>
      <c r="FNA318" s="34"/>
      <c r="FNB318" s="34"/>
      <c r="FNC318" s="34"/>
      <c r="FND318" s="34"/>
      <c r="FNE318" s="34"/>
      <c r="FNF318" s="34"/>
      <c r="FNG318" s="34"/>
      <c r="FNH318" s="34"/>
      <c r="FNI318" s="34"/>
      <c r="FNJ318" s="34"/>
      <c r="FNK318" s="34"/>
      <c r="FNL318" s="34"/>
      <c r="FNM318" s="34"/>
      <c r="FNN318" s="34"/>
      <c r="FNO318" s="34"/>
      <c r="FNP318" s="34"/>
      <c r="FNQ318" s="34"/>
      <c r="FNR318" s="34"/>
      <c r="FNS318" s="34"/>
      <c r="FNT318" s="34"/>
      <c r="FNU318" s="34"/>
      <c r="FNV318" s="34"/>
      <c r="FNW318" s="34"/>
      <c r="FNX318" s="34"/>
      <c r="FNY318" s="34"/>
      <c r="FNZ318" s="34"/>
      <c r="FOA318" s="34"/>
      <c r="FOB318" s="34"/>
      <c r="FOC318" s="34"/>
      <c r="FOD318" s="34"/>
      <c r="FOE318" s="34"/>
      <c r="FOF318" s="34"/>
      <c r="FOG318" s="34"/>
      <c r="FOH318" s="34"/>
      <c r="FOI318" s="34"/>
      <c r="FOJ318" s="34"/>
      <c r="FOK318" s="34"/>
      <c r="FOL318" s="34"/>
      <c r="FOM318" s="34"/>
      <c r="FON318" s="34"/>
      <c r="FOO318" s="34"/>
      <c r="FOP318" s="34"/>
      <c r="FOQ318" s="34"/>
      <c r="FOR318" s="34"/>
      <c r="FOS318" s="34"/>
      <c r="FOT318" s="34"/>
      <c r="FOU318" s="34"/>
      <c r="FOV318" s="34"/>
      <c r="FOW318" s="34"/>
      <c r="FOX318" s="34"/>
      <c r="FOY318" s="34"/>
      <c r="FOZ318" s="34"/>
      <c r="FPA318" s="34"/>
      <c r="FPB318" s="34"/>
      <c r="FPC318" s="34"/>
      <c r="FPD318" s="34"/>
      <c r="FPE318" s="34"/>
      <c r="FPF318" s="34"/>
      <c r="FPG318" s="34"/>
      <c r="FPH318" s="34"/>
      <c r="FPI318" s="34"/>
      <c r="FPJ318" s="34"/>
      <c r="FPK318" s="34"/>
      <c r="FPL318" s="34"/>
      <c r="FPM318" s="34"/>
      <c r="FPN318" s="34"/>
      <c r="FPO318" s="34"/>
      <c r="FPP318" s="34"/>
      <c r="FPQ318" s="34"/>
      <c r="FPR318" s="34"/>
      <c r="FPS318" s="34"/>
      <c r="FPT318" s="34"/>
      <c r="FPU318" s="34"/>
      <c r="FPV318" s="34"/>
      <c r="FPW318" s="34"/>
      <c r="FPX318" s="34"/>
      <c r="FPY318" s="34"/>
      <c r="FPZ318" s="34"/>
      <c r="FQA318" s="34"/>
      <c r="FQB318" s="34"/>
      <c r="FQC318" s="34"/>
      <c r="FQD318" s="34"/>
      <c r="FQE318" s="34"/>
      <c r="FQF318" s="34"/>
      <c r="FQG318" s="34"/>
      <c r="FQH318" s="34"/>
      <c r="FQI318" s="34"/>
      <c r="FQJ318" s="34"/>
      <c r="FQK318" s="34"/>
      <c r="FQL318" s="34"/>
      <c r="FQM318" s="34"/>
      <c r="FQN318" s="34"/>
      <c r="FQO318" s="34"/>
      <c r="FQP318" s="34"/>
      <c r="FQQ318" s="34"/>
      <c r="FQR318" s="34"/>
      <c r="FQS318" s="34"/>
      <c r="FQT318" s="34"/>
      <c r="FQU318" s="34"/>
      <c r="FQV318" s="34"/>
      <c r="FQW318" s="34"/>
      <c r="FQX318" s="34"/>
      <c r="FQY318" s="34"/>
      <c r="FQZ318" s="34"/>
      <c r="FRA318" s="34"/>
      <c r="FRB318" s="34"/>
      <c r="FRC318" s="34"/>
      <c r="FRD318" s="34"/>
      <c r="FRE318" s="34"/>
      <c r="FRF318" s="34"/>
      <c r="FRG318" s="34"/>
      <c r="FRH318" s="34"/>
      <c r="FRI318" s="34"/>
      <c r="FRJ318" s="34"/>
      <c r="FRK318" s="34"/>
      <c r="FRL318" s="34"/>
      <c r="FRM318" s="34"/>
      <c r="FRN318" s="34"/>
      <c r="FRO318" s="34"/>
      <c r="FRP318" s="34"/>
      <c r="FRQ318" s="34"/>
      <c r="FRR318" s="34"/>
      <c r="FRS318" s="34"/>
      <c r="FRT318" s="34"/>
      <c r="FRU318" s="34"/>
      <c r="FRV318" s="34"/>
      <c r="FRW318" s="34"/>
      <c r="FRX318" s="34"/>
      <c r="FRY318" s="34"/>
      <c r="FRZ318" s="34"/>
      <c r="FSA318" s="34"/>
      <c r="FSB318" s="34"/>
      <c r="FSC318" s="34"/>
      <c r="FSD318" s="34"/>
      <c r="FSE318" s="34"/>
      <c r="FSF318" s="34"/>
      <c r="FSG318" s="34"/>
      <c r="FSH318" s="34"/>
      <c r="FSI318" s="34"/>
      <c r="FSJ318" s="34"/>
      <c r="FSK318" s="34"/>
      <c r="FSL318" s="34"/>
      <c r="FSM318" s="34"/>
      <c r="FSN318" s="34"/>
      <c r="FSO318" s="34"/>
      <c r="FSP318" s="34"/>
      <c r="FSQ318" s="34"/>
      <c r="FSR318" s="34"/>
      <c r="FSS318" s="34"/>
      <c r="FST318" s="34"/>
      <c r="FSU318" s="34"/>
      <c r="FSV318" s="34"/>
      <c r="FSW318" s="34"/>
      <c r="FSX318" s="34"/>
      <c r="FSY318" s="34"/>
      <c r="FSZ318" s="34"/>
      <c r="FTA318" s="34"/>
      <c r="FTB318" s="34"/>
      <c r="FTC318" s="34"/>
      <c r="FTD318" s="34"/>
      <c r="FTE318" s="34"/>
      <c r="FTF318" s="34"/>
      <c r="FTG318" s="34"/>
      <c r="FTH318" s="34"/>
      <c r="FTI318" s="34"/>
      <c r="FTJ318" s="34"/>
      <c r="FTK318" s="34"/>
      <c r="FTL318" s="34"/>
      <c r="FTM318" s="34"/>
      <c r="FTN318" s="34"/>
      <c r="FTO318" s="34"/>
      <c r="FTP318" s="34"/>
      <c r="FTQ318" s="34"/>
      <c r="FTR318" s="34"/>
      <c r="FTS318" s="34"/>
      <c r="FTT318" s="34"/>
      <c r="FTU318" s="34"/>
      <c r="FTV318" s="34"/>
      <c r="FTW318" s="34"/>
      <c r="FTX318" s="34"/>
      <c r="FTY318" s="34"/>
      <c r="FTZ318" s="34"/>
      <c r="FUA318" s="34"/>
      <c r="FUB318" s="34"/>
      <c r="FUC318" s="34"/>
      <c r="FUD318" s="34"/>
      <c r="FUE318" s="34"/>
      <c r="FUF318" s="34"/>
      <c r="FUG318" s="34"/>
      <c r="FUH318" s="34"/>
      <c r="FUI318" s="34"/>
      <c r="FUJ318" s="34"/>
      <c r="FUK318" s="34"/>
      <c r="FUL318" s="34"/>
      <c r="FUM318" s="34"/>
      <c r="FUN318" s="34"/>
      <c r="FUO318" s="34"/>
      <c r="FUP318" s="34"/>
      <c r="FUQ318" s="34"/>
      <c r="FUR318" s="34"/>
      <c r="FUS318" s="34"/>
      <c r="FUT318" s="34"/>
      <c r="FUU318" s="34"/>
      <c r="FUV318" s="34"/>
      <c r="FUW318" s="34"/>
      <c r="FUX318" s="34"/>
      <c r="FUY318" s="34"/>
      <c r="FUZ318" s="34"/>
      <c r="FVA318" s="34"/>
      <c r="FVB318" s="34"/>
      <c r="FVC318" s="34"/>
      <c r="FVD318" s="34"/>
      <c r="FVE318" s="34"/>
      <c r="FVF318" s="34"/>
      <c r="FVG318" s="34"/>
      <c r="FVH318" s="34"/>
      <c r="FVI318" s="34"/>
      <c r="FVJ318" s="34"/>
      <c r="FVK318" s="34"/>
      <c r="FVL318" s="34"/>
      <c r="FVM318" s="34"/>
      <c r="FVN318" s="34"/>
      <c r="FVO318" s="34"/>
      <c r="FVP318" s="34"/>
      <c r="FVQ318" s="34"/>
      <c r="FVR318" s="34"/>
      <c r="FVS318" s="34"/>
      <c r="FVT318" s="34"/>
      <c r="FVU318" s="34"/>
      <c r="FVV318" s="34"/>
      <c r="FVW318" s="34"/>
      <c r="FVX318" s="34"/>
      <c r="FVY318" s="34"/>
      <c r="FVZ318" s="34"/>
      <c r="FWA318" s="34"/>
      <c r="FWB318" s="34"/>
      <c r="FWC318" s="34"/>
      <c r="FWD318" s="34"/>
      <c r="FWE318" s="34"/>
      <c r="FWF318" s="34"/>
      <c r="FWG318" s="34"/>
      <c r="FWH318" s="34"/>
      <c r="FWI318" s="34"/>
      <c r="FWJ318" s="34"/>
      <c r="FWK318" s="34"/>
      <c r="FWL318" s="34"/>
      <c r="FWM318" s="34"/>
      <c r="FWN318" s="34"/>
      <c r="FWO318" s="34"/>
      <c r="FWP318" s="34"/>
      <c r="FWQ318" s="34"/>
      <c r="FWR318" s="34"/>
      <c r="FWS318" s="34"/>
      <c r="FWT318" s="34"/>
      <c r="FWU318" s="34"/>
      <c r="FWV318" s="34"/>
      <c r="FWW318" s="34"/>
      <c r="FWX318" s="34"/>
      <c r="FWY318" s="34"/>
      <c r="FWZ318" s="34"/>
      <c r="FXA318" s="34"/>
      <c r="FXB318" s="34"/>
      <c r="FXC318" s="34"/>
      <c r="FXD318" s="34"/>
      <c r="FXE318" s="34"/>
      <c r="FXF318" s="34"/>
      <c r="FXG318" s="34"/>
      <c r="FXH318" s="34"/>
      <c r="FXI318" s="34"/>
      <c r="FXJ318" s="34"/>
      <c r="FXK318" s="34"/>
      <c r="FXL318" s="34"/>
      <c r="FXM318" s="34"/>
      <c r="FXN318" s="34"/>
      <c r="FXO318" s="34"/>
      <c r="FXP318" s="34"/>
      <c r="FXQ318" s="34"/>
      <c r="FXR318" s="34"/>
      <c r="FXS318" s="34"/>
      <c r="FXT318" s="34"/>
      <c r="FXU318" s="34"/>
      <c r="FXV318" s="34"/>
      <c r="FXW318" s="34"/>
      <c r="FXX318" s="34"/>
      <c r="FXY318" s="34"/>
      <c r="FXZ318" s="34"/>
      <c r="FYA318" s="34"/>
      <c r="FYB318" s="34"/>
      <c r="FYC318" s="34"/>
      <c r="FYD318" s="34"/>
      <c r="FYE318" s="34"/>
      <c r="FYF318" s="34"/>
      <c r="FYG318" s="34"/>
      <c r="FYH318" s="34"/>
      <c r="FYI318" s="34"/>
      <c r="FYJ318" s="34"/>
      <c r="FYK318" s="34"/>
      <c r="FYL318" s="34"/>
      <c r="FYM318" s="34"/>
      <c r="FYN318" s="34"/>
      <c r="FYO318" s="34"/>
      <c r="FYP318" s="34"/>
      <c r="FYQ318" s="34"/>
      <c r="FYR318" s="34"/>
      <c r="FYS318" s="34"/>
      <c r="FYT318" s="34"/>
      <c r="FYU318" s="34"/>
      <c r="FYV318" s="34"/>
      <c r="FYW318" s="34"/>
      <c r="FYX318" s="34"/>
      <c r="FYY318" s="34"/>
      <c r="FYZ318" s="34"/>
      <c r="FZA318" s="34"/>
      <c r="FZB318" s="34"/>
      <c r="FZC318" s="34"/>
      <c r="FZD318" s="34"/>
      <c r="FZE318" s="34"/>
      <c r="FZF318" s="34"/>
      <c r="FZG318" s="34"/>
      <c r="FZH318" s="34"/>
      <c r="FZI318" s="34"/>
      <c r="FZJ318" s="34"/>
      <c r="FZK318" s="34"/>
      <c r="FZL318" s="34"/>
      <c r="FZM318" s="34"/>
      <c r="FZN318" s="34"/>
      <c r="FZO318" s="34"/>
      <c r="FZP318" s="34"/>
      <c r="FZQ318" s="34"/>
      <c r="FZR318" s="34"/>
      <c r="FZS318" s="34"/>
      <c r="FZT318" s="34"/>
      <c r="FZU318" s="34"/>
      <c r="FZV318" s="34"/>
      <c r="FZW318" s="34"/>
      <c r="FZX318" s="34"/>
      <c r="FZY318" s="34"/>
      <c r="FZZ318" s="34"/>
      <c r="GAA318" s="34"/>
      <c r="GAB318" s="34"/>
      <c r="GAC318" s="34"/>
      <c r="GAD318" s="34"/>
      <c r="GAE318" s="34"/>
      <c r="GAF318" s="34"/>
      <c r="GAG318" s="34"/>
      <c r="GAH318" s="34"/>
      <c r="GAI318" s="34"/>
      <c r="GAJ318" s="34"/>
      <c r="GAK318" s="34"/>
      <c r="GAL318" s="34"/>
      <c r="GAM318" s="34"/>
      <c r="GAN318" s="34"/>
      <c r="GAO318" s="34"/>
      <c r="GAP318" s="34"/>
      <c r="GAQ318" s="34"/>
      <c r="GAR318" s="34"/>
      <c r="GAS318" s="34"/>
      <c r="GAT318" s="34"/>
      <c r="GAU318" s="34"/>
      <c r="GAV318" s="34"/>
      <c r="GAW318" s="34"/>
      <c r="GAX318" s="34"/>
      <c r="GAY318" s="34"/>
      <c r="GAZ318" s="34"/>
      <c r="GBA318" s="34"/>
      <c r="GBB318" s="34"/>
      <c r="GBC318" s="34"/>
      <c r="GBD318" s="34"/>
      <c r="GBE318" s="34"/>
      <c r="GBF318" s="34"/>
      <c r="GBG318" s="34"/>
      <c r="GBH318" s="34"/>
      <c r="GBI318" s="34"/>
      <c r="GBJ318" s="34"/>
      <c r="GBK318" s="34"/>
      <c r="GBL318" s="34"/>
      <c r="GBM318" s="34"/>
      <c r="GBN318" s="34"/>
      <c r="GBO318" s="34"/>
      <c r="GBP318" s="34"/>
      <c r="GBQ318" s="34"/>
      <c r="GBR318" s="34"/>
      <c r="GBS318" s="34"/>
      <c r="GBT318" s="34"/>
      <c r="GBU318" s="34"/>
      <c r="GBV318" s="34"/>
      <c r="GBW318" s="34"/>
      <c r="GBX318" s="34"/>
      <c r="GBY318" s="34"/>
      <c r="GBZ318" s="34"/>
      <c r="GCA318" s="34"/>
      <c r="GCB318" s="34"/>
      <c r="GCC318" s="34"/>
      <c r="GCD318" s="34"/>
      <c r="GCE318" s="34"/>
      <c r="GCF318" s="34"/>
      <c r="GCG318" s="34"/>
      <c r="GCH318" s="34"/>
      <c r="GCI318" s="34"/>
      <c r="GCJ318" s="34"/>
      <c r="GCK318" s="34"/>
      <c r="GCL318" s="34"/>
      <c r="GCM318" s="34"/>
      <c r="GCN318" s="34"/>
      <c r="GCO318" s="34"/>
      <c r="GCP318" s="34"/>
      <c r="GCQ318" s="34"/>
      <c r="GCR318" s="34"/>
      <c r="GCS318" s="34"/>
      <c r="GCT318" s="34"/>
      <c r="GCU318" s="34"/>
      <c r="GCV318" s="34"/>
      <c r="GCW318" s="34"/>
      <c r="GCX318" s="34"/>
      <c r="GCY318" s="34"/>
      <c r="GCZ318" s="34"/>
      <c r="GDA318" s="34"/>
      <c r="GDB318" s="34"/>
      <c r="GDC318" s="34"/>
      <c r="GDD318" s="34"/>
      <c r="GDE318" s="34"/>
      <c r="GDF318" s="34"/>
      <c r="GDG318" s="34"/>
      <c r="GDH318" s="34"/>
      <c r="GDI318" s="34"/>
      <c r="GDJ318" s="34"/>
      <c r="GDK318" s="34"/>
      <c r="GDL318" s="34"/>
      <c r="GDM318" s="34"/>
      <c r="GDN318" s="34"/>
      <c r="GDO318" s="34"/>
      <c r="GDP318" s="34"/>
      <c r="GDQ318" s="34"/>
      <c r="GDR318" s="34"/>
      <c r="GDS318" s="34"/>
      <c r="GDT318" s="34"/>
      <c r="GDU318" s="34"/>
      <c r="GDV318" s="34"/>
      <c r="GDW318" s="34"/>
      <c r="GDX318" s="34"/>
      <c r="GDY318" s="34"/>
      <c r="GDZ318" s="34"/>
      <c r="GEA318" s="34"/>
      <c r="GEB318" s="34"/>
      <c r="GEC318" s="34"/>
      <c r="GED318" s="34"/>
      <c r="GEE318" s="34"/>
      <c r="GEF318" s="34"/>
      <c r="GEG318" s="34"/>
      <c r="GEH318" s="34"/>
      <c r="GEI318" s="34"/>
      <c r="GEJ318" s="34"/>
      <c r="GEK318" s="34"/>
      <c r="GEL318" s="34"/>
      <c r="GEM318" s="34"/>
      <c r="GEN318" s="34"/>
      <c r="GEO318" s="34"/>
      <c r="GEP318" s="34"/>
      <c r="GEQ318" s="34"/>
      <c r="GER318" s="34"/>
      <c r="GES318" s="34"/>
      <c r="GET318" s="34"/>
      <c r="GEU318" s="34"/>
      <c r="GEV318" s="34"/>
      <c r="GEW318" s="34"/>
      <c r="GEX318" s="34"/>
      <c r="GEY318" s="34"/>
      <c r="GEZ318" s="34"/>
      <c r="GFA318" s="34"/>
      <c r="GFB318" s="34"/>
      <c r="GFC318" s="34"/>
      <c r="GFD318" s="34"/>
      <c r="GFE318" s="34"/>
      <c r="GFF318" s="34"/>
      <c r="GFG318" s="34"/>
      <c r="GFH318" s="34"/>
      <c r="GFI318" s="34"/>
      <c r="GFJ318" s="34"/>
      <c r="GFK318" s="34"/>
      <c r="GFL318" s="34"/>
      <c r="GFM318" s="34"/>
      <c r="GFN318" s="34"/>
      <c r="GFO318" s="34"/>
      <c r="GFP318" s="34"/>
      <c r="GFQ318" s="34"/>
      <c r="GFR318" s="34"/>
      <c r="GFS318" s="34"/>
      <c r="GFT318" s="34"/>
      <c r="GFU318" s="34"/>
      <c r="GFV318" s="34"/>
      <c r="GFW318" s="34"/>
      <c r="GFX318" s="34"/>
      <c r="GFY318" s="34"/>
      <c r="GFZ318" s="34"/>
      <c r="GGA318" s="34"/>
      <c r="GGB318" s="34"/>
      <c r="GGC318" s="34"/>
      <c r="GGD318" s="34"/>
      <c r="GGE318" s="34"/>
      <c r="GGF318" s="34"/>
      <c r="GGG318" s="34"/>
      <c r="GGH318" s="34"/>
      <c r="GGI318" s="34"/>
      <c r="GGJ318" s="34"/>
      <c r="GGK318" s="34"/>
      <c r="GGL318" s="34"/>
      <c r="GGM318" s="34"/>
      <c r="GGN318" s="34"/>
      <c r="GGO318" s="34"/>
      <c r="GGP318" s="34"/>
      <c r="GGQ318" s="34"/>
      <c r="GGR318" s="34"/>
      <c r="GGS318" s="34"/>
      <c r="GGT318" s="34"/>
      <c r="GGU318" s="34"/>
      <c r="GGV318" s="34"/>
      <c r="GGW318" s="34"/>
      <c r="GGX318" s="34"/>
      <c r="GGY318" s="34"/>
      <c r="GGZ318" s="34"/>
      <c r="GHA318" s="34"/>
      <c r="GHB318" s="34"/>
      <c r="GHC318" s="34"/>
      <c r="GHD318" s="34"/>
      <c r="GHE318" s="34"/>
      <c r="GHF318" s="34"/>
      <c r="GHG318" s="34"/>
      <c r="GHH318" s="34"/>
      <c r="GHI318" s="34"/>
      <c r="GHJ318" s="34"/>
      <c r="GHK318" s="34"/>
      <c r="GHL318" s="34"/>
      <c r="GHM318" s="34"/>
      <c r="GHN318" s="34"/>
      <c r="GHO318" s="34"/>
      <c r="GHP318" s="34"/>
      <c r="GHQ318" s="34"/>
      <c r="GHR318" s="34"/>
      <c r="GHS318" s="34"/>
      <c r="GHT318" s="34"/>
      <c r="GHU318" s="34"/>
      <c r="GHV318" s="34"/>
      <c r="GHW318" s="34"/>
      <c r="GHX318" s="34"/>
      <c r="GHY318" s="34"/>
      <c r="GHZ318" s="34"/>
      <c r="GIA318" s="34"/>
      <c r="GIB318" s="34"/>
      <c r="GIC318" s="34"/>
      <c r="GID318" s="34"/>
      <c r="GIE318" s="34"/>
      <c r="GIF318" s="34"/>
      <c r="GIG318" s="34"/>
      <c r="GIH318" s="34"/>
      <c r="GII318" s="34"/>
      <c r="GIJ318" s="34"/>
      <c r="GIK318" s="34"/>
      <c r="GIL318" s="34"/>
      <c r="GIM318" s="34"/>
      <c r="GIN318" s="34"/>
      <c r="GIO318" s="34"/>
      <c r="GIP318" s="34"/>
      <c r="GIQ318" s="34"/>
      <c r="GIR318" s="34"/>
      <c r="GIS318" s="34"/>
      <c r="GIT318" s="34"/>
      <c r="GIU318" s="34"/>
      <c r="GIV318" s="34"/>
      <c r="GIW318" s="34"/>
      <c r="GIX318" s="34"/>
      <c r="GIY318" s="34"/>
      <c r="GIZ318" s="34"/>
      <c r="GJA318" s="34"/>
      <c r="GJB318" s="34"/>
      <c r="GJC318" s="34"/>
      <c r="GJD318" s="34"/>
      <c r="GJE318" s="34"/>
      <c r="GJF318" s="34"/>
      <c r="GJG318" s="34"/>
      <c r="GJH318" s="34"/>
      <c r="GJI318" s="34"/>
      <c r="GJJ318" s="34"/>
      <c r="GJK318" s="34"/>
      <c r="GJL318" s="34"/>
      <c r="GJM318" s="34"/>
      <c r="GJN318" s="34"/>
      <c r="GJO318" s="34"/>
      <c r="GJP318" s="34"/>
      <c r="GJQ318" s="34"/>
      <c r="GJR318" s="34"/>
      <c r="GJS318" s="34"/>
      <c r="GJT318" s="34"/>
      <c r="GJU318" s="34"/>
      <c r="GJV318" s="34"/>
      <c r="GJW318" s="34"/>
      <c r="GJX318" s="34"/>
      <c r="GJY318" s="34"/>
      <c r="GJZ318" s="34"/>
      <c r="GKA318" s="34"/>
      <c r="GKB318" s="34"/>
      <c r="GKC318" s="34"/>
      <c r="GKD318" s="34"/>
      <c r="GKE318" s="34"/>
      <c r="GKF318" s="34"/>
      <c r="GKG318" s="34"/>
      <c r="GKH318" s="34"/>
      <c r="GKI318" s="34"/>
      <c r="GKJ318" s="34"/>
      <c r="GKK318" s="34"/>
      <c r="GKL318" s="34"/>
      <c r="GKM318" s="34"/>
      <c r="GKN318" s="34"/>
      <c r="GKO318" s="34"/>
      <c r="GKP318" s="34"/>
      <c r="GKQ318" s="34"/>
      <c r="GKR318" s="34"/>
      <c r="GKS318" s="34"/>
      <c r="GKT318" s="34"/>
      <c r="GKU318" s="34"/>
      <c r="GKV318" s="34"/>
      <c r="GKW318" s="34"/>
      <c r="GKX318" s="34"/>
      <c r="GKY318" s="34"/>
      <c r="GKZ318" s="34"/>
      <c r="GLA318" s="34"/>
      <c r="GLB318" s="34"/>
      <c r="GLC318" s="34"/>
      <c r="GLD318" s="34"/>
      <c r="GLE318" s="34"/>
      <c r="GLF318" s="34"/>
      <c r="GLG318" s="34"/>
      <c r="GLH318" s="34"/>
      <c r="GLI318" s="34"/>
      <c r="GLJ318" s="34"/>
      <c r="GLK318" s="34"/>
      <c r="GLL318" s="34"/>
      <c r="GLM318" s="34"/>
      <c r="GLN318" s="34"/>
      <c r="GLO318" s="34"/>
      <c r="GLP318" s="34"/>
      <c r="GLQ318" s="34"/>
      <c r="GLR318" s="34"/>
      <c r="GLS318" s="34"/>
      <c r="GLT318" s="34"/>
      <c r="GLU318" s="34"/>
      <c r="GLV318" s="34"/>
      <c r="GLW318" s="34"/>
      <c r="GLX318" s="34"/>
      <c r="GLY318" s="34"/>
      <c r="GLZ318" s="34"/>
      <c r="GMA318" s="34"/>
      <c r="GMB318" s="34"/>
      <c r="GMC318" s="34"/>
      <c r="GMD318" s="34"/>
      <c r="GME318" s="34"/>
      <c r="GMF318" s="34"/>
      <c r="GMG318" s="34"/>
      <c r="GMH318" s="34"/>
      <c r="GMI318" s="34"/>
      <c r="GMJ318" s="34"/>
      <c r="GMK318" s="34"/>
      <c r="GML318" s="34"/>
      <c r="GMM318" s="34"/>
      <c r="GMN318" s="34"/>
      <c r="GMO318" s="34"/>
      <c r="GMP318" s="34"/>
      <c r="GMQ318" s="34"/>
      <c r="GMR318" s="34"/>
      <c r="GMS318" s="34"/>
      <c r="GMT318" s="34"/>
      <c r="GMU318" s="34"/>
      <c r="GMV318" s="34"/>
      <c r="GMW318" s="34"/>
      <c r="GMX318" s="34"/>
      <c r="GMY318" s="34"/>
      <c r="GMZ318" s="34"/>
      <c r="GNA318" s="34"/>
      <c r="GNB318" s="34"/>
      <c r="GNC318" s="34"/>
      <c r="GND318" s="34"/>
      <c r="GNE318" s="34"/>
      <c r="GNF318" s="34"/>
      <c r="GNG318" s="34"/>
      <c r="GNH318" s="34"/>
      <c r="GNI318" s="34"/>
      <c r="GNJ318" s="34"/>
      <c r="GNK318" s="34"/>
      <c r="GNL318" s="34"/>
      <c r="GNM318" s="34"/>
      <c r="GNN318" s="34"/>
      <c r="GNO318" s="34"/>
      <c r="GNP318" s="34"/>
      <c r="GNQ318" s="34"/>
      <c r="GNR318" s="34"/>
      <c r="GNS318" s="34"/>
      <c r="GNT318" s="34"/>
      <c r="GNU318" s="34"/>
      <c r="GNV318" s="34"/>
      <c r="GNW318" s="34"/>
      <c r="GNX318" s="34"/>
      <c r="GNY318" s="34"/>
      <c r="GNZ318" s="34"/>
      <c r="GOA318" s="34"/>
      <c r="GOB318" s="34"/>
      <c r="GOC318" s="34"/>
      <c r="GOD318" s="34"/>
      <c r="GOE318" s="34"/>
      <c r="GOF318" s="34"/>
      <c r="GOG318" s="34"/>
      <c r="GOH318" s="34"/>
      <c r="GOI318" s="34"/>
      <c r="GOJ318" s="34"/>
      <c r="GOK318" s="34"/>
      <c r="GOL318" s="34"/>
      <c r="GOM318" s="34"/>
      <c r="GON318" s="34"/>
      <c r="GOO318" s="34"/>
      <c r="GOP318" s="34"/>
      <c r="GOQ318" s="34"/>
      <c r="GOR318" s="34"/>
      <c r="GOS318" s="34"/>
      <c r="GOT318" s="34"/>
      <c r="GOU318" s="34"/>
      <c r="GOV318" s="34"/>
      <c r="GOW318" s="34"/>
      <c r="GOX318" s="34"/>
      <c r="GOY318" s="34"/>
      <c r="GOZ318" s="34"/>
      <c r="GPA318" s="34"/>
      <c r="GPB318" s="34"/>
      <c r="GPC318" s="34"/>
      <c r="GPD318" s="34"/>
      <c r="GPE318" s="34"/>
      <c r="GPF318" s="34"/>
      <c r="GPG318" s="34"/>
      <c r="GPH318" s="34"/>
      <c r="GPI318" s="34"/>
      <c r="GPJ318" s="34"/>
      <c r="GPK318" s="34"/>
      <c r="GPL318" s="34"/>
      <c r="GPM318" s="34"/>
      <c r="GPN318" s="34"/>
      <c r="GPO318" s="34"/>
      <c r="GPP318" s="34"/>
      <c r="GPQ318" s="34"/>
      <c r="GPR318" s="34"/>
      <c r="GPS318" s="34"/>
      <c r="GPT318" s="34"/>
      <c r="GPU318" s="34"/>
      <c r="GPV318" s="34"/>
      <c r="GPW318" s="34"/>
      <c r="GPX318" s="34"/>
      <c r="GPY318" s="34"/>
      <c r="GPZ318" s="34"/>
      <c r="GQA318" s="34"/>
      <c r="GQB318" s="34"/>
      <c r="GQC318" s="34"/>
      <c r="GQD318" s="34"/>
      <c r="GQE318" s="34"/>
      <c r="GQF318" s="34"/>
      <c r="GQG318" s="34"/>
      <c r="GQH318" s="34"/>
      <c r="GQI318" s="34"/>
      <c r="GQJ318" s="34"/>
      <c r="GQK318" s="34"/>
      <c r="GQL318" s="34"/>
      <c r="GQM318" s="34"/>
      <c r="GQN318" s="34"/>
      <c r="GQO318" s="34"/>
      <c r="GQP318" s="34"/>
      <c r="GQQ318" s="34"/>
      <c r="GQR318" s="34"/>
      <c r="GQS318" s="34"/>
      <c r="GQT318" s="34"/>
      <c r="GQU318" s="34"/>
      <c r="GQV318" s="34"/>
      <c r="GQW318" s="34"/>
      <c r="GQX318" s="34"/>
      <c r="GQY318" s="34"/>
      <c r="GQZ318" s="34"/>
      <c r="GRA318" s="34"/>
      <c r="GRB318" s="34"/>
      <c r="GRC318" s="34"/>
      <c r="GRD318" s="34"/>
      <c r="GRE318" s="34"/>
      <c r="GRF318" s="34"/>
      <c r="GRG318" s="34"/>
      <c r="GRH318" s="34"/>
      <c r="GRI318" s="34"/>
      <c r="GRJ318" s="34"/>
      <c r="GRK318" s="34"/>
      <c r="GRL318" s="34"/>
      <c r="GRM318" s="34"/>
      <c r="GRN318" s="34"/>
      <c r="GRO318" s="34"/>
      <c r="GRP318" s="34"/>
      <c r="GRQ318" s="34"/>
      <c r="GRR318" s="34"/>
      <c r="GRS318" s="34"/>
      <c r="GRT318" s="34"/>
      <c r="GRU318" s="34"/>
      <c r="GRV318" s="34"/>
      <c r="GRW318" s="34"/>
      <c r="GRX318" s="34"/>
      <c r="GRY318" s="34"/>
      <c r="GRZ318" s="34"/>
      <c r="GSA318" s="34"/>
      <c r="GSB318" s="34"/>
      <c r="GSC318" s="34"/>
      <c r="GSD318" s="34"/>
      <c r="GSE318" s="34"/>
      <c r="GSF318" s="34"/>
      <c r="GSG318" s="34"/>
      <c r="GSH318" s="34"/>
      <c r="GSI318" s="34"/>
      <c r="GSJ318" s="34"/>
      <c r="GSK318" s="34"/>
      <c r="GSL318" s="34"/>
      <c r="GSM318" s="34"/>
      <c r="GSN318" s="34"/>
      <c r="GSO318" s="34"/>
      <c r="GSP318" s="34"/>
      <c r="GSQ318" s="34"/>
      <c r="GSR318" s="34"/>
      <c r="GSS318" s="34"/>
      <c r="GST318" s="34"/>
      <c r="GSU318" s="34"/>
      <c r="GSV318" s="34"/>
      <c r="GSW318" s="34"/>
      <c r="GSX318" s="34"/>
      <c r="GSY318" s="34"/>
      <c r="GSZ318" s="34"/>
      <c r="GTA318" s="34"/>
      <c r="GTB318" s="34"/>
      <c r="GTC318" s="34"/>
      <c r="GTD318" s="34"/>
      <c r="GTE318" s="34"/>
      <c r="GTF318" s="34"/>
      <c r="GTG318" s="34"/>
      <c r="GTH318" s="34"/>
      <c r="GTI318" s="34"/>
      <c r="GTJ318" s="34"/>
      <c r="GTK318" s="34"/>
      <c r="GTL318" s="34"/>
      <c r="GTM318" s="34"/>
      <c r="GTN318" s="34"/>
      <c r="GTO318" s="34"/>
      <c r="GTP318" s="34"/>
      <c r="GTQ318" s="34"/>
      <c r="GTR318" s="34"/>
      <c r="GTS318" s="34"/>
      <c r="GTT318" s="34"/>
      <c r="GTU318" s="34"/>
      <c r="GTV318" s="34"/>
      <c r="GTW318" s="34"/>
      <c r="GTX318" s="34"/>
      <c r="GTY318" s="34"/>
      <c r="GTZ318" s="34"/>
      <c r="GUA318" s="34"/>
      <c r="GUB318" s="34"/>
      <c r="GUC318" s="34"/>
      <c r="GUD318" s="34"/>
      <c r="GUE318" s="34"/>
      <c r="GUF318" s="34"/>
      <c r="GUG318" s="34"/>
      <c r="GUH318" s="34"/>
      <c r="GUI318" s="34"/>
      <c r="GUJ318" s="34"/>
      <c r="GUK318" s="34"/>
      <c r="GUL318" s="34"/>
      <c r="GUM318" s="34"/>
      <c r="GUN318" s="34"/>
      <c r="GUO318" s="34"/>
      <c r="GUP318" s="34"/>
      <c r="GUQ318" s="34"/>
      <c r="GUR318" s="34"/>
      <c r="GUS318" s="34"/>
      <c r="GUT318" s="34"/>
      <c r="GUU318" s="34"/>
      <c r="GUV318" s="34"/>
      <c r="GUW318" s="34"/>
      <c r="GUX318" s="34"/>
      <c r="GUY318" s="34"/>
      <c r="GUZ318" s="34"/>
      <c r="GVA318" s="34"/>
      <c r="GVB318" s="34"/>
      <c r="GVC318" s="34"/>
      <c r="GVD318" s="34"/>
      <c r="GVE318" s="34"/>
      <c r="GVF318" s="34"/>
      <c r="GVG318" s="34"/>
      <c r="GVH318" s="34"/>
      <c r="GVI318" s="34"/>
      <c r="GVJ318" s="34"/>
      <c r="GVK318" s="34"/>
      <c r="GVL318" s="34"/>
      <c r="GVM318" s="34"/>
      <c r="GVN318" s="34"/>
      <c r="GVO318" s="34"/>
      <c r="GVP318" s="34"/>
      <c r="GVQ318" s="34"/>
      <c r="GVR318" s="34"/>
      <c r="GVS318" s="34"/>
      <c r="GVT318" s="34"/>
      <c r="GVU318" s="34"/>
      <c r="GVV318" s="34"/>
      <c r="GVW318" s="34"/>
      <c r="GVX318" s="34"/>
      <c r="GVY318" s="34"/>
      <c r="GVZ318" s="34"/>
      <c r="GWA318" s="34"/>
      <c r="GWB318" s="34"/>
      <c r="GWC318" s="34"/>
      <c r="GWD318" s="34"/>
      <c r="GWE318" s="34"/>
      <c r="GWF318" s="34"/>
      <c r="GWG318" s="34"/>
      <c r="GWH318" s="34"/>
      <c r="GWI318" s="34"/>
      <c r="GWJ318" s="34"/>
      <c r="GWK318" s="34"/>
      <c r="GWL318" s="34"/>
      <c r="GWM318" s="34"/>
      <c r="GWN318" s="34"/>
      <c r="GWO318" s="34"/>
      <c r="GWP318" s="34"/>
      <c r="GWQ318" s="34"/>
      <c r="GWR318" s="34"/>
      <c r="GWS318" s="34"/>
      <c r="GWT318" s="34"/>
      <c r="GWU318" s="34"/>
      <c r="GWV318" s="34"/>
      <c r="GWW318" s="34"/>
      <c r="GWX318" s="34"/>
      <c r="GWY318" s="34"/>
      <c r="GWZ318" s="34"/>
      <c r="GXA318" s="34"/>
      <c r="GXB318" s="34"/>
      <c r="GXC318" s="34"/>
      <c r="GXD318" s="34"/>
      <c r="GXE318" s="34"/>
      <c r="GXF318" s="34"/>
      <c r="GXG318" s="34"/>
      <c r="GXH318" s="34"/>
      <c r="GXI318" s="34"/>
      <c r="GXJ318" s="34"/>
      <c r="GXK318" s="34"/>
      <c r="GXL318" s="34"/>
      <c r="GXM318" s="34"/>
      <c r="GXN318" s="34"/>
      <c r="GXO318" s="34"/>
      <c r="GXP318" s="34"/>
      <c r="GXQ318" s="34"/>
      <c r="GXR318" s="34"/>
      <c r="GXS318" s="34"/>
      <c r="GXT318" s="34"/>
      <c r="GXU318" s="34"/>
      <c r="GXV318" s="34"/>
      <c r="GXW318" s="34"/>
      <c r="GXX318" s="34"/>
      <c r="GXY318" s="34"/>
      <c r="GXZ318" s="34"/>
      <c r="GYA318" s="34"/>
      <c r="GYB318" s="34"/>
      <c r="GYC318" s="34"/>
      <c r="GYD318" s="34"/>
      <c r="GYE318" s="34"/>
      <c r="GYF318" s="34"/>
      <c r="GYG318" s="34"/>
      <c r="GYH318" s="34"/>
      <c r="GYI318" s="34"/>
      <c r="GYJ318" s="34"/>
      <c r="GYK318" s="34"/>
      <c r="GYL318" s="34"/>
      <c r="GYM318" s="34"/>
      <c r="GYN318" s="34"/>
      <c r="GYO318" s="34"/>
      <c r="GYP318" s="34"/>
      <c r="GYQ318" s="34"/>
      <c r="GYR318" s="34"/>
      <c r="GYS318" s="34"/>
      <c r="GYT318" s="34"/>
      <c r="GYU318" s="34"/>
      <c r="GYV318" s="34"/>
      <c r="GYW318" s="34"/>
      <c r="GYX318" s="34"/>
      <c r="GYY318" s="34"/>
      <c r="GYZ318" s="34"/>
      <c r="GZA318" s="34"/>
      <c r="GZB318" s="34"/>
      <c r="GZC318" s="34"/>
      <c r="GZD318" s="34"/>
      <c r="GZE318" s="34"/>
      <c r="GZF318" s="34"/>
      <c r="GZG318" s="34"/>
      <c r="GZH318" s="34"/>
      <c r="GZI318" s="34"/>
      <c r="GZJ318" s="34"/>
      <c r="GZK318" s="34"/>
      <c r="GZL318" s="34"/>
      <c r="GZM318" s="34"/>
      <c r="GZN318" s="34"/>
      <c r="GZO318" s="34"/>
      <c r="GZP318" s="34"/>
      <c r="GZQ318" s="34"/>
      <c r="GZR318" s="34"/>
      <c r="GZS318" s="34"/>
      <c r="GZT318" s="34"/>
      <c r="GZU318" s="34"/>
      <c r="GZV318" s="34"/>
      <c r="GZW318" s="34"/>
      <c r="GZX318" s="34"/>
      <c r="GZY318" s="34"/>
      <c r="GZZ318" s="34"/>
      <c r="HAA318" s="34"/>
      <c r="HAB318" s="34"/>
      <c r="HAC318" s="34"/>
      <c r="HAD318" s="34"/>
      <c r="HAE318" s="34"/>
      <c r="HAF318" s="34"/>
      <c r="HAG318" s="34"/>
      <c r="HAH318" s="34"/>
      <c r="HAI318" s="34"/>
      <c r="HAJ318" s="34"/>
      <c r="HAK318" s="34"/>
      <c r="HAL318" s="34"/>
      <c r="HAM318" s="34"/>
      <c r="HAN318" s="34"/>
      <c r="HAO318" s="34"/>
      <c r="HAP318" s="34"/>
      <c r="HAQ318" s="34"/>
      <c r="HAR318" s="34"/>
      <c r="HAS318" s="34"/>
      <c r="HAT318" s="34"/>
      <c r="HAU318" s="34"/>
      <c r="HAV318" s="34"/>
      <c r="HAW318" s="34"/>
      <c r="HAX318" s="34"/>
      <c r="HAY318" s="34"/>
      <c r="HAZ318" s="34"/>
      <c r="HBA318" s="34"/>
      <c r="HBB318" s="34"/>
      <c r="HBC318" s="34"/>
      <c r="HBD318" s="34"/>
      <c r="HBE318" s="34"/>
      <c r="HBF318" s="34"/>
      <c r="HBG318" s="34"/>
      <c r="HBH318" s="34"/>
      <c r="HBI318" s="34"/>
      <c r="HBJ318" s="34"/>
      <c r="HBK318" s="34"/>
      <c r="HBL318" s="34"/>
      <c r="HBM318" s="34"/>
      <c r="HBN318" s="34"/>
      <c r="HBO318" s="34"/>
      <c r="HBP318" s="34"/>
      <c r="HBQ318" s="34"/>
      <c r="HBR318" s="34"/>
      <c r="HBS318" s="34"/>
      <c r="HBT318" s="34"/>
      <c r="HBU318" s="34"/>
      <c r="HBV318" s="34"/>
      <c r="HBW318" s="34"/>
      <c r="HBX318" s="34"/>
      <c r="HBY318" s="34"/>
      <c r="HBZ318" s="34"/>
      <c r="HCA318" s="34"/>
      <c r="HCB318" s="34"/>
      <c r="HCC318" s="34"/>
      <c r="HCD318" s="34"/>
      <c r="HCE318" s="34"/>
      <c r="HCF318" s="34"/>
      <c r="HCG318" s="34"/>
      <c r="HCH318" s="34"/>
      <c r="HCI318" s="34"/>
      <c r="HCJ318" s="34"/>
      <c r="HCK318" s="34"/>
      <c r="HCL318" s="34"/>
      <c r="HCM318" s="34"/>
      <c r="HCN318" s="34"/>
      <c r="HCO318" s="34"/>
      <c r="HCP318" s="34"/>
      <c r="HCQ318" s="34"/>
      <c r="HCR318" s="34"/>
      <c r="HCS318" s="34"/>
      <c r="HCT318" s="34"/>
      <c r="HCU318" s="34"/>
      <c r="HCV318" s="34"/>
      <c r="HCW318" s="34"/>
      <c r="HCX318" s="34"/>
      <c r="HCY318" s="34"/>
      <c r="HCZ318" s="34"/>
      <c r="HDA318" s="34"/>
      <c r="HDB318" s="34"/>
      <c r="HDC318" s="34"/>
      <c r="HDD318" s="34"/>
      <c r="HDE318" s="34"/>
      <c r="HDF318" s="34"/>
      <c r="HDG318" s="34"/>
      <c r="HDH318" s="34"/>
      <c r="HDI318" s="34"/>
      <c r="HDJ318" s="34"/>
      <c r="HDK318" s="34"/>
      <c r="HDL318" s="34"/>
      <c r="HDM318" s="34"/>
      <c r="HDN318" s="34"/>
      <c r="HDO318" s="34"/>
      <c r="HDP318" s="34"/>
      <c r="HDQ318" s="34"/>
      <c r="HDR318" s="34"/>
      <c r="HDS318" s="34"/>
      <c r="HDT318" s="34"/>
      <c r="HDU318" s="34"/>
      <c r="HDV318" s="34"/>
      <c r="HDW318" s="34"/>
      <c r="HDX318" s="34"/>
      <c r="HDY318" s="34"/>
      <c r="HDZ318" s="34"/>
      <c r="HEA318" s="34"/>
      <c r="HEB318" s="34"/>
      <c r="HEC318" s="34"/>
      <c r="HED318" s="34"/>
      <c r="HEE318" s="34"/>
      <c r="HEF318" s="34"/>
      <c r="HEG318" s="34"/>
      <c r="HEH318" s="34"/>
      <c r="HEI318" s="34"/>
      <c r="HEJ318" s="34"/>
      <c r="HEK318" s="34"/>
      <c r="HEL318" s="34"/>
      <c r="HEM318" s="34"/>
      <c r="HEN318" s="34"/>
      <c r="HEO318" s="34"/>
      <c r="HEP318" s="34"/>
      <c r="HEQ318" s="34"/>
      <c r="HER318" s="34"/>
      <c r="HES318" s="34"/>
      <c r="HET318" s="34"/>
      <c r="HEU318" s="34"/>
      <c r="HEV318" s="34"/>
      <c r="HEW318" s="34"/>
      <c r="HEX318" s="34"/>
      <c r="HEY318" s="34"/>
      <c r="HEZ318" s="34"/>
      <c r="HFA318" s="34"/>
      <c r="HFB318" s="34"/>
      <c r="HFC318" s="34"/>
      <c r="HFD318" s="34"/>
      <c r="HFE318" s="34"/>
      <c r="HFF318" s="34"/>
      <c r="HFG318" s="34"/>
      <c r="HFH318" s="34"/>
      <c r="HFI318" s="34"/>
      <c r="HFJ318" s="34"/>
      <c r="HFK318" s="34"/>
      <c r="HFL318" s="34"/>
      <c r="HFM318" s="34"/>
      <c r="HFN318" s="34"/>
      <c r="HFO318" s="34"/>
      <c r="HFP318" s="34"/>
      <c r="HFQ318" s="34"/>
      <c r="HFR318" s="34"/>
      <c r="HFS318" s="34"/>
      <c r="HFT318" s="34"/>
      <c r="HFU318" s="34"/>
      <c r="HFV318" s="34"/>
      <c r="HFW318" s="34"/>
      <c r="HFX318" s="34"/>
      <c r="HFY318" s="34"/>
      <c r="HFZ318" s="34"/>
      <c r="HGA318" s="34"/>
      <c r="HGB318" s="34"/>
      <c r="HGC318" s="34"/>
      <c r="HGD318" s="34"/>
      <c r="HGE318" s="34"/>
      <c r="HGF318" s="34"/>
      <c r="HGG318" s="34"/>
      <c r="HGH318" s="34"/>
      <c r="HGI318" s="34"/>
      <c r="HGJ318" s="34"/>
      <c r="HGK318" s="34"/>
      <c r="HGL318" s="34"/>
      <c r="HGM318" s="34"/>
      <c r="HGN318" s="34"/>
      <c r="HGO318" s="34"/>
      <c r="HGP318" s="34"/>
      <c r="HGQ318" s="34"/>
      <c r="HGR318" s="34"/>
      <c r="HGS318" s="34"/>
      <c r="HGT318" s="34"/>
      <c r="HGU318" s="34"/>
      <c r="HGV318" s="34"/>
      <c r="HGW318" s="34"/>
      <c r="HGX318" s="34"/>
      <c r="HGY318" s="34"/>
      <c r="HGZ318" s="34"/>
      <c r="HHA318" s="34"/>
      <c r="HHB318" s="34"/>
      <c r="HHC318" s="34"/>
      <c r="HHD318" s="34"/>
      <c r="HHE318" s="34"/>
      <c r="HHF318" s="34"/>
      <c r="HHG318" s="34"/>
      <c r="HHH318" s="34"/>
      <c r="HHI318" s="34"/>
      <c r="HHJ318" s="34"/>
      <c r="HHK318" s="34"/>
      <c r="HHL318" s="34"/>
      <c r="HHM318" s="34"/>
      <c r="HHN318" s="34"/>
      <c r="HHO318" s="34"/>
      <c r="HHP318" s="34"/>
      <c r="HHQ318" s="34"/>
      <c r="HHR318" s="34"/>
      <c r="HHS318" s="34"/>
      <c r="HHT318" s="34"/>
      <c r="HHU318" s="34"/>
      <c r="HHV318" s="34"/>
      <c r="HHW318" s="34"/>
      <c r="HHX318" s="34"/>
      <c r="HHY318" s="34"/>
      <c r="HHZ318" s="34"/>
      <c r="HIA318" s="34"/>
      <c r="HIB318" s="34"/>
      <c r="HIC318" s="34"/>
      <c r="HID318" s="34"/>
      <c r="HIE318" s="34"/>
      <c r="HIF318" s="34"/>
      <c r="HIG318" s="34"/>
      <c r="HIH318" s="34"/>
      <c r="HII318" s="34"/>
      <c r="HIJ318" s="34"/>
      <c r="HIK318" s="34"/>
      <c r="HIL318" s="34"/>
      <c r="HIM318" s="34"/>
      <c r="HIN318" s="34"/>
      <c r="HIO318" s="34"/>
      <c r="HIP318" s="34"/>
      <c r="HIQ318" s="34"/>
      <c r="HIR318" s="34"/>
      <c r="HIS318" s="34"/>
      <c r="HIT318" s="34"/>
      <c r="HIU318" s="34"/>
      <c r="HIV318" s="34"/>
      <c r="HIW318" s="34"/>
      <c r="HIX318" s="34"/>
      <c r="HIY318" s="34"/>
      <c r="HIZ318" s="34"/>
      <c r="HJA318" s="34"/>
      <c r="HJB318" s="34"/>
      <c r="HJC318" s="34"/>
      <c r="HJD318" s="34"/>
      <c r="HJE318" s="34"/>
      <c r="HJF318" s="34"/>
      <c r="HJG318" s="34"/>
      <c r="HJH318" s="34"/>
      <c r="HJI318" s="34"/>
      <c r="HJJ318" s="34"/>
      <c r="HJK318" s="34"/>
      <c r="HJL318" s="34"/>
      <c r="HJM318" s="34"/>
      <c r="HJN318" s="34"/>
      <c r="HJO318" s="34"/>
      <c r="HJP318" s="34"/>
      <c r="HJQ318" s="34"/>
      <c r="HJR318" s="34"/>
      <c r="HJS318" s="34"/>
      <c r="HJT318" s="34"/>
      <c r="HJU318" s="34"/>
      <c r="HJV318" s="34"/>
      <c r="HJW318" s="34"/>
      <c r="HJX318" s="34"/>
      <c r="HJY318" s="34"/>
      <c r="HJZ318" s="34"/>
      <c r="HKA318" s="34"/>
      <c r="HKB318" s="34"/>
      <c r="HKC318" s="34"/>
      <c r="HKD318" s="34"/>
      <c r="HKE318" s="34"/>
      <c r="HKF318" s="34"/>
      <c r="HKG318" s="34"/>
      <c r="HKH318" s="34"/>
      <c r="HKI318" s="34"/>
      <c r="HKJ318" s="34"/>
      <c r="HKK318" s="34"/>
      <c r="HKL318" s="34"/>
      <c r="HKM318" s="34"/>
      <c r="HKN318" s="34"/>
      <c r="HKO318" s="34"/>
      <c r="HKP318" s="34"/>
      <c r="HKQ318" s="34"/>
      <c r="HKR318" s="34"/>
      <c r="HKS318" s="34"/>
      <c r="HKT318" s="34"/>
      <c r="HKU318" s="34"/>
      <c r="HKV318" s="34"/>
      <c r="HKW318" s="34"/>
      <c r="HKX318" s="34"/>
      <c r="HKY318" s="34"/>
      <c r="HKZ318" s="34"/>
      <c r="HLA318" s="34"/>
      <c r="HLB318" s="34"/>
      <c r="HLC318" s="34"/>
      <c r="HLD318" s="34"/>
      <c r="HLE318" s="34"/>
      <c r="HLF318" s="34"/>
      <c r="HLG318" s="34"/>
      <c r="HLH318" s="34"/>
      <c r="HLI318" s="34"/>
      <c r="HLJ318" s="34"/>
      <c r="HLK318" s="34"/>
      <c r="HLL318" s="34"/>
      <c r="HLM318" s="34"/>
      <c r="HLN318" s="34"/>
      <c r="HLO318" s="34"/>
      <c r="HLP318" s="34"/>
      <c r="HLQ318" s="34"/>
      <c r="HLR318" s="34"/>
      <c r="HLS318" s="34"/>
      <c r="HLT318" s="34"/>
      <c r="HLU318" s="34"/>
      <c r="HLV318" s="34"/>
      <c r="HLW318" s="34"/>
      <c r="HLX318" s="34"/>
      <c r="HLY318" s="34"/>
      <c r="HLZ318" s="34"/>
      <c r="HMA318" s="34"/>
      <c r="HMB318" s="34"/>
      <c r="HMC318" s="34"/>
      <c r="HMD318" s="34"/>
      <c r="HME318" s="34"/>
      <c r="HMF318" s="34"/>
      <c r="HMG318" s="34"/>
      <c r="HMH318" s="34"/>
      <c r="HMI318" s="34"/>
      <c r="HMJ318" s="34"/>
      <c r="HMK318" s="34"/>
      <c r="HML318" s="34"/>
      <c r="HMM318" s="34"/>
      <c r="HMN318" s="34"/>
      <c r="HMO318" s="34"/>
      <c r="HMP318" s="34"/>
      <c r="HMQ318" s="34"/>
      <c r="HMR318" s="34"/>
      <c r="HMS318" s="34"/>
      <c r="HMT318" s="34"/>
      <c r="HMU318" s="34"/>
      <c r="HMV318" s="34"/>
      <c r="HMW318" s="34"/>
      <c r="HMX318" s="34"/>
      <c r="HMY318" s="34"/>
      <c r="HMZ318" s="34"/>
      <c r="HNA318" s="34"/>
      <c r="HNB318" s="34"/>
      <c r="HNC318" s="34"/>
      <c r="HND318" s="34"/>
      <c r="HNE318" s="34"/>
      <c r="HNF318" s="34"/>
      <c r="HNG318" s="34"/>
      <c r="HNH318" s="34"/>
      <c r="HNI318" s="34"/>
      <c r="HNJ318" s="34"/>
      <c r="HNK318" s="34"/>
      <c r="HNL318" s="34"/>
      <c r="HNM318" s="34"/>
      <c r="HNN318" s="34"/>
      <c r="HNO318" s="34"/>
      <c r="HNP318" s="34"/>
      <c r="HNQ318" s="34"/>
      <c r="HNR318" s="34"/>
      <c r="HNS318" s="34"/>
      <c r="HNT318" s="34"/>
      <c r="HNU318" s="34"/>
      <c r="HNV318" s="34"/>
      <c r="HNW318" s="34"/>
      <c r="HNX318" s="34"/>
      <c r="HNY318" s="34"/>
      <c r="HNZ318" s="34"/>
      <c r="HOA318" s="34"/>
      <c r="HOB318" s="34"/>
      <c r="HOC318" s="34"/>
      <c r="HOD318" s="34"/>
      <c r="HOE318" s="34"/>
      <c r="HOF318" s="34"/>
      <c r="HOG318" s="34"/>
      <c r="HOH318" s="34"/>
      <c r="HOI318" s="34"/>
      <c r="HOJ318" s="34"/>
      <c r="HOK318" s="34"/>
      <c r="HOL318" s="34"/>
      <c r="HOM318" s="34"/>
      <c r="HON318" s="34"/>
      <c r="HOO318" s="34"/>
      <c r="HOP318" s="34"/>
      <c r="HOQ318" s="34"/>
      <c r="HOR318" s="34"/>
      <c r="HOS318" s="34"/>
      <c r="HOT318" s="34"/>
      <c r="HOU318" s="34"/>
      <c r="HOV318" s="34"/>
      <c r="HOW318" s="34"/>
      <c r="HOX318" s="34"/>
      <c r="HOY318" s="34"/>
      <c r="HOZ318" s="34"/>
      <c r="HPA318" s="34"/>
      <c r="HPB318" s="34"/>
      <c r="HPC318" s="34"/>
      <c r="HPD318" s="34"/>
      <c r="HPE318" s="34"/>
      <c r="HPF318" s="34"/>
      <c r="HPG318" s="34"/>
      <c r="HPH318" s="34"/>
      <c r="HPI318" s="34"/>
      <c r="HPJ318" s="34"/>
      <c r="HPK318" s="34"/>
      <c r="HPL318" s="34"/>
      <c r="HPM318" s="34"/>
      <c r="HPN318" s="34"/>
      <c r="HPO318" s="34"/>
      <c r="HPP318" s="34"/>
      <c r="HPQ318" s="34"/>
      <c r="HPR318" s="34"/>
      <c r="HPS318" s="34"/>
      <c r="HPT318" s="34"/>
      <c r="HPU318" s="34"/>
      <c r="HPV318" s="34"/>
      <c r="HPW318" s="34"/>
      <c r="HPX318" s="34"/>
      <c r="HPY318" s="34"/>
      <c r="HPZ318" s="34"/>
      <c r="HQA318" s="34"/>
      <c r="HQB318" s="34"/>
      <c r="HQC318" s="34"/>
      <c r="HQD318" s="34"/>
      <c r="HQE318" s="34"/>
      <c r="HQF318" s="34"/>
      <c r="HQG318" s="34"/>
      <c r="HQH318" s="34"/>
      <c r="HQI318" s="34"/>
      <c r="HQJ318" s="34"/>
      <c r="HQK318" s="34"/>
      <c r="HQL318" s="34"/>
      <c r="HQM318" s="34"/>
      <c r="HQN318" s="34"/>
      <c r="HQO318" s="34"/>
      <c r="HQP318" s="34"/>
      <c r="HQQ318" s="34"/>
      <c r="HQR318" s="34"/>
      <c r="HQS318" s="34"/>
      <c r="HQT318" s="34"/>
      <c r="HQU318" s="34"/>
      <c r="HQV318" s="34"/>
      <c r="HQW318" s="34"/>
      <c r="HQX318" s="34"/>
      <c r="HQY318" s="34"/>
      <c r="HQZ318" s="34"/>
      <c r="HRA318" s="34"/>
      <c r="HRB318" s="34"/>
      <c r="HRC318" s="34"/>
      <c r="HRD318" s="34"/>
      <c r="HRE318" s="34"/>
      <c r="HRF318" s="34"/>
      <c r="HRG318" s="34"/>
      <c r="HRH318" s="34"/>
      <c r="HRI318" s="34"/>
      <c r="HRJ318" s="34"/>
      <c r="HRK318" s="34"/>
      <c r="HRL318" s="34"/>
      <c r="HRM318" s="34"/>
      <c r="HRN318" s="34"/>
      <c r="HRO318" s="34"/>
      <c r="HRP318" s="34"/>
      <c r="HRQ318" s="34"/>
      <c r="HRR318" s="34"/>
      <c r="HRS318" s="34"/>
      <c r="HRT318" s="34"/>
      <c r="HRU318" s="34"/>
      <c r="HRV318" s="34"/>
      <c r="HRW318" s="34"/>
      <c r="HRX318" s="34"/>
      <c r="HRY318" s="34"/>
      <c r="HRZ318" s="34"/>
      <c r="HSA318" s="34"/>
      <c r="HSB318" s="34"/>
      <c r="HSC318" s="34"/>
      <c r="HSD318" s="34"/>
      <c r="HSE318" s="34"/>
      <c r="HSF318" s="34"/>
      <c r="HSG318" s="34"/>
      <c r="HSH318" s="34"/>
      <c r="HSI318" s="34"/>
      <c r="HSJ318" s="34"/>
      <c r="HSK318" s="34"/>
      <c r="HSL318" s="34"/>
      <c r="HSM318" s="34"/>
      <c r="HSN318" s="34"/>
      <c r="HSO318" s="34"/>
      <c r="HSP318" s="34"/>
      <c r="HSQ318" s="34"/>
      <c r="HSR318" s="34"/>
      <c r="HSS318" s="34"/>
      <c r="HST318" s="34"/>
      <c r="HSU318" s="34"/>
      <c r="HSV318" s="34"/>
      <c r="HSW318" s="34"/>
      <c r="HSX318" s="34"/>
      <c r="HSY318" s="34"/>
      <c r="HSZ318" s="34"/>
      <c r="HTA318" s="34"/>
      <c r="HTB318" s="34"/>
      <c r="HTC318" s="34"/>
      <c r="HTD318" s="34"/>
      <c r="HTE318" s="34"/>
      <c r="HTF318" s="34"/>
      <c r="HTG318" s="34"/>
      <c r="HTH318" s="34"/>
      <c r="HTI318" s="34"/>
      <c r="HTJ318" s="34"/>
      <c r="HTK318" s="34"/>
      <c r="HTL318" s="34"/>
      <c r="HTM318" s="34"/>
      <c r="HTN318" s="34"/>
      <c r="HTO318" s="34"/>
      <c r="HTP318" s="34"/>
      <c r="HTQ318" s="34"/>
      <c r="HTR318" s="34"/>
      <c r="HTS318" s="34"/>
      <c r="HTT318" s="34"/>
      <c r="HTU318" s="34"/>
      <c r="HTV318" s="34"/>
      <c r="HTW318" s="34"/>
      <c r="HTX318" s="34"/>
      <c r="HTY318" s="34"/>
      <c r="HTZ318" s="34"/>
      <c r="HUA318" s="34"/>
      <c r="HUB318" s="34"/>
      <c r="HUC318" s="34"/>
      <c r="HUD318" s="34"/>
      <c r="HUE318" s="34"/>
      <c r="HUF318" s="34"/>
      <c r="HUG318" s="34"/>
      <c r="HUH318" s="34"/>
      <c r="HUI318" s="34"/>
      <c r="HUJ318" s="34"/>
      <c r="HUK318" s="34"/>
      <c r="HUL318" s="34"/>
      <c r="HUM318" s="34"/>
      <c r="HUN318" s="34"/>
      <c r="HUO318" s="34"/>
      <c r="HUP318" s="34"/>
      <c r="HUQ318" s="34"/>
      <c r="HUR318" s="34"/>
      <c r="HUS318" s="34"/>
      <c r="HUT318" s="34"/>
      <c r="HUU318" s="34"/>
      <c r="HUV318" s="34"/>
      <c r="HUW318" s="34"/>
      <c r="HUX318" s="34"/>
      <c r="HUY318" s="34"/>
      <c r="HUZ318" s="34"/>
      <c r="HVA318" s="34"/>
      <c r="HVB318" s="34"/>
      <c r="HVC318" s="34"/>
      <c r="HVD318" s="34"/>
      <c r="HVE318" s="34"/>
      <c r="HVF318" s="34"/>
      <c r="HVG318" s="34"/>
      <c r="HVH318" s="34"/>
      <c r="HVI318" s="34"/>
      <c r="HVJ318" s="34"/>
      <c r="HVK318" s="34"/>
      <c r="HVL318" s="34"/>
      <c r="HVM318" s="34"/>
      <c r="HVN318" s="34"/>
      <c r="HVO318" s="34"/>
      <c r="HVP318" s="34"/>
      <c r="HVQ318" s="34"/>
      <c r="HVR318" s="34"/>
      <c r="HVS318" s="34"/>
      <c r="HVT318" s="34"/>
      <c r="HVU318" s="34"/>
      <c r="HVV318" s="34"/>
      <c r="HVW318" s="34"/>
      <c r="HVX318" s="34"/>
      <c r="HVY318" s="34"/>
      <c r="HVZ318" s="34"/>
      <c r="HWA318" s="34"/>
      <c r="HWB318" s="34"/>
      <c r="HWC318" s="34"/>
      <c r="HWD318" s="34"/>
      <c r="HWE318" s="34"/>
      <c r="HWF318" s="34"/>
      <c r="HWG318" s="34"/>
      <c r="HWH318" s="34"/>
      <c r="HWI318" s="34"/>
      <c r="HWJ318" s="34"/>
      <c r="HWK318" s="34"/>
      <c r="HWL318" s="34"/>
      <c r="HWM318" s="34"/>
      <c r="HWN318" s="34"/>
      <c r="HWO318" s="34"/>
      <c r="HWP318" s="34"/>
      <c r="HWQ318" s="34"/>
      <c r="HWR318" s="34"/>
      <c r="HWS318" s="34"/>
      <c r="HWT318" s="34"/>
      <c r="HWU318" s="34"/>
      <c r="HWV318" s="34"/>
      <c r="HWW318" s="34"/>
      <c r="HWX318" s="34"/>
      <c r="HWY318" s="34"/>
      <c r="HWZ318" s="34"/>
      <c r="HXA318" s="34"/>
      <c r="HXB318" s="34"/>
      <c r="HXC318" s="34"/>
      <c r="HXD318" s="34"/>
      <c r="HXE318" s="34"/>
      <c r="HXF318" s="34"/>
      <c r="HXG318" s="34"/>
      <c r="HXH318" s="34"/>
      <c r="HXI318" s="34"/>
      <c r="HXJ318" s="34"/>
      <c r="HXK318" s="34"/>
      <c r="HXL318" s="34"/>
      <c r="HXM318" s="34"/>
      <c r="HXN318" s="34"/>
      <c r="HXO318" s="34"/>
      <c r="HXP318" s="34"/>
      <c r="HXQ318" s="34"/>
      <c r="HXR318" s="34"/>
      <c r="HXS318" s="34"/>
      <c r="HXT318" s="34"/>
      <c r="HXU318" s="34"/>
      <c r="HXV318" s="34"/>
      <c r="HXW318" s="34"/>
      <c r="HXX318" s="34"/>
      <c r="HXY318" s="34"/>
      <c r="HXZ318" s="34"/>
      <c r="HYA318" s="34"/>
      <c r="HYB318" s="34"/>
      <c r="HYC318" s="34"/>
      <c r="HYD318" s="34"/>
      <c r="HYE318" s="34"/>
      <c r="HYF318" s="34"/>
      <c r="HYG318" s="34"/>
      <c r="HYH318" s="34"/>
      <c r="HYI318" s="34"/>
      <c r="HYJ318" s="34"/>
      <c r="HYK318" s="34"/>
      <c r="HYL318" s="34"/>
      <c r="HYM318" s="34"/>
      <c r="HYN318" s="34"/>
      <c r="HYO318" s="34"/>
      <c r="HYP318" s="34"/>
      <c r="HYQ318" s="34"/>
      <c r="HYR318" s="34"/>
      <c r="HYS318" s="34"/>
      <c r="HYT318" s="34"/>
      <c r="HYU318" s="34"/>
      <c r="HYV318" s="34"/>
      <c r="HYW318" s="34"/>
      <c r="HYX318" s="34"/>
      <c r="HYY318" s="34"/>
      <c r="HYZ318" s="34"/>
      <c r="HZA318" s="34"/>
      <c r="HZB318" s="34"/>
      <c r="HZC318" s="34"/>
      <c r="HZD318" s="34"/>
      <c r="HZE318" s="34"/>
      <c r="HZF318" s="34"/>
      <c r="HZG318" s="34"/>
      <c r="HZH318" s="34"/>
      <c r="HZI318" s="34"/>
      <c r="HZJ318" s="34"/>
      <c r="HZK318" s="34"/>
      <c r="HZL318" s="34"/>
      <c r="HZM318" s="34"/>
      <c r="HZN318" s="34"/>
      <c r="HZO318" s="34"/>
      <c r="HZP318" s="34"/>
      <c r="HZQ318" s="34"/>
      <c r="HZR318" s="34"/>
      <c r="HZS318" s="34"/>
      <c r="HZT318" s="34"/>
      <c r="HZU318" s="34"/>
      <c r="HZV318" s="34"/>
      <c r="HZW318" s="34"/>
      <c r="HZX318" s="34"/>
      <c r="HZY318" s="34"/>
      <c r="HZZ318" s="34"/>
      <c r="IAA318" s="34"/>
      <c r="IAB318" s="34"/>
      <c r="IAC318" s="34"/>
      <c r="IAD318" s="34"/>
      <c r="IAE318" s="34"/>
      <c r="IAF318" s="34"/>
      <c r="IAG318" s="34"/>
      <c r="IAH318" s="34"/>
      <c r="IAI318" s="34"/>
      <c r="IAJ318" s="34"/>
      <c r="IAK318" s="34"/>
      <c r="IAL318" s="34"/>
      <c r="IAM318" s="34"/>
      <c r="IAN318" s="34"/>
      <c r="IAO318" s="34"/>
      <c r="IAP318" s="34"/>
      <c r="IAQ318" s="34"/>
      <c r="IAR318" s="34"/>
      <c r="IAS318" s="34"/>
      <c r="IAT318" s="34"/>
      <c r="IAU318" s="34"/>
      <c r="IAV318" s="34"/>
      <c r="IAW318" s="34"/>
      <c r="IAX318" s="34"/>
      <c r="IAY318" s="34"/>
      <c r="IAZ318" s="34"/>
      <c r="IBA318" s="34"/>
      <c r="IBB318" s="34"/>
      <c r="IBC318" s="34"/>
      <c r="IBD318" s="34"/>
      <c r="IBE318" s="34"/>
      <c r="IBF318" s="34"/>
      <c r="IBG318" s="34"/>
      <c r="IBH318" s="34"/>
      <c r="IBI318" s="34"/>
      <c r="IBJ318" s="34"/>
      <c r="IBK318" s="34"/>
      <c r="IBL318" s="34"/>
      <c r="IBM318" s="34"/>
      <c r="IBN318" s="34"/>
      <c r="IBO318" s="34"/>
      <c r="IBP318" s="34"/>
      <c r="IBQ318" s="34"/>
      <c r="IBR318" s="34"/>
      <c r="IBS318" s="34"/>
      <c r="IBT318" s="34"/>
      <c r="IBU318" s="34"/>
      <c r="IBV318" s="34"/>
      <c r="IBW318" s="34"/>
      <c r="IBX318" s="34"/>
      <c r="IBY318" s="34"/>
      <c r="IBZ318" s="34"/>
      <c r="ICA318" s="34"/>
      <c r="ICB318" s="34"/>
      <c r="ICC318" s="34"/>
      <c r="ICD318" s="34"/>
      <c r="ICE318" s="34"/>
      <c r="ICF318" s="34"/>
      <c r="ICG318" s="34"/>
      <c r="ICH318" s="34"/>
      <c r="ICI318" s="34"/>
      <c r="ICJ318" s="34"/>
      <c r="ICK318" s="34"/>
      <c r="ICL318" s="34"/>
      <c r="ICM318" s="34"/>
      <c r="ICN318" s="34"/>
      <c r="ICO318" s="34"/>
      <c r="ICP318" s="34"/>
      <c r="ICQ318" s="34"/>
      <c r="ICR318" s="34"/>
      <c r="ICS318" s="34"/>
      <c r="ICT318" s="34"/>
      <c r="ICU318" s="34"/>
      <c r="ICV318" s="34"/>
      <c r="ICW318" s="34"/>
      <c r="ICX318" s="34"/>
      <c r="ICY318" s="34"/>
      <c r="ICZ318" s="34"/>
      <c r="IDA318" s="34"/>
      <c r="IDB318" s="34"/>
      <c r="IDC318" s="34"/>
      <c r="IDD318" s="34"/>
      <c r="IDE318" s="34"/>
      <c r="IDF318" s="34"/>
      <c r="IDG318" s="34"/>
      <c r="IDH318" s="34"/>
      <c r="IDI318" s="34"/>
      <c r="IDJ318" s="34"/>
      <c r="IDK318" s="34"/>
      <c r="IDL318" s="34"/>
      <c r="IDM318" s="34"/>
      <c r="IDN318" s="34"/>
      <c r="IDO318" s="34"/>
      <c r="IDP318" s="34"/>
      <c r="IDQ318" s="34"/>
      <c r="IDR318" s="34"/>
      <c r="IDS318" s="34"/>
      <c r="IDT318" s="34"/>
      <c r="IDU318" s="34"/>
      <c r="IDV318" s="34"/>
      <c r="IDW318" s="34"/>
      <c r="IDX318" s="34"/>
      <c r="IDY318" s="34"/>
      <c r="IDZ318" s="34"/>
      <c r="IEA318" s="34"/>
      <c r="IEB318" s="34"/>
      <c r="IEC318" s="34"/>
      <c r="IED318" s="34"/>
      <c r="IEE318" s="34"/>
      <c r="IEF318" s="34"/>
      <c r="IEG318" s="34"/>
      <c r="IEH318" s="34"/>
      <c r="IEI318" s="34"/>
      <c r="IEJ318" s="34"/>
      <c r="IEK318" s="34"/>
      <c r="IEL318" s="34"/>
      <c r="IEM318" s="34"/>
      <c r="IEN318" s="34"/>
      <c r="IEO318" s="34"/>
      <c r="IEP318" s="34"/>
      <c r="IEQ318" s="34"/>
      <c r="IER318" s="34"/>
      <c r="IES318" s="34"/>
      <c r="IET318" s="34"/>
      <c r="IEU318" s="34"/>
      <c r="IEV318" s="34"/>
      <c r="IEW318" s="34"/>
      <c r="IEX318" s="34"/>
      <c r="IEY318" s="34"/>
      <c r="IEZ318" s="34"/>
      <c r="IFA318" s="34"/>
      <c r="IFB318" s="34"/>
      <c r="IFC318" s="34"/>
      <c r="IFD318" s="34"/>
      <c r="IFE318" s="34"/>
      <c r="IFF318" s="34"/>
      <c r="IFG318" s="34"/>
      <c r="IFH318" s="34"/>
      <c r="IFI318" s="34"/>
      <c r="IFJ318" s="34"/>
      <c r="IFK318" s="34"/>
      <c r="IFL318" s="34"/>
      <c r="IFM318" s="34"/>
      <c r="IFN318" s="34"/>
      <c r="IFO318" s="34"/>
      <c r="IFP318" s="34"/>
      <c r="IFQ318" s="34"/>
      <c r="IFR318" s="34"/>
      <c r="IFS318" s="34"/>
      <c r="IFT318" s="34"/>
      <c r="IFU318" s="34"/>
      <c r="IFV318" s="34"/>
      <c r="IFW318" s="34"/>
      <c r="IFX318" s="34"/>
      <c r="IFY318" s="34"/>
      <c r="IFZ318" s="34"/>
      <c r="IGA318" s="34"/>
      <c r="IGB318" s="34"/>
      <c r="IGC318" s="34"/>
      <c r="IGD318" s="34"/>
      <c r="IGE318" s="34"/>
      <c r="IGF318" s="34"/>
      <c r="IGG318" s="34"/>
      <c r="IGH318" s="34"/>
      <c r="IGI318" s="34"/>
      <c r="IGJ318" s="34"/>
      <c r="IGK318" s="34"/>
      <c r="IGL318" s="34"/>
      <c r="IGM318" s="34"/>
      <c r="IGN318" s="34"/>
      <c r="IGO318" s="34"/>
      <c r="IGP318" s="34"/>
      <c r="IGQ318" s="34"/>
      <c r="IGR318" s="34"/>
      <c r="IGS318" s="34"/>
      <c r="IGT318" s="34"/>
      <c r="IGU318" s="34"/>
      <c r="IGV318" s="34"/>
      <c r="IGW318" s="34"/>
      <c r="IGX318" s="34"/>
      <c r="IGY318" s="34"/>
      <c r="IGZ318" s="34"/>
      <c r="IHA318" s="34"/>
      <c r="IHB318" s="34"/>
      <c r="IHC318" s="34"/>
      <c r="IHD318" s="34"/>
      <c r="IHE318" s="34"/>
      <c r="IHF318" s="34"/>
      <c r="IHG318" s="34"/>
      <c r="IHH318" s="34"/>
      <c r="IHI318" s="34"/>
      <c r="IHJ318" s="34"/>
      <c r="IHK318" s="34"/>
      <c r="IHL318" s="34"/>
      <c r="IHM318" s="34"/>
      <c r="IHN318" s="34"/>
      <c r="IHO318" s="34"/>
      <c r="IHP318" s="34"/>
      <c r="IHQ318" s="34"/>
      <c r="IHR318" s="34"/>
      <c r="IHS318" s="34"/>
      <c r="IHT318" s="34"/>
      <c r="IHU318" s="34"/>
      <c r="IHV318" s="34"/>
      <c r="IHW318" s="34"/>
      <c r="IHX318" s="34"/>
      <c r="IHY318" s="34"/>
      <c r="IHZ318" s="34"/>
      <c r="IIA318" s="34"/>
      <c r="IIB318" s="34"/>
      <c r="IIC318" s="34"/>
      <c r="IID318" s="34"/>
      <c r="IIE318" s="34"/>
      <c r="IIF318" s="34"/>
      <c r="IIG318" s="34"/>
      <c r="IIH318" s="34"/>
      <c r="III318" s="34"/>
      <c r="IIJ318" s="34"/>
      <c r="IIK318" s="34"/>
      <c r="IIL318" s="34"/>
      <c r="IIM318" s="34"/>
      <c r="IIN318" s="34"/>
      <c r="IIO318" s="34"/>
      <c r="IIP318" s="34"/>
      <c r="IIQ318" s="34"/>
      <c r="IIR318" s="34"/>
      <c r="IIS318" s="34"/>
      <c r="IIT318" s="34"/>
      <c r="IIU318" s="34"/>
      <c r="IIV318" s="34"/>
      <c r="IIW318" s="34"/>
      <c r="IIX318" s="34"/>
      <c r="IIY318" s="34"/>
      <c r="IIZ318" s="34"/>
      <c r="IJA318" s="34"/>
      <c r="IJB318" s="34"/>
      <c r="IJC318" s="34"/>
      <c r="IJD318" s="34"/>
      <c r="IJE318" s="34"/>
      <c r="IJF318" s="34"/>
      <c r="IJG318" s="34"/>
      <c r="IJH318" s="34"/>
      <c r="IJI318" s="34"/>
      <c r="IJJ318" s="34"/>
      <c r="IJK318" s="34"/>
      <c r="IJL318" s="34"/>
      <c r="IJM318" s="34"/>
      <c r="IJN318" s="34"/>
      <c r="IJO318" s="34"/>
      <c r="IJP318" s="34"/>
      <c r="IJQ318" s="34"/>
      <c r="IJR318" s="34"/>
      <c r="IJS318" s="34"/>
      <c r="IJT318" s="34"/>
      <c r="IJU318" s="34"/>
      <c r="IJV318" s="34"/>
      <c r="IJW318" s="34"/>
      <c r="IJX318" s="34"/>
      <c r="IJY318" s="34"/>
      <c r="IJZ318" s="34"/>
      <c r="IKA318" s="34"/>
      <c r="IKB318" s="34"/>
      <c r="IKC318" s="34"/>
      <c r="IKD318" s="34"/>
      <c r="IKE318" s="34"/>
      <c r="IKF318" s="34"/>
      <c r="IKG318" s="34"/>
      <c r="IKH318" s="34"/>
      <c r="IKI318" s="34"/>
      <c r="IKJ318" s="34"/>
      <c r="IKK318" s="34"/>
      <c r="IKL318" s="34"/>
      <c r="IKM318" s="34"/>
      <c r="IKN318" s="34"/>
      <c r="IKO318" s="34"/>
      <c r="IKP318" s="34"/>
      <c r="IKQ318" s="34"/>
      <c r="IKR318" s="34"/>
      <c r="IKS318" s="34"/>
      <c r="IKT318" s="34"/>
      <c r="IKU318" s="34"/>
      <c r="IKV318" s="34"/>
      <c r="IKW318" s="34"/>
      <c r="IKX318" s="34"/>
      <c r="IKY318" s="34"/>
      <c r="IKZ318" s="34"/>
      <c r="ILA318" s="34"/>
      <c r="ILB318" s="34"/>
      <c r="ILC318" s="34"/>
      <c r="ILD318" s="34"/>
      <c r="ILE318" s="34"/>
      <c r="ILF318" s="34"/>
      <c r="ILG318" s="34"/>
      <c r="ILH318" s="34"/>
      <c r="ILI318" s="34"/>
      <c r="ILJ318" s="34"/>
      <c r="ILK318" s="34"/>
      <c r="ILL318" s="34"/>
      <c r="ILM318" s="34"/>
      <c r="ILN318" s="34"/>
      <c r="ILO318" s="34"/>
      <c r="ILP318" s="34"/>
      <c r="ILQ318" s="34"/>
      <c r="ILR318" s="34"/>
      <c r="ILS318" s="34"/>
      <c r="ILT318" s="34"/>
      <c r="ILU318" s="34"/>
      <c r="ILV318" s="34"/>
      <c r="ILW318" s="34"/>
      <c r="ILX318" s="34"/>
      <c r="ILY318" s="34"/>
      <c r="ILZ318" s="34"/>
      <c r="IMA318" s="34"/>
      <c r="IMB318" s="34"/>
      <c r="IMC318" s="34"/>
      <c r="IMD318" s="34"/>
      <c r="IME318" s="34"/>
      <c r="IMF318" s="34"/>
      <c r="IMG318" s="34"/>
      <c r="IMH318" s="34"/>
      <c r="IMI318" s="34"/>
      <c r="IMJ318" s="34"/>
      <c r="IMK318" s="34"/>
      <c r="IML318" s="34"/>
      <c r="IMM318" s="34"/>
      <c r="IMN318" s="34"/>
      <c r="IMO318" s="34"/>
      <c r="IMP318" s="34"/>
      <c r="IMQ318" s="34"/>
      <c r="IMR318" s="34"/>
      <c r="IMS318" s="34"/>
      <c r="IMT318" s="34"/>
      <c r="IMU318" s="34"/>
      <c r="IMV318" s="34"/>
      <c r="IMW318" s="34"/>
      <c r="IMX318" s="34"/>
      <c r="IMY318" s="34"/>
      <c r="IMZ318" s="34"/>
      <c r="INA318" s="34"/>
      <c r="INB318" s="34"/>
      <c r="INC318" s="34"/>
      <c r="IND318" s="34"/>
      <c r="INE318" s="34"/>
      <c r="INF318" s="34"/>
      <c r="ING318" s="34"/>
      <c r="INH318" s="34"/>
      <c r="INI318" s="34"/>
      <c r="INJ318" s="34"/>
      <c r="INK318" s="34"/>
      <c r="INL318" s="34"/>
      <c r="INM318" s="34"/>
      <c r="INN318" s="34"/>
      <c r="INO318" s="34"/>
      <c r="INP318" s="34"/>
      <c r="INQ318" s="34"/>
      <c r="INR318" s="34"/>
      <c r="INS318" s="34"/>
      <c r="INT318" s="34"/>
      <c r="INU318" s="34"/>
      <c r="INV318" s="34"/>
      <c r="INW318" s="34"/>
      <c r="INX318" s="34"/>
      <c r="INY318" s="34"/>
      <c r="INZ318" s="34"/>
      <c r="IOA318" s="34"/>
      <c r="IOB318" s="34"/>
      <c r="IOC318" s="34"/>
      <c r="IOD318" s="34"/>
      <c r="IOE318" s="34"/>
      <c r="IOF318" s="34"/>
      <c r="IOG318" s="34"/>
      <c r="IOH318" s="34"/>
      <c r="IOI318" s="34"/>
      <c r="IOJ318" s="34"/>
      <c r="IOK318" s="34"/>
      <c r="IOL318" s="34"/>
      <c r="IOM318" s="34"/>
      <c r="ION318" s="34"/>
      <c r="IOO318" s="34"/>
      <c r="IOP318" s="34"/>
      <c r="IOQ318" s="34"/>
      <c r="IOR318" s="34"/>
      <c r="IOS318" s="34"/>
      <c r="IOT318" s="34"/>
      <c r="IOU318" s="34"/>
      <c r="IOV318" s="34"/>
      <c r="IOW318" s="34"/>
      <c r="IOX318" s="34"/>
      <c r="IOY318" s="34"/>
      <c r="IOZ318" s="34"/>
      <c r="IPA318" s="34"/>
      <c r="IPB318" s="34"/>
      <c r="IPC318" s="34"/>
      <c r="IPD318" s="34"/>
      <c r="IPE318" s="34"/>
      <c r="IPF318" s="34"/>
      <c r="IPG318" s="34"/>
      <c r="IPH318" s="34"/>
      <c r="IPI318" s="34"/>
      <c r="IPJ318" s="34"/>
      <c r="IPK318" s="34"/>
      <c r="IPL318" s="34"/>
      <c r="IPM318" s="34"/>
      <c r="IPN318" s="34"/>
      <c r="IPO318" s="34"/>
      <c r="IPP318" s="34"/>
      <c r="IPQ318" s="34"/>
      <c r="IPR318" s="34"/>
      <c r="IPS318" s="34"/>
      <c r="IPT318" s="34"/>
      <c r="IPU318" s="34"/>
      <c r="IPV318" s="34"/>
      <c r="IPW318" s="34"/>
      <c r="IPX318" s="34"/>
      <c r="IPY318" s="34"/>
      <c r="IPZ318" s="34"/>
      <c r="IQA318" s="34"/>
      <c r="IQB318" s="34"/>
      <c r="IQC318" s="34"/>
      <c r="IQD318" s="34"/>
      <c r="IQE318" s="34"/>
      <c r="IQF318" s="34"/>
      <c r="IQG318" s="34"/>
      <c r="IQH318" s="34"/>
      <c r="IQI318" s="34"/>
      <c r="IQJ318" s="34"/>
      <c r="IQK318" s="34"/>
      <c r="IQL318" s="34"/>
      <c r="IQM318" s="34"/>
      <c r="IQN318" s="34"/>
      <c r="IQO318" s="34"/>
      <c r="IQP318" s="34"/>
      <c r="IQQ318" s="34"/>
      <c r="IQR318" s="34"/>
      <c r="IQS318" s="34"/>
      <c r="IQT318" s="34"/>
      <c r="IQU318" s="34"/>
      <c r="IQV318" s="34"/>
      <c r="IQW318" s="34"/>
      <c r="IQX318" s="34"/>
      <c r="IQY318" s="34"/>
      <c r="IQZ318" s="34"/>
      <c r="IRA318" s="34"/>
      <c r="IRB318" s="34"/>
      <c r="IRC318" s="34"/>
      <c r="IRD318" s="34"/>
      <c r="IRE318" s="34"/>
      <c r="IRF318" s="34"/>
      <c r="IRG318" s="34"/>
      <c r="IRH318" s="34"/>
      <c r="IRI318" s="34"/>
      <c r="IRJ318" s="34"/>
      <c r="IRK318" s="34"/>
      <c r="IRL318" s="34"/>
      <c r="IRM318" s="34"/>
      <c r="IRN318" s="34"/>
      <c r="IRO318" s="34"/>
      <c r="IRP318" s="34"/>
      <c r="IRQ318" s="34"/>
      <c r="IRR318" s="34"/>
      <c r="IRS318" s="34"/>
      <c r="IRT318" s="34"/>
      <c r="IRU318" s="34"/>
      <c r="IRV318" s="34"/>
      <c r="IRW318" s="34"/>
      <c r="IRX318" s="34"/>
      <c r="IRY318" s="34"/>
      <c r="IRZ318" s="34"/>
      <c r="ISA318" s="34"/>
      <c r="ISB318" s="34"/>
      <c r="ISC318" s="34"/>
      <c r="ISD318" s="34"/>
      <c r="ISE318" s="34"/>
      <c r="ISF318" s="34"/>
      <c r="ISG318" s="34"/>
      <c r="ISH318" s="34"/>
      <c r="ISI318" s="34"/>
      <c r="ISJ318" s="34"/>
      <c r="ISK318" s="34"/>
      <c r="ISL318" s="34"/>
      <c r="ISM318" s="34"/>
      <c r="ISN318" s="34"/>
      <c r="ISO318" s="34"/>
      <c r="ISP318" s="34"/>
      <c r="ISQ318" s="34"/>
      <c r="ISR318" s="34"/>
      <c r="ISS318" s="34"/>
      <c r="IST318" s="34"/>
      <c r="ISU318" s="34"/>
      <c r="ISV318" s="34"/>
      <c r="ISW318" s="34"/>
      <c r="ISX318" s="34"/>
      <c r="ISY318" s="34"/>
      <c r="ISZ318" s="34"/>
      <c r="ITA318" s="34"/>
      <c r="ITB318" s="34"/>
      <c r="ITC318" s="34"/>
      <c r="ITD318" s="34"/>
      <c r="ITE318" s="34"/>
      <c r="ITF318" s="34"/>
      <c r="ITG318" s="34"/>
      <c r="ITH318" s="34"/>
      <c r="ITI318" s="34"/>
      <c r="ITJ318" s="34"/>
      <c r="ITK318" s="34"/>
      <c r="ITL318" s="34"/>
      <c r="ITM318" s="34"/>
      <c r="ITN318" s="34"/>
      <c r="ITO318" s="34"/>
      <c r="ITP318" s="34"/>
      <c r="ITQ318" s="34"/>
      <c r="ITR318" s="34"/>
      <c r="ITS318" s="34"/>
      <c r="ITT318" s="34"/>
      <c r="ITU318" s="34"/>
      <c r="ITV318" s="34"/>
      <c r="ITW318" s="34"/>
      <c r="ITX318" s="34"/>
      <c r="ITY318" s="34"/>
      <c r="ITZ318" s="34"/>
      <c r="IUA318" s="34"/>
      <c r="IUB318" s="34"/>
      <c r="IUC318" s="34"/>
      <c r="IUD318" s="34"/>
      <c r="IUE318" s="34"/>
      <c r="IUF318" s="34"/>
      <c r="IUG318" s="34"/>
      <c r="IUH318" s="34"/>
      <c r="IUI318" s="34"/>
      <c r="IUJ318" s="34"/>
      <c r="IUK318" s="34"/>
      <c r="IUL318" s="34"/>
      <c r="IUM318" s="34"/>
      <c r="IUN318" s="34"/>
      <c r="IUO318" s="34"/>
      <c r="IUP318" s="34"/>
      <c r="IUQ318" s="34"/>
      <c r="IUR318" s="34"/>
      <c r="IUS318" s="34"/>
      <c r="IUT318" s="34"/>
      <c r="IUU318" s="34"/>
      <c r="IUV318" s="34"/>
      <c r="IUW318" s="34"/>
      <c r="IUX318" s="34"/>
      <c r="IUY318" s="34"/>
      <c r="IUZ318" s="34"/>
      <c r="IVA318" s="34"/>
      <c r="IVB318" s="34"/>
      <c r="IVC318" s="34"/>
      <c r="IVD318" s="34"/>
      <c r="IVE318" s="34"/>
      <c r="IVF318" s="34"/>
      <c r="IVG318" s="34"/>
      <c r="IVH318" s="34"/>
      <c r="IVI318" s="34"/>
      <c r="IVJ318" s="34"/>
      <c r="IVK318" s="34"/>
      <c r="IVL318" s="34"/>
      <c r="IVM318" s="34"/>
      <c r="IVN318" s="34"/>
      <c r="IVO318" s="34"/>
      <c r="IVP318" s="34"/>
      <c r="IVQ318" s="34"/>
      <c r="IVR318" s="34"/>
      <c r="IVS318" s="34"/>
      <c r="IVT318" s="34"/>
      <c r="IVU318" s="34"/>
      <c r="IVV318" s="34"/>
      <c r="IVW318" s="34"/>
      <c r="IVX318" s="34"/>
      <c r="IVY318" s="34"/>
      <c r="IVZ318" s="34"/>
      <c r="IWA318" s="34"/>
      <c r="IWB318" s="34"/>
      <c r="IWC318" s="34"/>
      <c r="IWD318" s="34"/>
      <c r="IWE318" s="34"/>
      <c r="IWF318" s="34"/>
      <c r="IWG318" s="34"/>
      <c r="IWH318" s="34"/>
      <c r="IWI318" s="34"/>
      <c r="IWJ318" s="34"/>
      <c r="IWK318" s="34"/>
      <c r="IWL318" s="34"/>
      <c r="IWM318" s="34"/>
      <c r="IWN318" s="34"/>
      <c r="IWO318" s="34"/>
      <c r="IWP318" s="34"/>
      <c r="IWQ318" s="34"/>
      <c r="IWR318" s="34"/>
      <c r="IWS318" s="34"/>
      <c r="IWT318" s="34"/>
      <c r="IWU318" s="34"/>
      <c r="IWV318" s="34"/>
      <c r="IWW318" s="34"/>
      <c r="IWX318" s="34"/>
      <c r="IWY318" s="34"/>
      <c r="IWZ318" s="34"/>
      <c r="IXA318" s="34"/>
      <c r="IXB318" s="34"/>
      <c r="IXC318" s="34"/>
      <c r="IXD318" s="34"/>
      <c r="IXE318" s="34"/>
      <c r="IXF318" s="34"/>
      <c r="IXG318" s="34"/>
      <c r="IXH318" s="34"/>
      <c r="IXI318" s="34"/>
      <c r="IXJ318" s="34"/>
      <c r="IXK318" s="34"/>
      <c r="IXL318" s="34"/>
      <c r="IXM318" s="34"/>
      <c r="IXN318" s="34"/>
      <c r="IXO318" s="34"/>
      <c r="IXP318" s="34"/>
      <c r="IXQ318" s="34"/>
      <c r="IXR318" s="34"/>
      <c r="IXS318" s="34"/>
      <c r="IXT318" s="34"/>
      <c r="IXU318" s="34"/>
      <c r="IXV318" s="34"/>
      <c r="IXW318" s="34"/>
      <c r="IXX318" s="34"/>
      <c r="IXY318" s="34"/>
      <c r="IXZ318" s="34"/>
      <c r="IYA318" s="34"/>
      <c r="IYB318" s="34"/>
      <c r="IYC318" s="34"/>
      <c r="IYD318" s="34"/>
      <c r="IYE318" s="34"/>
      <c r="IYF318" s="34"/>
      <c r="IYG318" s="34"/>
      <c r="IYH318" s="34"/>
      <c r="IYI318" s="34"/>
      <c r="IYJ318" s="34"/>
      <c r="IYK318" s="34"/>
      <c r="IYL318" s="34"/>
      <c r="IYM318" s="34"/>
      <c r="IYN318" s="34"/>
      <c r="IYO318" s="34"/>
      <c r="IYP318" s="34"/>
      <c r="IYQ318" s="34"/>
      <c r="IYR318" s="34"/>
      <c r="IYS318" s="34"/>
      <c r="IYT318" s="34"/>
      <c r="IYU318" s="34"/>
      <c r="IYV318" s="34"/>
      <c r="IYW318" s="34"/>
      <c r="IYX318" s="34"/>
      <c r="IYY318" s="34"/>
      <c r="IYZ318" s="34"/>
      <c r="IZA318" s="34"/>
      <c r="IZB318" s="34"/>
      <c r="IZC318" s="34"/>
      <c r="IZD318" s="34"/>
      <c r="IZE318" s="34"/>
      <c r="IZF318" s="34"/>
      <c r="IZG318" s="34"/>
      <c r="IZH318" s="34"/>
      <c r="IZI318" s="34"/>
      <c r="IZJ318" s="34"/>
      <c r="IZK318" s="34"/>
      <c r="IZL318" s="34"/>
      <c r="IZM318" s="34"/>
      <c r="IZN318" s="34"/>
      <c r="IZO318" s="34"/>
      <c r="IZP318" s="34"/>
      <c r="IZQ318" s="34"/>
      <c r="IZR318" s="34"/>
      <c r="IZS318" s="34"/>
      <c r="IZT318" s="34"/>
      <c r="IZU318" s="34"/>
      <c r="IZV318" s="34"/>
      <c r="IZW318" s="34"/>
      <c r="IZX318" s="34"/>
      <c r="IZY318" s="34"/>
      <c r="IZZ318" s="34"/>
      <c r="JAA318" s="34"/>
      <c r="JAB318" s="34"/>
      <c r="JAC318" s="34"/>
      <c r="JAD318" s="34"/>
      <c r="JAE318" s="34"/>
      <c r="JAF318" s="34"/>
      <c r="JAG318" s="34"/>
      <c r="JAH318" s="34"/>
      <c r="JAI318" s="34"/>
      <c r="JAJ318" s="34"/>
      <c r="JAK318" s="34"/>
      <c r="JAL318" s="34"/>
      <c r="JAM318" s="34"/>
      <c r="JAN318" s="34"/>
      <c r="JAO318" s="34"/>
      <c r="JAP318" s="34"/>
      <c r="JAQ318" s="34"/>
      <c r="JAR318" s="34"/>
      <c r="JAS318" s="34"/>
      <c r="JAT318" s="34"/>
      <c r="JAU318" s="34"/>
      <c r="JAV318" s="34"/>
      <c r="JAW318" s="34"/>
      <c r="JAX318" s="34"/>
      <c r="JAY318" s="34"/>
      <c r="JAZ318" s="34"/>
      <c r="JBA318" s="34"/>
      <c r="JBB318" s="34"/>
      <c r="JBC318" s="34"/>
      <c r="JBD318" s="34"/>
      <c r="JBE318" s="34"/>
      <c r="JBF318" s="34"/>
      <c r="JBG318" s="34"/>
      <c r="JBH318" s="34"/>
      <c r="JBI318" s="34"/>
      <c r="JBJ318" s="34"/>
      <c r="JBK318" s="34"/>
      <c r="JBL318" s="34"/>
      <c r="JBM318" s="34"/>
      <c r="JBN318" s="34"/>
      <c r="JBO318" s="34"/>
      <c r="JBP318" s="34"/>
      <c r="JBQ318" s="34"/>
      <c r="JBR318" s="34"/>
      <c r="JBS318" s="34"/>
      <c r="JBT318" s="34"/>
      <c r="JBU318" s="34"/>
      <c r="JBV318" s="34"/>
      <c r="JBW318" s="34"/>
      <c r="JBX318" s="34"/>
      <c r="JBY318" s="34"/>
      <c r="JBZ318" s="34"/>
      <c r="JCA318" s="34"/>
      <c r="JCB318" s="34"/>
      <c r="JCC318" s="34"/>
      <c r="JCD318" s="34"/>
      <c r="JCE318" s="34"/>
      <c r="JCF318" s="34"/>
      <c r="JCG318" s="34"/>
      <c r="JCH318" s="34"/>
      <c r="JCI318" s="34"/>
      <c r="JCJ318" s="34"/>
      <c r="JCK318" s="34"/>
      <c r="JCL318" s="34"/>
      <c r="JCM318" s="34"/>
      <c r="JCN318" s="34"/>
      <c r="JCO318" s="34"/>
      <c r="JCP318" s="34"/>
      <c r="JCQ318" s="34"/>
      <c r="JCR318" s="34"/>
      <c r="JCS318" s="34"/>
      <c r="JCT318" s="34"/>
      <c r="JCU318" s="34"/>
      <c r="JCV318" s="34"/>
      <c r="JCW318" s="34"/>
      <c r="JCX318" s="34"/>
      <c r="JCY318" s="34"/>
      <c r="JCZ318" s="34"/>
      <c r="JDA318" s="34"/>
      <c r="JDB318" s="34"/>
      <c r="JDC318" s="34"/>
      <c r="JDD318" s="34"/>
      <c r="JDE318" s="34"/>
      <c r="JDF318" s="34"/>
      <c r="JDG318" s="34"/>
      <c r="JDH318" s="34"/>
      <c r="JDI318" s="34"/>
      <c r="JDJ318" s="34"/>
      <c r="JDK318" s="34"/>
      <c r="JDL318" s="34"/>
      <c r="JDM318" s="34"/>
      <c r="JDN318" s="34"/>
      <c r="JDO318" s="34"/>
      <c r="JDP318" s="34"/>
      <c r="JDQ318" s="34"/>
      <c r="JDR318" s="34"/>
      <c r="JDS318" s="34"/>
      <c r="JDT318" s="34"/>
      <c r="JDU318" s="34"/>
      <c r="JDV318" s="34"/>
      <c r="JDW318" s="34"/>
      <c r="JDX318" s="34"/>
      <c r="JDY318" s="34"/>
      <c r="JDZ318" s="34"/>
      <c r="JEA318" s="34"/>
      <c r="JEB318" s="34"/>
      <c r="JEC318" s="34"/>
      <c r="JED318" s="34"/>
      <c r="JEE318" s="34"/>
      <c r="JEF318" s="34"/>
      <c r="JEG318" s="34"/>
      <c r="JEH318" s="34"/>
      <c r="JEI318" s="34"/>
      <c r="JEJ318" s="34"/>
      <c r="JEK318" s="34"/>
      <c r="JEL318" s="34"/>
      <c r="JEM318" s="34"/>
      <c r="JEN318" s="34"/>
      <c r="JEO318" s="34"/>
      <c r="JEP318" s="34"/>
      <c r="JEQ318" s="34"/>
      <c r="JER318" s="34"/>
      <c r="JES318" s="34"/>
      <c r="JET318" s="34"/>
      <c r="JEU318" s="34"/>
      <c r="JEV318" s="34"/>
      <c r="JEW318" s="34"/>
      <c r="JEX318" s="34"/>
      <c r="JEY318" s="34"/>
      <c r="JEZ318" s="34"/>
      <c r="JFA318" s="34"/>
      <c r="JFB318" s="34"/>
      <c r="JFC318" s="34"/>
      <c r="JFD318" s="34"/>
      <c r="JFE318" s="34"/>
      <c r="JFF318" s="34"/>
      <c r="JFG318" s="34"/>
      <c r="JFH318" s="34"/>
      <c r="JFI318" s="34"/>
      <c r="JFJ318" s="34"/>
      <c r="JFK318" s="34"/>
      <c r="JFL318" s="34"/>
      <c r="JFM318" s="34"/>
      <c r="JFN318" s="34"/>
      <c r="JFO318" s="34"/>
      <c r="JFP318" s="34"/>
      <c r="JFQ318" s="34"/>
      <c r="JFR318" s="34"/>
      <c r="JFS318" s="34"/>
      <c r="JFT318" s="34"/>
      <c r="JFU318" s="34"/>
      <c r="JFV318" s="34"/>
      <c r="JFW318" s="34"/>
      <c r="JFX318" s="34"/>
      <c r="JFY318" s="34"/>
      <c r="JFZ318" s="34"/>
      <c r="JGA318" s="34"/>
      <c r="JGB318" s="34"/>
      <c r="JGC318" s="34"/>
      <c r="JGD318" s="34"/>
      <c r="JGE318" s="34"/>
      <c r="JGF318" s="34"/>
      <c r="JGG318" s="34"/>
      <c r="JGH318" s="34"/>
      <c r="JGI318" s="34"/>
      <c r="JGJ318" s="34"/>
      <c r="JGK318" s="34"/>
      <c r="JGL318" s="34"/>
      <c r="JGM318" s="34"/>
      <c r="JGN318" s="34"/>
      <c r="JGO318" s="34"/>
      <c r="JGP318" s="34"/>
      <c r="JGQ318" s="34"/>
      <c r="JGR318" s="34"/>
      <c r="JGS318" s="34"/>
      <c r="JGT318" s="34"/>
      <c r="JGU318" s="34"/>
      <c r="JGV318" s="34"/>
      <c r="JGW318" s="34"/>
      <c r="JGX318" s="34"/>
      <c r="JGY318" s="34"/>
      <c r="JGZ318" s="34"/>
      <c r="JHA318" s="34"/>
      <c r="JHB318" s="34"/>
      <c r="JHC318" s="34"/>
      <c r="JHD318" s="34"/>
      <c r="JHE318" s="34"/>
      <c r="JHF318" s="34"/>
      <c r="JHG318" s="34"/>
      <c r="JHH318" s="34"/>
      <c r="JHI318" s="34"/>
      <c r="JHJ318" s="34"/>
      <c r="JHK318" s="34"/>
      <c r="JHL318" s="34"/>
      <c r="JHM318" s="34"/>
      <c r="JHN318" s="34"/>
      <c r="JHO318" s="34"/>
      <c r="JHP318" s="34"/>
      <c r="JHQ318" s="34"/>
      <c r="JHR318" s="34"/>
      <c r="JHS318" s="34"/>
      <c r="JHT318" s="34"/>
      <c r="JHU318" s="34"/>
      <c r="JHV318" s="34"/>
      <c r="JHW318" s="34"/>
      <c r="JHX318" s="34"/>
      <c r="JHY318" s="34"/>
      <c r="JHZ318" s="34"/>
      <c r="JIA318" s="34"/>
      <c r="JIB318" s="34"/>
      <c r="JIC318" s="34"/>
      <c r="JID318" s="34"/>
      <c r="JIE318" s="34"/>
      <c r="JIF318" s="34"/>
      <c r="JIG318" s="34"/>
      <c r="JIH318" s="34"/>
      <c r="JII318" s="34"/>
      <c r="JIJ318" s="34"/>
      <c r="JIK318" s="34"/>
      <c r="JIL318" s="34"/>
      <c r="JIM318" s="34"/>
      <c r="JIN318" s="34"/>
      <c r="JIO318" s="34"/>
      <c r="JIP318" s="34"/>
      <c r="JIQ318" s="34"/>
      <c r="JIR318" s="34"/>
      <c r="JIS318" s="34"/>
      <c r="JIT318" s="34"/>
      <c r="JIU318" s="34"/>
      <c r="JIV318" s="34"/>
      <c r="JIW318" s="34"/>
      <c r="JIX318" s="34"/>
      <c r="JIY318" s="34"/>
      <c r="JIZ318" s="34"/>
      <c r="JJA318" s="34"/>
      <c r="JJB318" s="34"/>
      <c r="JJC318" s="34"/>
      <c r="JJD318" s="34"/>
      <c r="JJE318" s="34"/>
      <c r="JJF318" s="34"/>
      <c r="JJG318" s="34"/>
      <c r="JJH318" s="34"/>
      <c r="JJI318" s="34"/>
      <c r="JJJ318" s="34"/>
      <c r="JJK318" s="34"/>
      <c r="JJL318" s="34"/>
      <c r="JJM318" s="34"/>
      <c r="JJN318" s="34"/>
      <c r="JJO318" s="34"/>
      <c r="JJP318" s="34"/>
      <c r="JJQ318" s="34"/>
      <c r="JJR318" s="34"/>
      <c r="JJS318" s="34"/>
      <c r="JJT318" s="34"/>
      <c r="JJU318" s="34"/>
      <c r="JJV318" s="34"/>
      <c r="JJW318" s="34"/>
      <c r="JJX318" s="34"/>
      <c r="JJY318" s="34"/>
      <c r="JJZ318" s="34"/>
      <c r="JKA318" s="34"/>
      <c r="JKB318" s="34"/>
      <c r="JKC318" s="34"/>
      <c r="JKD318" s="34"/>
      <c r="JKE318" s="34"/>
      <c r="JKF318" s="34"/>
      <c r="JKG318" s="34"/>
      <c r="JKH318" s="34"/>
      <c r="JKI318" s="34"/>
      <c r="JKJ318" s="34"/>
      <c r="JKK318" s="34"/>
      <c r="JKL318" s="34"/>
      <c r="JKM318" s="34"/>
      <c r="JKN318" s="34"/>
      <c r="JKO318" s="34"/>
      <c r="JKP318" s="34"/>
      <c r="JKQ318" s="34"/>
      <c r="JKR318" s="34"/>
      <c r="JKS318" s="34"/>
      <c r="JKT318" s="34"/>
      <c r="JKU318" s="34"/>
      <c r="JKV318" s="34"/>
      <c r="JKW318" s="34"/>
      <c r="JKX318" s="34"/>
      <c r="JKY318" s="34"/>
      <c r="JKZ318" s="34"/>
      <c r="JLA318" s="34"/>
      <c r="JLB318" s="34"/>
      <c r="JLC318" s="34"/>
      <c r="JLD318" s="34"/>
      <c r="JLE318" s="34"/>
      <c r="JLF318" s="34"/>
      <c r="JLG318" s="34"/>
      <c r="JLH318" s="34"/>
      <c r="JLI318" s="34"/>
      <c r="JLJ318" s="34"/>
      <c r="JLK318" s="34"/>
      <c r="JLL318" s="34"/>
      <c r="JLM318" s="34"/>
      <c r="JLN318" s="34"/>
      <c r="JLO318" s="34"/>
      <c r="JLP318" s="34"/>
      <c r="JLQ318" s="34"/>
      <c r="JLR318" s="34"/>
      <c r="JLS318" s="34"/>
      <c r="JLT318" s="34"/>
      <c r="JLU318" s="34"/>
      <c r="JLV318" s="34"/>
      <c r="JLW318" s="34"/>
      <c r="JLX318" s="34"/>
      <c r="JLY318" s="34"/>
      <c r="JLZ318" s="34"/>
      <c r="JMA318" s="34"/>
      <c r="JMB318" s="34"/>
      <c r="JMC318" s="34"/>
      <c r="JMD318" s="34"/>
      <c r="JME318" s="34"/>
      <c r="JMF318" s="34"/>
      <c r="JMG318" s="34"/>
      <c r="JMH318" s="34"/>
      <c r="JMI318" s="34"/>
      <c r="JMJ318" s="34"/>
      <c r="JMK318" s="34"/>
      <c r="JML318" s="34"/>
      <c r="JMM318" s="34"/>
      <c r="JMN318" s="34"/>
      <c r="JMO318" s="34"/>
      <c r="JMP318" s="34"/>
      <c r="JMQ318" s="34"/>
      <c r="JMR318" s="34"/>
      <c r="JMS318" s="34"/>
      <c r="JMT318" s="34"/>
      <c r="JMU318" s="34"/>
      <c r="JMV318" s="34"/>
      <c r="JMW318" s="34"/>
      <c r="JMX318" s="34"/>
      <c r="JMY318" s="34"/>
      <c r="JMZ318" s="34"/>
      <c r="JNA318" s="34"/>
      <c r="JNB318" s="34"/>
      <c r="JNC318" s="34"/>
      <c r="JND318" s="34"/>
      <c r="JNE318" s="34"/>
      <c r="JNF318" s="34"/>
      <c r="JNG318" s="34"/>
      <c r="JNH318" s="34"/>
      <c r="JNI318" s="34"/>
      <c r="JNJ318" s="34"/>
      <c r="JNK318" s="34"/>
      <c r="JNL318" s="34"/>
      <c r="JNM318" s="34"/>
      <c r="JNN318" s="34"/>
      <c r="JNO318" s="34"/>
      <c r="JNP318" s="34"/>
      <c r="JNQ318" s="34"/>
      <c r="JNR318" s="34"/>
      <c r="JNS318" s="34"/>
      <c r="JNT318" s="34"/>
      <c r="JNU318" s="34"/>
      <c r="JNV318" s="34"/>
      <c r="JNW318" s="34"/>
      <c r="JNX318" s="34"/>
      <c r="JNY318" s="34"/>
      <c r="JNZ318" s="34"/>
      <c r="JOA318" s="34"/>
      <c r="JOB318" s="34"/>
      <c r="JOC318" s="34"/>
      <c r="JOD318" s="34"/>
      <c r="JOE318" s="34"/>
      <c r="JOF318" s="34"/>
      <c r="JOG318" s="34"/>
      <c r="JOH318" s="34"/>
      <c r="JOI318" s="34"/>
      <c r="JOJ318" s="34"/>
      <c r="JOK318" s="34"/>
      <c r="JOL318" s="34"/>
      <c r="JOM318" s="34"/>
      <c r="JON318" s="34"/>
      <c r="JOO318" s="34"/>
      <c r="JOP318" s="34"/>
      <c r="JOQ318" s="34"/>
      <c r="JOR318" s="34"/>
      <c r="JOS318" s="34"/>
      <c r="JOT318" s="34"/>
      <c r="JOU318" s="34"/>
      <c r="JOV318" s="34"/>
      <c r="JOW318" s="34"/>
      <c r="JOX318" s="34"/>
      <c r="JOY318" s="34"/>
      <c r="JOZ318" s="34"/>
      <c r="JPA318" s="34"/>
      <c r="JPB318" s="34"/>
      <c r="JPC318" s="34"/>
      <c r="JPD318" s="34"/>
      <c r="JPE318" s="34"/>
      <c r="JPF318" s="34"/>
      <c r="JPG318" s="34"/>
      <c r="JPH318" s="34"/>
      <c r="JPI318" s="34"/>
      <c r="JPJ318" s="34"/>
      <c r="JPK318" s="34"/>
      <c r="JPL318" s="34"/>
      <c r="JPM318" s="34"/>
      <c r="JPN318" s="34"/>
      <c r="JPO318" s="34"/>
      <c r="JPP318" s="34"/>
      <c r="JPQ318" s="34"/>
      <c r="JPR318" s="34"/>
      <c r="JPS318" s="34"/>
      <c r="JPT318" s="34"/>
      <c r="JPU318" s="34"/>
      <c r="JPV318" s="34"/>
      <c r="JPW318" s="34"/>
      <c r="JPX318" s="34"/>
      <c r="JPY318" s="34"/>
      <c r="JPZ318" s="34"/>
      <c r="JQA318" s="34"/>
      <c r="JQB318" s="34"/>
      <c r="JQC318" s="34"/>
      <c r="JQD318" s="34"/>
      <c r="JQE318" s="34"/>
      <c r="JQF318" s="34"/>
      <c r="JQG318" s="34"/>
      <c r="JQH318" s="34"/>
      <c r="JQI318" s="34"/>
      <c r="JQJ318" s="34"/>
      <c r="JQK318" s="34"/>
      <c r="JQL318" s="34"/>
      <c r="JQM318" s="34"/>
      <c r="JQN318" s="34"/>
      <c r="JQO318" s="34"/>
      <c r="JQP318" s="34"/>
      <c r="JQQ318" s="34"/>
      <c r="JQR318" s="34"/>
      <c r="JQS318" s="34"/>
      <c r="JQT318" s="34"/>
      <c r="JQU318" s="34"/>
      <c r="JQV318" s="34"/>
      <c r="JQW318" s="34"/>
      <c r="JQX318" s="34"/>
      <c r="JQY318" s="34"/>
      <c r="JQZ318" s="34"/>
      <c r="JRA318" s="34"/>
      <c r="JRB318" s="34"/>
      <c r="JRC318" s="34"/>
      <c r="JRD318" s="34"/>
      <c r="JRE318" s="34"/>
      <c r="JRF318" s="34"/>
      <c r="JRG318" s="34"/>
      <c r="JRH318" s="34"/>
      <c r="JRI318" s="34"/>
      <c r="JRJ318" s="34"/>
      <c r="JRK318" s="34"/>
      <c r="JRL318" s="34"/>
      <c r="JRM318" s="34"/>
      <c r="JRN318" s="34"/>
      <c r="JRO318" s="34"/>
      <c r="JRP318" s="34"/>
      <c r="JRQ318" s="34"/>
      <c r="JRR318" s="34"/>
      <c r="JRS318" s="34"/>
      <c r="JRT318" s="34"/>
      <c r="JRU318" s="34"/>
      <c r="JRV318" s="34"/>
      <c r="JRW318" s="34"/>
      <c r="JRX318" s="34"/>
      <c r="JRY318" s="34"/>
      <c r="JRZ318" s="34"/>
      <c r="JSA318" s="34"/>
      <c r="JSB318" s="34"/>
      <c r="JSC318" s="34"/>
      <c r="JSD318" s="34"/>
      <c r="JSE318" s="34"/>
      <c r="JSF318" s="34"/>
      <c r="JSG318" s="34"/>
      <c r="JSH318" s="34"/>
      <c r="JSI318" s="34"/>
      <c r="JSJ318" s="34"/>
      <c r="JSK318" s="34"/>
      <c r="JSL318" s="34"/>
      <c r="JSM318" s="34"/>
      <c r="JSN318" s="34"/>
      <c r="JSO318" s="34"/>
      <c r="JSP318" s="34"/>
      <c r="JSQ318" s="34"/>
      <c r="JSR318" s="34"/>
      <c r="JSS318" s="34"/>
      <c r="JST318" s="34"/>
      <c r="JSU318" s="34"/>
      <c r="JSV318" s="34"/>
      <c r="JSW318" s="34"/>
      <c r="JSX318" s="34"/>
      <c r="JSY318" s="34"/>
      <c r="JSZ318" s="34"/>
      <c r="JTA318" s="34"/>
      <c r="JTB318" s="34"/>
      <c r="JTC318" s="34"/>
      <c r="JTD318" s="34"/>
      <c r="JTE318" s="34"/>
      <c r="JTF318" s="34"/>
      <c r="JTG318" s="34"/>
      <c r="JTH318" s="34"/>
      <c r="JTI318" s="34"/>
      <c r="JTJ318" s="34"/>
      <c r="JTK318" s="34"/>
      <c r="JTL318" s="34"/>
      <c r="JTM318" s="34"/>
      <c r="JTN318" s="34"/>
      <c r="JTO318" s="34"/>
      <c r="JTP318" s="34"/>
      <c r="JTQ318" s="34"/>
      <c r="JTR318" s="34"/>
      <c r="JTS318" s="34"/>
      <c r="JTT318" s="34"/>
      <c r="JTU318" s="34"/>
      <c r="JTV318" s="34"/>
      <c r="JTW318" s="34"/>
      <c r="JTX318" s="34"/>
      <c r="JTY318" s="34"/>
      <c r="JTZ318" s="34"/>
      <c r="JUA318" s="34"/>
      <c r="JUB318" s="34"/>
      <c r="JUC318" s="34"/>
      <c r="JUD318" s="34"/>
      <c r="JUE318" s="34"/>
      <c r="JUF318" s="34"/>
      <c r="JUG318" s="34"/>
      <c r="JUH318" s="34"/>
      <c r="JUI318" s="34"/>
      <c r="JUJ318" s="34"/>
      <c r="JUK318" s="34"/>
      <c r="JUL318" s="34"/>
      <c r="JUM318" s="34"/>
      <c r="JUN318" s="34"/>
      <c r="JUO318" s="34"/>
      <c r="JUP318" s="34"/>
      <c r="JUQ318" s="34"/>
      <c r="JUR318" s="34"/>
      <c r="JUS318" s="34"/>
      <c r="JUT318" s="34"/>
      <c r="JUU318" s="34"/>
      <c r="JUV318" s="34"/>
      <c r="JUW318" s="34"/>
      <c r="JUX318" s="34"/>
      <c r="JUY318" s="34"/>
      <c r="JUZ318" s="34"/>
      <c r="JVA318" s="34"/>
      <c r="JVB318" s="34"/>
      <c r="JVC318" s="34"/>
      <c r="JVD318" s="34"/>
      <c r="JVE318" s="34"/>
      <c r="JVF318" s="34"/>
      <c r="JVG318" s="34"/>
      <c r="JVH318" s="34"/>
      <c r="JVI318" s="34"/>
      <c r="JVJ318" s="34"/>
      <c r="JVK318" s="34"/>
      <c r="JVL318" s="34"/>
      <c r="JVM318" s="34"/>
      <c r="JVN318" s="34"/>
      <c r="JVO318" s="34"/>
      <c r="JVP318" s="34"/>
      <c r="JVQ318" s="34"/>
      <c r="JVR318" s="34"/>
      <c r="JVS318" s="34"/>
      <c r="JVT318" s="34"/>
      <c r="JVU318" s="34"/>
      <c r="JVV318" s="34"/>
      <c r="JVW318" s="34"/>
      <c r="JVX318" s="34"/>
      <c r="JVY318" s="34"/>
      <c r="JVZ318" s="34"/>
      <c r="JWA318" s="34"/>
      <c r="JWB318" s="34"/>
      <c r="JWC318" s="34"/>
      <c r="JWD318" s="34"/>
      <c r="JWE318" s="34"/>
      <c r="JWF318" s="34"/>
      <c r="JWG318" s="34"/>
      <c r="JWH318" s="34"/>
      <c r="JWI318" s="34"/>
      <c r="JWJ318" s="34"/>
      <c r="JWK318" s="34"/>
      <c r="JWL318" s="34"/>
      <c r="JWM318" s="34"/>
      <c r="JWN318" s="34"/>
      <c r="JWO318" s="34"/>
      <c r="JWP318" s="34"/>
      <c r="JWQ318" s="34"/>
      <c r="JWR318" s="34"/>
      <c r="JWS318" s="34"/>
      <c r="JWT318" s="34"/>
      <c r="JWU318" s="34"/>
      <c r="JWV318" s="34"/>
      <c r="JWW318" s="34"/>
      <c r="JWX318" s="34"/>
      <c r="JWY318" s="34"/>
      <c r="JWZ318" s="34"/>
      <c r="JXA318" s="34"/>
      <c r="JXB318" s="34"/>
      <c r="JXC318" s="34"/>
      <c r="JXD318" s="34"/>
      <c r="JXE318" s="34"/>
      <c r="JXF318" s="34"/>
      <c r="JXG318" s="34"/>
      <c r="JXH318" s="34"/>
      <c r="JXI318" s="34"/>
      <c r="JXJ318" s="34"/>
      <c r="JXK318" s="34"/>
      <c r="JXL318" s="34"/>
      <c r="JXM318" s="34"/>
      <c r="JXN318" s="34"/>
      <c r="JXO318" s="34"/>
      <c r="JXP318" s="34"/>
      <c r="JXQ318" s="34"/>
      <c r="JXR318" s="34"/>
      <c r="JXS318" s="34"/>
      <c r="JXT318" s="34"/>
      <c r="JXU318" s="34"/>
      <c r="JXV318" s="34"/>
      <c r="JXW318" s="34"/>
      <c r="JXX318" s="34"/>
      <c r="JXY318" s="34"/>
      <c r="JXZ318" s="34"/>
      <c r="JYA318" s="34"/>
      <c r="JYB318" s="34"/>
      <c r="JYC318" s="34"/>
      <c r="JYD318" s="34"/>
      <c r="JYE318" s="34"/>
      <c r="JYF318" s="34"/>
      <c r="JYG318" s="34"/>
      <c r="JYH318" s="34"/>
      <c r="JYI318" s="34"/>
      <c r="JYJ318" s="34"/>
      <c r="JYK318" s="34"/>
      <c r="JYL318" s="34"/>
      <c r="JYM318" s="34"/>
      <c r="JYN318" s="34"/>
      <c r="JYO318" s="34"/>
      <c r="JYP318" s="34"/>
      <c r="JYQ318" s="34"/>
      <c r="JYR318" s="34"/>
      <c r="JYS318" s="34"/>
      <c r="JYT318" s="34"/>
      <c r="JYU318" s="34"/>
      <c r="JYV318" s="34"/>
      <c r="JYW318" s="34"/>
      <c r="JYX318" s="34"/>
      <c r="JYY318" s="34"/>
      <c r="JYZ318" s="34"/>
      <c r="JZA318" s="34"/>
      <c r="JZB318" s="34"/>
      <c r="JZC318" s="34"/>
      <c r="JZD318" s="34"/>
      <c r="JZE318" s="34"/>
      <c r="JZF318" s="34"/>
      <c r="JZG318" s="34"/>
      <c r="JZH318" s="34"/>
      <c r="JZI318" s="34"/>
      <c r="JZJ318" s="34"/>
      <c r="JZK318" s="34"/>
      <c r="JZL318" s="34"/>
      <c r="JZM318" s="34"/>
      <c r="JZN318" s="34"/>
      <c r="JZO318" s="34"/>
      <c r="JZP318" s="34"/>
      <c r="JZQ318" s="34"/>
      <c r="JZR318" s="34"/>
      <c r="JZS318" s="34"/>
      <c r="JZT318" s="34"/>
      <c r="JZU318" s="34"/>
      <c r="JZV318" s="34"/>
      <c r="JZW318" s="34"/>
      <c r="JZX318" s="34"/>
      <c r="JZY318" s="34"/>
      <c r="JZZ318" s="34"/>
      <c r="KAA318" s="34"/>
      <c r="KAB318" s="34"/>
      <c r="KAC318" s="34"/>
      <c r="KAD318" s="34"/>
      <c r="KAE318" s="34"/>
      <c r="KAF318" s="34"/>
      <c r="KAG318" s="34"/>
      <c r="KAH318" s="34"/>
      <c r="KAI318" s="34"/>
      <c r="KAJ318" s="34"/>
      <c r="KAK318" s="34"/>
      <c r="KAL318" s="34"/>
      <c r="KAM318" s="34"/>
      <c r="KAN318" s="34"/>
      <c r="KAO318" s="34"/>
      <c r="KAP318" s="34"/>
      <c r="KAQ318" s="34"/>
      <c r="KAR318" s="34"/>
      <c r="KAS318" s="34"/>
      <c r="KAT318" s="34"/>
      <c r="KAU318" s="34"/>
      <c r="KAV318" s="34"/>
      <c r="KAW318" s="34"/>
      <c r="KAX318" s="34"/>
      <c r="KAY318" s="34"/>
      <c r="KAZ318" s="34"/>
      <c r="KBA318" s="34"/>
      <c r="KBB318" s="34"/>
      <c r="KBC318" s="34"/>
      <c r="KBD318" s="34"/>
      <c r="KBE318" s="34"/>
      <c r="KBF318" s="34"/>
      <c r="KBG318" s="34"/>
      <c r="KBH318" s="34"/>
      <c r="KBI318" s="34"/>
      <c r="KBJ318" s="34"/>
      <c r="KBK318" s="34"/>
      <c r="KBL318" s="34"/>
      <c r="KBM318" s="34"/>
      <c r="KBN318" s="34"/>
      <c r="KBO318" s="34"/>
      <c r="KBP318" s="34"/>
      <c r="KBQ318" s="34"/>
      <c r="KBR318" s="34"/>
      <c r="KBS318" s="34"/>
      <c r="KBT318" s="34"/>
      <c r="KBU318" s="34"/>
      <c r="KBV318" s="34"/>
      <c r="KBW318" s="34"/>
      <c r="KBX318" s="34"/>
      <c r="KBY318" s="34"/>
      <c r="KBZ318" s="34"/>
      <c r="KCA318" s="34"/>
      <c r="KCB318" s="34"/>
      <c r="KCC318" s="34"/>
      <c r="KCD318" s="34"/>
      <c r="KCE318" s="34"/>
      <c r="KCF318" s="34"/>
      <c r="KCG318" s="34"/>
      <c r="KCH318" s="34"/>
      <c r="KCI318" s="34"/>
      <c r="KCJ318" s="34"/>
      <c r="KCK318" s="34"/>
      <c r="KCL318" s="34"/>
      <c r="KCM318" s="34"/>
      <c r="KCN318" s="34"/>
      <c r="KCO318" s="34"/>
      <c r="KCP318" s="34"/>
      <c r="KCQ318" s="34"/>
      <c r="KCR318" s="34"/>
      <c r="KCS318" s="34"/>
      <c r="KCT318" s="34"/>
      <c r="KCU318" s="34"/>
      <c r="KCV318" s="34"/>
      <c r="KCW318" s="34"/>
      <c r="KCX318" s="34"/>
      <c r="KCY318" s="34"/>
      <c r="KCZ318" s="34"/>
      <c r="KDA318" s="34"/>
      <c r="KDB318" s="34"/>
      <c r="KDC318" s="34"/>
      <c r="KDD318" s="34"/>
      <c r="KDE318" s="34"/>
      <c r="KDF318" s="34"/>
      <c r="KDG318" s="34"/>
      <c r="KDH318" s="34"/>
      <c r="KDI318" s="34"/>
      <c r="KDJ318" s="34"/>
      <c r="KDK318" s="34"/>
      <c r="KDL318" s="34"/>
      <c r="KDM318" s="34"/>
      <c r="KDN318" s="34"/>
      <c r="KDO318" s="34"/>
      <c r="KDP318" s="34"/>
      <c r="KDQ318" s="34"/>
      <c r="KDR318" s="34"/>
      <c r="KDS318" s="34"/>
      <c r="KDT318" s="34"/>
      <c r="KDU318" s="34"/>
      <c r="KDV318" s="34"/>
      <c r="KDW318" s="34"/>
      <c r="KDX318" s="34"/>
      <c r="KDY318" s="34"/>
      <c r="KDZ318" s="34"/>
      <c r="KEA318" s="34"/>
      <c r="KEB318" s="34"/>
      <c r="KEC318" s="34"/>
      <c r="KED318" s="34"/>
      <c r="KEE318" s="34"/>
      <c r="KEF318" s="34"/>
      <c r="KEG318" s="34"/>
      <c r="KEH318" s="34"/>
      <c r="KEI318" s="34"/>
      <c r="KEJ318" s="34"/>
      <c r="KEK318" s="34"/>
      <c r="KEL318" s="34"/>
      <c r="KEM318" s="34"/>
      <c r="KEN318" s="34"/>
      <c r="KEO318" s="34"/>
      <c r="KEP318" s="34"/>
      <c r="KEQ318" s="34"/>
      <c r="KER318" s="34"/>
      <c r="KES318" s="34"/>
      <c r="KET318" s="34"/>
      <c r="KEU318" s="34"/>
      <c r="KEV318" s="34"/>
      <c r="KEW318" s="34"/>
      <c r="KEX318" s="34"/>
      <c r="KEY318" s="34"/>
      <c r="KEZ318" s="34"/>
      <c r="KFA318" s="34"/>
      <c r="KFB318" s="34"/>
      <c r="KFC318" s="34"/>
      <c r="KFD318" s="34"/>
      <c r="KFE318" s="34"/>
      <c r="KFF318" s="34"/>
      <c r="KFG318" s="34"/>
      <c r="KFH318" s="34"/>
      <c r="KFI318" s="34"/>
      <c r="KFJ318" s="34"/>
      <c r="KFK318" s="34"/>
      <c r="KFL318" s="34"/>
      <c r="KFM318" s="34"/>
      <c r="KFN318" s="34"/>
      <c r="KFO318" s="34"/>
      <c r="KFP318" s="34"/>
      <c r="KFQ318" s="34"/>
      <c r="KFR318" s="34"/>
      <c r="KFS318" s="34"/>
      <c r="KFT318" s="34"/>
      <c r="KFU318" s="34"/>
      <c r="KFV318" s="34"/>
      <c r="KFW318" s="34"/>
      <c r="KFX318" s="34"/>
      <c r="KFY318" s="34"/>
      <c r="KFZ318" s="34"/>
      <c r="KGA318" s="34"/>
      <c r="KGB318" s="34"/>
      <c r="KGC318" s="34"/>
      <c r="KGD318" s="34"/>
      <c r="KGE318" s="34"/>
      <c r="KGF318" s="34"/>
      <c r="KGG318" s="34"/>
      <c r="KGH318" s="34"/>
      <c r="KGI318" s="34"/>
      <c r="KGJ318" s="34"/>
      <c r="KGK318" s="34"/>
      <c r="KGL318" s="34"/>
      <c r="KGM318" s="34"/>
      <c r="KGN318" s="34"/>
      <c r="KGO318" s="34"/>
      <c r="KGP318" s="34"/>
      <c r="KGQ318" s="34"/>
      <c r="KGR318" s="34"/>
      <c r="KGS318" s="34"/>
      <c r="KGT318" s="34"/>
      <c r="KGU318" s="34"/>
      <c r="KGV318" s="34"/>
      <c r="KGW318" s="34"/>
      <c r="KGX318" s="34"/>
      <c r="KGY318" s="34"/>
      <c r="KGZ318" s="34"/>
      <c r="KHA318" s="34"/>
      <c r="KHB318" s="34"/>
      <c r="KHC318" s="34"/>
      <c r="KHD318" s="34"/>
      <c r="KHE318" s="34"/>
      <c r="KHF318" s="34"/>
      <c r="KHG318" s="34"/>
      <c r="KHH318" s="34"/>
      <c r="KHI318" s="34"/>
      <c r="KHJ318" s="34"/>
      <c r="KHK318" s="34"/>
      <c r="KHL318" s="34"/>
      <c r="KHM318" s="34"/>
      <c r="KHN318" s="34"/>
      <c r="KHO318" s="34"/>
      <c r="KHP318" s="34"/>
      <c r="KHQ318" s="34"/>
      <c r="KHR318" s="34"/>
      <c r="KHS318" s="34"/>
      <c r="KHT318" s="34"/>
      <c r="KHU318" s="34"/>
      <c r="KHV318" s="34"/>
      <c r="KHW318" s="34"/>
      <c r="KHX318" s="34"/>
      <c r="KHY318" s="34"/>
      <c r="KHZ318" s="34"/>
      <c r="KIA318" s="34"/>
      <c r="KIB318" s="34"/>
      <c r="KIC318" s="34"/>
      <c r="KID318" s="34"/>
      <c r="KIE318" s="34"/>
      <c r="KIF318" s="34"/>
      <c r="KIG318" s="34"/>
      <c r="KIH318" s="34"/>
      <c r="KII318" s="34"/>
      <c r="KIJ318" s="34"/>
      <c r="KIK318" s="34"/>
      <c r="KIL318" s="34"/>
      <c r="KIM318" s="34"/>
      <c r="KIN318" s="34"/>
      <c r="KIO318" s="34"/>
      <c r="KIP318" s="34"/>
      <c r="KIQ318" s="34"/>
      <c r="KIR318" s="34"/>
      <c r="KIS318" s="34"/>
      <c r="KIT318" s="34"/>
      <c r="KIU318" s="34"/>
      <c r="KIV318" s="34"/>
      <c r="KIW318" s="34"/>
      <c r="KIX318" s="34"/>
      <c r="KIY318" s="34"/>
      <c r="KIZ318" s="34"/>
      <c r="KJA318" s="34"/>
      <c r="KJB318" s="34"/>
      <c r="KJC318" s="34"/>
      <c r="KJD318" s="34"/>
      <c r="KJE318" s="34"/>
      <c r="KJF318" s="34"/>
      <c r="KJG318" s="34"/>
      <c r="KJH318" s="34"/>
      <c r="KJI318" s="34"/>
      <c r="KJJ318" s="34"/>
      <c r="KJK318" s="34"/>
      <c r="KJL318" s="34"/>
      <c r="KJM318" s="34"/>
      <c r="KJN318" s="34"/>
      <c r="KJO318" s="34"/>
      <c r="KJP318" s="34"/>
      <c r="KJQ318" s="34"/>
      <c r="KJR318" s="34"/>
      <c r="KJS318" s="34"/>
      <c r="KJT318" s="34"/>
      <c r="KJU318" s="34"/>
      <c r="KJV318" s="34"/>
      <c r="KJW318" s="34"/>
      <c r="KJX318" s="34"/>
      <c r="KJY318" s="34"/>
      <c r="KJZ318" s="34"/>
      <c r="KKA318" s="34"/>
      <c r="KKB318" s="34"/>
      <c r="KKC318" s="34"/>
      <c r="KKD318" s="34"/>
      <c r="KKE318" s="34"/>
      <c r="KKF318" s="34"/>
      <c r="KKG318" s="34"/>
      <c r="KKH318" s="34"/>
      <c r="KKI318" s="34"/>
      <c r="KKJ318" s="34"/>
      <c r="KKK318" s="34"/>
      <c r="KKL318" s="34"/>
      <c r="KKM318" s="34"/>
      <c r="KKN318" s="34"/>
      <c r="KKO318" s="34"/>
      <c r="KKP318" s="34"/>
      <c r="KKQ318" s="34"/>
      <c r="KKR318" s="34"/>
      <c r="KKS318" s="34"/>
      <c r="KKT318" s="34"/>
      <c r="KKU318" s="34"/>
      <c r="KKV318" s="34"/>
      <c r="KKW318" s="34"/>
      <c r="KKX318" s="34"/>
      <c r="KKY318" s="34"/>
      <c r="KKZ318" s="34"/>
      <c r="KLA318" s="34"/>
      <c r="KLB318" s="34"/>
      <c r="KLC318" s="34"/>
      <c r="KLD318" s="34"/>
      <c r="KLE318" s="34"/>
      <c r="KLF318" s="34"/>
      <c r="KLG318" s="34"/>
      <c r="KLH318" s="34"/>
      <c r="KLI318" s="34"/>
      <c r="KLJ318" s="34"/>
      <c r="KLK318" s="34"/>
      <c r="KLL318" s="34"/>
      <c r="KLM318" s="34"/>
      <c r="KLN318" s="34"/>
      <c r="KLO318" s="34"/>
      <c r="KLP318" s="34"/>
      <c r="KLQ318" s="34"/>
      <c r="KLR318" s="34"/>
      <c r="KLS318" s="34"/>
      <c r="KLT318" s="34"/>
      <c r="KLU318" s="34"/>
      <c r="KLV318" s="34"/>
      <c r="KLW318" s="34"/>
      <c r="KLX318" s="34"/>
      <c r="KLY318" s="34"/>
      <c r="KLZ318" s="34"/>
      <c r="KMA318" s="34"/>
      <c r="KMB318" s="34"/>
      <c r="KMC318" s="34"/>
      <c r="KMD318" s="34"/>
      <c r="KME318" s="34"/>
      <c r="KMF318" s="34"/>
      <c r="KMG318" s="34"/>
      <c r="KMH318" s="34"/>
      <c r="KMI318" s="34"/>
      <c r="KMJ318" s="34"/>
      <c r="KMK318" s="34"/>
      <c r="KML318" s="34"/>
      <c r="KMM318" s="34"/>
      <c r="KMN318" s="34"/>
      <c r="KMO318" s="34"/>
      <c r="KMP318" s="34"/>
      <c r="KMQ318" s="34"/>
      <c r="KMR318" s="34"/>
      <c r="KMS318" s="34"/>
      <c r="KMT318" s="34"/>
      <c r="KMU318" s="34"/>
      <c r="KMV318" s="34"/>
      <c r="KMW318" s="34"/>
      <c r="KMX318" s="34"/>
      <c r="KMY318" s="34"/>
      <c r="KMZ318" s="34"/>
      <c r="KNA318" s="34"/>
      <c r="KNB318" s="34"/>
      <c r="KNC318" s="34"/>
      <c r="KND318" s="34"/>
      <c r="KNE318" s="34"/>
      <c r="KNF318" s="34"/>
      <c r="KNG318" s="34"/>
      <c r="KNH318" s="34"/>
      <c r="KNI318" s="34"/>
      <c r="KNJ318" s="34"/>
      <c r="KNK318" s="34"/>
      <c r="KNL318" s="34"/>
      <c r="KNM318" s="34"/>
      <c r="KNN318" s="34"/>
      <c r="KNO318" s="34"/>
      <c r="KNP318" s="34"/>
      <c r="KNQ318" s="34"/>
      <c r="KNR318" s="34"/>
      <c r="KNS318" s="34"/>
      <c r="KNT318" s="34"/>
      <c r="KNU318" s="34"/>
      <c r="KNV318" s="34"/>
      <c r="KNW318" s="34"/>
      <c r="KNX318" s="34"/>
      <c r="KNY318" s="34"/>
      <c r="KNZ318" s="34"/>
      <c r="KOA318" s="34"/>
      <c r="KOB318" s="34"/>
      <c r="KOC318" s="34"/>
      <c r="KOD318" s="34"/>
      <c r="KOE318" s="34"/>
      <c r="KOF318" s="34"/>
      <c r="KOG318" s="34"/>
      <c r="KOH318" s="34"/>
      <c r="KOI318" s="34"/>
      <c r="KOJ318" s="34"/>
      <c r="KOK318" s="34"/>
      <c r="KOL318" s="34"/>
      <c r="KOM318" s="34"/>
      <c r="KON318" s="34"/>
      <c r="KOO318" s="34"/>
      <c r="KOP318" s="34"/>
      <c r="KOQ318" s="34"/>
      <c r="KOR318" s="34"/>
      <c r="KOS318" s="34"/>
      <c r="KOT318" s="34"/>
      <c r="KOU318" s="34"/>
      <c r="KOV318" s="34"/>
      <c r="KOW318" s="34"/>
      <c r="KOX318" s="34"/>
      <c r="KOY318" s="34"/>
      <c r="KOZ318" s="34"/>
      <c r="KPA318" s="34"/>
      <c r="KPB318" s="34"/>
      <c r="KPC318" s="34"/>
      <c r="KPD318" s="34"/>
      <c r="KPE318" s="34"/>
      <c r="KPF318" s="34"/>
      <c r="KPG318" s="34"/>
      <c r="KPH318" s="34"/>
      <c r="KPI318" s="34"/>
      <c r="KPJ318" s="34"/>
      <c r="KPK318" s="34"/>
      <c r="KPL318" s="34"/>
      <c r="KPM318" s="34"/>
      <c r="KPN318" s="34"/>
      <c r="KPO318" s="34"/>
      <c r="KPP318" s="34"/>
      <c r="KPQ318" s="34"/>
      <c r="KPR318" s="34"/>
      <c r="KPS318" s="34"/>
      <c r="KPT318" s="34"/>
      <c r="KPU318" s="34"/>
      <c r="KPV318" s="34"/>
      <c r="KPW318" s="34"/>
      <c r="KPX318" s="34"/>
      <c r="KPY318" s="34"/>
      <c r="KPZ318" s="34"/>
      <c r="KQA318" s="34"/>
      <c r="KQB318" s="34"/>
      <c r="KQC318" s="34"/>
      <c r="KQD318" s="34"/>
      <c r="KQE318" s="34"/>
      <c r="KQF318" s="34"/>
      <c r="KQG318" s="34"/>
      <c r="KQH318" s="34"/>
      <c r="KQI318" s="34"/>
      <c r="KQJ318" s="34"/>
      <c r="KQK318" s="34"/>
      <c r="KQL318" s="34"/>
      <c r="KQM318" s="34"/>
      <c r="KQN318" s="34"/>
      <c r="KQO318" s="34"/>
      <c r="KQP318" s="34"/>
      <c r="KQQ318" s="34"/>
      <c r="KQR318" s="34"/>
      <c r="KQS318" s="34"/>
      <c r="KQT318" s="34"/>
      <c r="KQU318" s="34"/>
      <c r="KQV318" s="34"/>
      <c r="KQW318" s="34"/>
      <c r="KQX318" s="34"/>
      <c r="KQY318" s="34"/>
      <c r="KQZ318" s="34"/>
      <c r="KRA318" s="34"/>
      <c r="KRB318" s="34"/>
      <c r="KRC318" s="34"/>
      <c r="KRD318" s="34"/>
      <c r="KRE318" s="34"/>
      <c r="KRF318" s="34"/>
      <c r="KRG318" s="34"/>
      <c r="KRH318" s="34"/>
      <c r="KRI318" s="34"/>
      <c r="KRJ318" s="34"/>
      <c r="KRK318" s="34"/>
      <c r="KRL318" s="34"/>
      <c r="KRM318" s="34"/>
      <c r="KRN318" s="34"/>
      <c r="KRO318" s="34"/>
      <c r="KRP318" s="34"/>
      <c r="KRQ318" s="34"/>
      <c r="KRR318" s="34"/>
      <c r="KRS318" s="34"/>
      <c r="KRT318" s="34"/>
      <c r="KRU318" s="34"/>
      <c r="KRV318" s="34"/>
      <c r="KRW318" s="34"/>
      <c r="KRX318" s="34"/>
      <c r="KRY318" s="34"/>
      <c r="KRZ318" s="34"/>
      <c r="KSA318" s="34"/>
      <c r="KSB318" s="34"/>
      <c r="KSC318" s="34"/>
      <c r="KSD318" s="34"/>
      <c r="KSE318" s="34"/>
      <c r="KSF318" s="34"/>
      <c r="KSG318" s="34"/>
      <c r="KSH318" s="34"/>
      <c r="KSI318" s="34"/>
      <c r="KSJ318" s="34"/>
      <c r="KSK318" s="34"/>
      <c r="KSL318" s="34"/>
      <c r="KSM318" s="34"/>
      <c r="KSN318" s="34"/>
      <c r="KSO318" s="34"/>
      <c r="KSP318" s="34"/>
      <c r="KSQ318" s="34"/>
      <c r="KSR318" s="34"/>
      <c r="KSS318" s="34"/>
      <c r="KST318" s="34"/>
      <c r="KSU318" s="34"/>
      <c r="KSV318" s="34"/>
      <c r="KSW318" s="34"/>
      <c r="KSX318" s="34"/>
      <c r="KSY318" s="34"/>
      <c r="KSZ318" s="34"/>
      <c r="KTA318" s="34"/>
      <c r="KTB318" s="34"/>
      <c r="KTC318" s="34"/>
      <c r="KTD318" s="34"/>
      <c r="KTE318" s="34"/>
      <c r="KTF318" s="34"/>
      <c r="KTG318" s="34"/>
      <c r="KTH318" s="34"/>
      <c r="KTI318" s="34"/>
      <c r="KTJ318" s="34"/>
      <c r="KTK318" s="34"/>
      <c r="KTL318" s="34"/>
      <c r="KTM318" s="34"/>
      <c r="KTN318" s="34"/>
      <c r="KTO318" s="34"/>
      <c r="KTP318" s="34"/>
      <c r="KTQ318" s="34"/>
      <c r="KTR318" s="34"/>
      <c r="KTS318" s="34"/>
      <c r="KTT318" s="34"/>
      <c r="KTU318" s="34"/>
      <c r="KTV318" s="34"/>
      <c r="KTW318" s="34"/>
      <c r="KTX318" s="34"/>
      <c r="KTY318" s="34"/>
      <c r="KTZ318" s="34"/>
      <c r="KUA318" s="34"/>
      <c r="KUB318" s="34"/>
      <c r="KUC318" s="34"/>
      <c r="KUD318" s="34"/>
      <c r="KUE318" s="34"/>
      <c r="KUF318" s="34"/>
      <c r="KUG318" s="34"/>
      <c r="KUH318" s="34"/>
      <c r="KUI318" s="34"/>
      <c r="KUJ318" s="34"/>
      <c r="KUK318" s="34"/>
      <c r="KUL318" s="34"/>
      <c r="KUM318" s="34"/>
      <c r="KUN318" s="34"/>
      <c r="KUO318" s="34"/>
      <c r="KUP318" s="34"/>
      <c r="KUQ318" s="34"/>
      <c r="KUR318" s="34"/>
      <c r="KUS318" s="34"/>
      <c r="KUT318" s="34"/>
      <c r="KUU318" s="34"/>
      <c r="KUV318" s="34"/>
      <c r="KUW318" s="34"/>
      <c r="KUX318" s="34"/>
      <c r="KUY318" s="34"/>
      <c r="KUZ318" s="34"/>
      <c r="KVA318" s="34"/>
      <c r="KVB318" s="34"/>
      <c r="KVC318" s="34"/>
      <c r="KVD318" s="34"/>
      <c r="KVE318" s="34"/>
      <c r="KVF318" s="34"/>
      <c r="KVG318" s="34"/>
      <c r="KVH318" s="34"/>
      <c r="KVI318" s="34"/>
      <c r="KVJ318" s="34"/>
      <c r="KVK318" s="34"/>
      <c r="KVL318" s="34"/>
      <c r="KVM318" s="34"/>
      <c r="KVN318" s="34"/>
      <c r="KVO318" s="34"/>
      <c r="KVP318" s="34"/>
      <c r="KVQ318" s="34"/>
      <c r="KVR318" s="34"/>
      <c r="KVS318" s="34"/>
      <c r="KVT318" s="34"/>
      <c r="KVU318" s="34"/>
      <c r="KVV318" s="34"/>
      <c r="KVW318" s="34"/>
      <c r="KVX318" s="34"/>
      <c r="KVY318" s="34"/>
      <c r="KVZ318" s="34"/>
      <c r="KWA318" s="34"/>
      <c r="KWB318" s="34"/>
      <c r="KWC318" s="34"/>
      <c r="KWD318" s="34"/>
      <c r="KWE318" s="34"/>
      <c r="KWF318" s="34"/>
      <c r="KWG318" s="34"/>
      <c r="KWH318" s="34"/>
      <c r="KWI318" s="34"/>
      <c r="KWJ318" s="34"/>
      <c r="KWK318" s="34"/>
      <c r="KWL318" s="34"/>
      <c r="KWM318" s="34"/>
      <c r="KWN318" s="34"/>
      <c r="KWO318" s="34"/>
      <c r="KWP318" s="34"/>
      <c r="KWQ318" s="34"/>
      <c r="KWR318" s="34"/>
      <c r="KWS318" s="34"/>
      <c r="KWT318" s="34"/>
      <c r="KWU318" s="34"/>
      <c r="KWV318" s="34"/>
      <c r="KWW318" s="34"/>
      <c r="KWX318" s="34"/>
      <c r="KWY318" s="34"/>
      <c r="KWZ318" s="34"/>
      <c r="KXA318" s="34"/>
      <c r="KXB318" s="34"/>
      <c r="KXC318" s="34"/>
      <c r="KXD318" s="34"/>
      <c r="KXE318" s="34"/>
      <c r="KXF318" s="34"/>
      <c r="KXG318" s="34"/>
      <c r="KXH318" s="34"/>
      <c r="KXI318" s="34"/>
      <c r="KXJ318" s="34"/>
      <c r="KXK318" s="34"/>
      <c r="KXL318" s="34"/>
      <c r="KXM318" s="34"/>
      <c r="KXN318" s="34"/>
      <c r="KXO318" s="34"/>
      <c r="KXP318" s="34"/>
      <c r="KXQ318" s="34"/>
      <c r="KXR318" s="34"/>
      <c r="KXS318" s="34"/>
      <c r="KXT318" s="34"/>
      <c r="KXU318" s="34"/>
      <c r="KXV318" s="34"/>
      <c r="KXW318" s="34"/>
      <c r="KXX318" s="34"/>
      <c r="KXY318" s="34"/>
      <c r="KXZ318" s="34"/>
      <c r="KYA318" s="34"/>
      <c r="KYB318" s="34"/>
      <c r="KYC318" s="34"/>
      <c r="KYD318" s="34"/>
      <c r="KYE318" s="34"/>
      <c r="KYF318" s="34"/>
      <c r="KYG318" s="34"/>
      <c r="KYH318" s="34"/>
      <c r="KYI318" s="34"/>
      <c r="KYJ318" s="34"/>
      <c r="KYK318" s="34"/>
      <c r="KYL318" s="34"/>
      <c r="KYM318" s="34"/>
      <c r="KYN318" s="34"/>
      <c r="KYO318" s="34"/>
      <c r="KYP318" s="34"/>
      <c r="KYQ318" s="34"/>
      <c r="KYR318" s="34"/>
      <c r="KYS318" s="34"/>
      <c r="KYT318" s="34"/>
      <c r="KYU318" s="34"/>
      <c r="KYV318" s="34"/>
      <c r="KYW318" s="34"/>
      <c r="KYX318" s="34"/>
      <c r="KYY318" s="34"/>
      <c r="KYZ318" s="34"/>
      <c r="KZA318" s="34"/>
      <c r="KZB318" s="34"/>
      <c r="KZC318" s="34"/>
      <c r="KZD318" s="34"/>
      <c r="KZE318" s="34"/>
      <c r="KZF318" s="34"/>
      <c r="KZG318" s="34"/>
      <c r="KZH318" s="34"/>
      <c r="KZI318" s="34"/>
      <c r="KZJ318" s="34"/>
      <c r="KZK318" s="34"/>
      <c r="KZL318" s="34"/>
      <c r="KZM318" s="34"/>
      <c r="KZN318" s="34"/>
      <c r="KZO318" s="34"/>
      <c r="KZP318" s="34"/>
      <c r="KZQ318" s="34"/>
      <c r="KZR318" s="34"/>
      <c r="KZS318" s="34"/>
      <c r="KZT318" s="34"/>
      <c r="KZU318" s="34"/>
      <c r="KZV318" s="34"/>
      <c r="KZW318" s="34"/>
      <c r="KZX318" s="34"/>
      <c r="KZY318" s="34"/>
      <c r="KZZ318" s="34"/>
      <c r="LAA318" s="34"/>
      <c r="LAB318" s="34"/>
      <c r="LAC318" s="34"/>
      <c r="LAD318" s="34"/>
      <c r="LAE318" s="34"/>
      <c r="LAF318" s="34"/>
      <c r="LAG318" s="34"/>
      <c r="LAH318" s="34"/>
      <c r="LAI318" s="34"/>
      <c r="LAJ318" s="34"/>
      <c r="LAK318" s="34"/>
      <c r="LAL318" s="34"/>
      <c r="LAM318" s="34"/>
      <c r="LAN318" s="34"/>
      <c r="LAO318" s="34"/>
      <c r="LAP318" s="34"/>
      <c r="LAQ318" s="34"/>
      <c r="LAR318" s="34"/>
      <c r="LAS318" s="34"/>
      <c r="LAT318" s="34"/>
      <c r="LAU318" s="34"/>
      <c r="LAV318" s="34"/>
      <c r="LAW318" s="34"/>
      <c r="LAX318" s="34"/>
      <c r="LAY318" s="34"/>
      <c r="LAZ318" s="34"/>
      <c r="LBA318" s="34"/>
      <c r="LBB318" s="34"/>
      <c r="LBC318" s="34"/>
      <c r="LBD318" s="34"/>
      <c r="LBE318" s="34"/>
      <c r="LBF318" s="34"/>
      <c r="LBG318" s="34"/>
      <c r="LBH318" s="34"/>
      <c r="LBI318" s="34"/>
      <c r="LBJ318" s="34"/>
      <c r="LBK318" s="34"/>
      <c r="LBL318" s="34"/>
      <c r="LBM318" s="34"/>
      <c r="LBN318" s="34"/>
      <c r="LBO318" s="34"/>
      <c r="LBP318" s="34"/>
      <c r="LBQ318" s="34"/>
      <c r="LBR318" s="34"/>
      <c r="LBS318" s="34"/>
      <c r="LBT318" s="34"/>
      <c r="LBU318" s="34"/>
      <c r="LBV318" s="34"/>
      <c r="LBW318" s="34"/>
      <c r="LBX318" s="34"/>
      <c r="LBY318" s="34"/>
      <c r="LBZ318" s="34"/>
      <c r="LCA318" s="34"/>
      <c r="LCB318" s="34"/>
      <c r="LCC318" s="34"/>
      <c r="LCD318" s="34"/>
      <c r="LCE318" s="34"/>
      <c r="LCF318" s="34"/>
      <c r="LCG318" s="34"/>
      <c r="LCH318" s="34"/>
      <c r="LCI318" s="34"/>
      <c r="LCJ318" s="34"/>
      <c r="LCK318" s="34"/>
      <c r="LCL318" s="34"/>
      <c r="LCM318" s="34"/>
      <c r="LCN318" s="34"/>
      <c r="LCO318" s="34"/>
      <c r="LCP318" s="34"/>
      <c r="LCQ318" s="34"/>
      <c r="LCR318" s="34"/>
      <c r="LCS318" s="34"/>
      <c r="LCT318" s="34"/>
      <c r="LCU318" s="34"/>
      <c r="LCV318" s="34"/>
      <c r="LCW318" s="34"/>
      <c r="LCX318" s="34"/>
      <c r="LCY318" s="34"/>
      <c r="LCZ318" s="34"/>
      <c r="LDA318" s="34"/>
      <c r="LDB318" s="34"/>
      <c r="LDC318" s="34"/>
      <c r="LDD318" s="34"/>
      <c r="LDE318" s="34"/>
      <c r="LDF318" s="34"/>
      <c r="LDG318" s="34"/>
      <c r="LDH318" s="34"/>
      <c r="LDI318" s="34"/>
      <c r="LDJ318" s="34"/>
      <c r="LDK318" s="34"/>
      <c r="LDL318" s="34"/>
      <c r="LDM318" s="34"/>
      <c r="LDN318" s="34"/>
      <c r="LDO318" s="34"/>
      <c r="LDP318" s="34"/>
      <c r="LDQ318" s="34"/>
      <c r="LDR318" s="34"/>
      <c r="LDS318" s="34"/>
      <c r="LDT318" s="34"/>
      <c r="LDU318" s="34"/>
      <c r="LDV318" s="34"/>
      <c r="LDW318" s="34"/>
      <c r="LDX318" s="34"/>
      <c r="LDY318" s="34"/>
      <c r="LDZ318" s="34"/>
      <c r="LEA318" s="34"/>
      <c r="LEB318" s="34"/>
      <c r="LEC318" s="34"/>
      <c r="LED318" s="34"/>
      <c r="LEE318" s="34"/>
      <c r="LEF318" s="34"/>
      <c r="LEG318" s="34"/>
      <c r="LEH318" s="34"/>
      <c r="LEI318" s="34"/>
      <c r="LEJ318" s="34"/>
      <c r="LEK318" s="34"/>
      <c r="LEL318" s="34"/>
      <c r="LEM318" s="34"/>
      <c r="LEN318" s="34"/>
      <c r="LEO318" s="34"/>
      <c r="LEP318" s="34"/>
      <c r="LEQ318" s="34"/>
      <c r="LER318" s="34"/>
      <c r="LES318" s="34"/>
      <c r="LET318" s="34"/>
      <c r="LEU318" s="34"/>
      <c r="LEV318" s="34"/>
      <c r="LEW318" s="34"/>
      <c r="LEX318" s="34"/>
      <c r="LEY318" s="34"/>
      <c r="LEZ318" s="34"/>
      <c r="LFA318" s="34"/>
      <c r="LFB318" s="34"/>
      <c r="LFC318" s="34"/>
      <c r="LFD318" s="34"/>
      <c r="LFE318" s="34"/>
      <c r="LFF318" s="34"/>
      <c r="LFG318" s="34"/>
      <c r="LFH318" s="34"/>
      <c r="LFI318" s="34"/>
      <c r="LFJ318" s="34"/>
      <c r="LFK318" s="34"/>
      <c r="LFL318" s="34"/>
      <c r="LFM318" s="34"/>
      <c r="LFN318" s="34"/>
      <c r="LFO318" s="34"/>
      <c r="LFP318" s="34"/>
      <c r="LFQ318" s="34"/>
      <c r="LFR318" s="34"/>
      <c r="LFS318" s="34"/>
      <c r="LFT318" s="34"/>
      <c r="LFU318" s="34"/>
      <c r="LFV318" s="34"/>
      <c r="LFW318" s="34"/>
      <c r="LFX318" s="34"/>
      <c r="LFY318" s="34"/>
      <c r="LFZ318" s="34"/>
      <c r="LGA318" s="34"/>
      <c r="LGB318" s="34"/>
      <c r="LGC318" s="34"/>
      <c r="LGD318" s="34"/>
      <c r="LGE318" s="34"/>
      <c r="LGF318" s="34"/>
      <c r="LGG318" s="34"/>
      <c r="LGH318" s="34"/>
      <c r="LGI318" s="34"/>
      <c r="LGJ318" s="34"/>
      <c r="LGK318" s="34"/>
      <c r="LGL318" s="34"/>
      <c r="LGM318" s="34"/>
      <c r="LGN318" s="34"/>
      <c r="LGO318" s="34"/>
      <c r="LGP318" s="34"/>
      <c r="LGQ318" s="34"/>
      <c r="LGR318" s="34"/>
      <c r="LGS318" s="34"/>
      <c r="LGT318" s="34"/>
      <c r="LGU318" s="34"/>
      <c r="LGV318" s="34"/>
      <c r="LGW318" s="34"/>
      <c r="LGX318" s="34"/>
      <c r="LGY318" s="34"/>
      <c r="LGZ318" s="34"/>
      <c r="LHA318" s="34"/>
      <c r="LHB318" s="34"/>
      <c r="LHC318" s="34"/>
      <c r="LHD318" s="34"/>
      <c r="LHE318" s="34"/>
      <c r="LHF318" s="34"/>
      <c r="LHG318" s="34"/>
      <c r="LHH318" s="34"/>
      <c r="LHI318" s="34"/>
      <c r="LHJ318" s="34"/>
      <c r="LHK318" s="34"/>
      <c r="LHL318" s="34"/>
      <c r="LHM318" s="34"/>
      <c r="LHN318" s="34"/>
      <c r="LHO318" s="34"/>
      <c r="LHP318" s="34"/>
      <c r="LHQ318" s="34"/>
      <c r="LHR318" s="34"/>
      <c r="LHS318" s="34"/>
      <c r="LHT318" s="34"/>
      <c r="LHU318" s="34"/>
      <c r="LHV318" s="34"/>
      <c r="LHW318" s="34"/>
      <c r="LHX318" s="34"/>
      <c r="LHY318" s="34"/>
      <c r="LHZ318" s="34"/>
      <c r="LIA318" s="34"/>
      <c r="LIB318" s="34"/>
      <c r="LIC318" s="34"/>
      <c r="LID318" s="34"/>
      <c r="LIE318" s="34"/>
      <c r="LIF318" s="34"/>
      <c r="LIG318" s="34"/>
      <c r="LIH318" s="34"/>
      <c r="LII318" s="34"/>
      <c r="LIJ318" s="34"/>
      <c r="LIK318" s="34"/>
      <c r="LIL318" s="34"/>
      <c r="LIM318" s="34"/>
      <c r="LIN318" s="34"/>
      <c r="LIO318" s="34"/>
      <c r="LIP318" s="34"/>
      <c r="LIQ318" s="34"/>
      <c r="LIR318" s="34"/>
      <c r="LIS318" s="34"/>
      <c r="LIT318" s="34"/>
      <c r="LIU318" s="34"/>
      <c r="LIV318" s="34"/>
      <c r="LIW318" s="34"/>
      <c r="LIX318" s="34"/>
      <c r="LIY318" s="34"/>
      <c r="LIZ318" s="34"/>
      <c r="LJA318" s="34"/>
      <c r="LJB318" s="34"/>
      <c r="LJC318" s="34"/>
      <c r="LJD318" s="34"/>
      <c r="LJE318" s="34"/>
      <c r="LJF318" s="34"/>
      <c r="LJG318" s="34"/>
      <c r="LJH318" s="34"/>
      <c r="LJI318" s="34"/>
      <c r="LJJ318" s="34"/>
      <c r="LJK318" s="34"/>
      <c r="LJL318" s="34"/>
      <c r="LJM318" s="34"/>
      <c r="LJN318" s="34"/>
      <c r="LJO318" s="34"/>
      <c r="LJP318" s="34"/>
      <c r="LJQ318" s="34"/>
      <c r="LJR318" s="34"/>
      <c r="LJS318" s="34"/>
      <c r="LJT318" s="34"/>
      <c r="LJU318" s="34"/>
      <c r="LJV318" s="34"/>
      <c r="LJW318" s="34"/>
      <c r="LJX318" s="34"/>
      <c r="LJY318" s="34"/>
      <c r="LJZ318" s="34"/>
      <c r="LKA318" s="34"/>
      <c r="LKB318" s="34"/>
      <c r="LKC318" s="34"/>
      <c r="LKD318" s="34"/>
      <c r="LKE318" s="34"/>
      <c r="LKF318" s="34"/>
      <c r="LKG318" s="34"/>
      <c r="LKH318" s="34"/>
      <c r="LKI318" s="34"/>
      <c r="LKJ318" s="34"/>
      <c r="LKK318" s="34"/>
      <c r="LKL318" s="34"/>
      <c r="LKM318" s="34"/>
      <c r="LKN318" s="34"/>
      <c r="LKO318" s="34"/>
      <c r="LKP318" s="34"/>
      <c r="LKQ318" s="34"/>
      <c r="LKR318" s="34"/>
      <c r="LKS318" s="34"/>
      <c r="LKT318" s="34"/>
      <c r="LKU318" s="34"/>
      <c r="LKV318" s="34"/>
      <c r="LKW318" s="34"/>
      <c r="LKX318" s="34"/>
      <c r="LKY318" s="34"/>
      <c r="LKZ318" s="34"/>
      <c r="LLA318" s="34"/>
      <c r="LLB318" s="34"/>
      <c r="LLC318" s="34"/>
      <c r="LLD318" s="34"/>
      <c r="LLE318" s="34"/>
      <c r="LLF318" s="34"/>
      <c r="LLG318" s="34"/>
      <c r="LLH318" s="34"/>
      <c r="LLI318" s="34"/>
      <c r="LLJ318" s="34"/>
      <c r="LLK318" s="34"/>
      <c r="LLL318" s="34"/>
      <c r="LLM318" s="34"/>
      <c r="LLN318" s="34"/>
      <c r="LLO318" s="34"/>
      <c r="LLP318" s="34"/>
      <c r="LLQ318" s="34"/>
      <c r="LLR318" s="34"/>
      <c r="LLS318" s="34"/>
      <c r="LLT318" s="34"/>
      <c r="LLU318" s="34"/>
      <c r="LLV318" s="34"/>
      <c r="LLW318" s="34"/>
      <c r="LLX318" s="34"/>
      <c r="LLY318" s="34"/>
      <c r="LLZ318" s="34"/>
      <c r="LMA318" s="34"/>
      <c r="LMB318" s="34"/>
      <c r="LMC318" s="34"/>
      <c r="LMD318" s="34"/>
      <c r="LME318" s="34"/>
      <c r="LMF318" s="34"/>
      <c r="LMG318" s="34"/>
      <c r="LMH318" s="34"/>
      <c r="LMI318" s="34"/>
      <c r="LMJ318" s="34"/>
      <c r="LMK318" s="34"/>
      <c r="LML318" s="34"/>
      <c r="LMM318" s="34"/>
      <c r="LMN318" s="34"/>
      <c r="LMO318" s="34"/>
      <c r="LMP318" s="34"/>
      <c r="LMQ318" s="34"/>
      <c r="LMR318" s="34"/>
      <c r="LMS318" s="34"/>
      <c r="LMT318" s="34"/>
      <c r="LMU318" s="34"/>
      <c r="LMV318" s="34"/>
      <c r="LMW318" s="34"/>
      <c r="LMX318" s="34"/>
      <c r="LMY318" s="34"/>
      <c r="LMZ318" s="34"/>
      <c r="LNA318" s="34"/>
      <c r="LNB318" s="34"/>
      <c r="LNC318" s="34"/>
      <c r="LND318" s="34"/>
      <c r="LNE318" s="34"/>
      <c r="LNF318" s="34"/>
      <c r="LNG318" s="34"/>
      <c r="LNH318" s="34"/>
      <c r="LNI318" s="34"/>
      <c r="LNJ318" s="34"/>
      <c r="LNK318" s="34"/>
      <c r="LNL318" s="34"/>
      <c r="LNM318" s="34"/>
      <c r="LNN318" s="34"/>
      <c r="LNO318" s="34"/>
      <c r="LNP318" s="34"/>
      <c r="LNQ318" s="34"/>
      <c r="LNR318" s="34"/>
      <c r="LNS318" s="34"/>
      <c r="LNT318" s="34"/>
      <c r="LNU318" s="34"/>
      <c r="LNV318" s="34"/>
      <c r="LNW318" s="34"/>
      <c r="LNX318" s="34"/>
      <c r="LNY318" s="34"/>
      <c r="LNZ318" s="34"/>
      <c r="LOA318" s="34"/>
      <c r="LOB318" s="34"/>
      <c r="LOC318" s="34"/>
      <c r="LOD318" s="34"/>
      <c r="LOE318" s="34"/>
      <c r="LOF318" s="34"/>
      <c r="LOG318" s="34"/>
      <c r="LOH318" s="34"/>
      <c r="LOI318" s="34"/>
      <c r="LOJ318" s="34"/>
      <c r="LOK318" s="34"/>
      <c r="LOL318" s="34"/>
      <c r="LOM318" s="34"/>
      <c r="LON318" s="34"/>
      <c r="LOO318" s="34"/>
      <c r="LOP318" s="34"/>
      <c r="LOQ318" s="34"/>
      <c r="LOR318" s="34"/>
      <c r="LOS318" s="34"/>
      <c r="LOT318" s="34"/>
      <c r="LOU318" s="34"/>
      <c r="LOV318" s="34"/>
      <c r="LOW318" s="34"/>
      <c r="LOX318" s="34"/>
      <c r="LOY318" s="34"/>
      <c r="LOZ318" s="34"/>
      <c r="LPA318" s="34"/>
      <c r="LPB318" s="34"/>
      <c r="LPC318" s="34"/>
      <c r="LPD318" s="34"/>
      <c r="LPE318" s="34"/>
      <c r="LPF318" s="34"/>
      <c r="LPG318" s="34"/>
      <c r="LPH318" s="34"/>
      <c r="LPI318" s="34"/>
      <c r="LPJ318" s="34"/>
      <c r="LPK318" s="34"/>
      <c r="LPL318" s="34"/>
      <c r="LPM318" s="34"/>
      <c r="LPN318" s="34"/>
      <c r="LPO318" s="34"/>
      <c r="LPP318" s="34"/>
      <c r="LPQ318" s="34"/>
      <c r="LPR318" s="34"/>
      <c r="LPS318" s="34"/>
      <c r="LPT318" s="34"/>
      <c r="LPU318" s="34"/>
      <c r="LPV318" s="34"/>
      <c r="LPW318" s="34"/>
      <c r="LPX318" s="34"/>
      <c r="LPY318" s="34"/>
      <c r="LPZ318" s="34"/>
      <c r="LQA318" s="34"/>
      <c r="LQB318" s="34"/>
      <c r="LQC318" s="34"/>
      <c r="LQD318" s="34"/>
      <c r="LQE318" s="34"/>
      <c r="LQF318" s="34"/>
      <c r="LQG318" s="34"/>
      <c r="LQH318" s="34"/>
      <c r="LQI318" s="34"/>
      <c r="LQJ318" s="34"/>
      <c r="LQK318" s="34"/>
      <c r="LQL318" s="34"/>
      <c r="LQM318" s="34"/>
      <c r="LQN318" s="34"/>
      <c r="LQO318" s="34"/>
      <c r="LQP318" s="34"/>
      <c r="LQQ318" s="34"/>
      <c r="LQR318" s="34"/>
      <c r="LQS318" s="34"/>
      <c r="LQT318" s="34"/>
      <c r="LQU318" s="34"/>
      <c r="LQV318" s="34"/>
      <c r="LQW318" s="34"/>
      <c r="LQX318" s="34"/>
      <c r="LQY318" s="34"/>
      <c r="LQZ318" s="34"/>
      <c r="LRA318" s="34"/>
      <c r="LRB318" s="34"/>
      <c r="LRC318" s="34"/>
      <c r="LRD318" s="34"/>
      <c r="LRE318" s="34"/>
      <c r="LRF318" s="34"/>
      <c r="LRG318" s="34"/>
      <c r="LRH318" s="34"/>
      <c r="LRI318" s="34"/>
      <c r="LRJ318" s="34"/>
      <c r="LRK318" s="34"/>
      <c r="LRL318" s="34"/>
      <c r="LRM318" s="34"/>
      <c r="LRN318" s="34"/>
      <c r="LRO318" s="34"/>
      <c r="LRP318" s="34"/>
      <c r="LRQ318" s="34"/>
      <c r="LRR318" s="34"/>
      <c r="LRS318" s="34"/>
      <c r="LRT318" s="34"/>
      <c r="LRU318" s="34"/>
      <c r="LRV318" s="34"/>
      <c r="LRW318" s="34"/>
      <c r="LRX318" s="34"/>
      <c r="LRY318" s="34"/>
      <c r="LRZ318" s="34"/>
      <c r="LSA318" s="34"/>
      <c r="LSB318" s="34"/>
      <c r="LSC318" s="34"/>
      <c r="LSD318" s="34"/>
      <c r="LSE318" s="34"/>
      <c r="LSF318" s="34"/>
      <c r="LSG318" s="34"/>
      <c r="LSH318" s="34"/>
      <c r="LSI318" s="34"/>
      <c r="LSJ318" s="34"/>
      <c r="LSK318" s="34"/>
      <c r="LSL318" s="34"/>
      <c r="LSM318" s="34"/>
      <c r="LSN318" s="34"/>
      <c r="LSO318" s="34"/>
      <c r="LSP318" s="34"/>
      <c r="LSQ318" s="34"/>
      <c r="LSR318" s="34"/>
      <c r="LSS318" s="34"/>
      <c r="LST318" s="34"/>
      <c r="LSU318" s="34"/>
      <c r="LSV318" s="34"/>
      <c r="LSW318" s="34"/>
      <c r="LSX318" s="34"/>
      <c r="LSY318" s="34"/>
      <c r="LSZ318" s="34"/>
      <c r="LTA318" s="34"/>
      <c r="LTB318" s="34"/>
      <c r="LTC318" s="34"/>
      <c r="LTD318" s="34"/>
      <c r="LTE318" s="34"/>
      <c r="LTF318" s="34"/>
      <c r="LTG318" s="34"/>
      <c r="LTH318" s="34"/>
      <c r="LTI318" s="34"/>
      <c r="LTJ318" s="34"/>
      <c r="LTK318" s="34"/>
      <c r="LTL318" s="34"/>
      <c r="LTM318" s="34"/>
      <c r="LTN318" s="34"/>
      <c r="LTO318" s="34"/>
      <c r="LTP318" s="34"/>
      <c r="LTQ318" s="34"/>
      <c r="LTR318" s="34"/>
      <c r="LTS318" s="34"/>
      <c r="LTT318" s="34"/>
      <c r="LTU318" s="34"/>
      <c r="LTV318" s="34"/>
      <c r="LTW318" s="34"/>
      <c r="LTX318" s="34"/>
      <c r="LTY318" s="34"/>
      <c r="LTZ318" s="34"/>
      <c r="LUA318" s="34"/>
      <c r="LUB318" s="34"/>
      <c r="LUC318" s="34"/>
      <c r="LUD318" s="34"/>
      <c r="LUE318" s="34"/>
      <c r="LUF318" s="34"/>
      <c r="LUG318" s="34"/>
      <c r="LUH318" s="34"/>
      <c r="LUI318" s="34"/>
      <c r="LUJ318" s="34"/>
      <c r="LUK318" s="34"/>
      <c r="LUL318" s="34"/>
      <c r="LUM318" s="34"/>
      <c r="LUN318" s="34"/>
      <c r="LUO318" s="34"/>
      <c r="LUP318" s="34"/>
      <c r="LUQ318" s="34"/>
      <c r="LUR318" s="34"/>
      <c r="LUS318" s="34"/>
      <c r="LUT318" s="34"/>
      <c r="LUU318" s="34"/>
      <c r="LUV318" s="34"/>
      <c r="LUW318" s="34"/>
      <c r="LUX318" s="34"/>
      <c r="LUY318" s="34"/>
      <c r="LUZ318" s="34"/>
      <c r="LVA318" s="34"/>
      <c r="LVB318" s="34"/>
      <c r="LVC318" s="34"/>
      <c r="LVD318" s="34"/>
      <c r="LVE318" s="34"/>
      <c r="LVF318" s="34"/>
      <c r="LVG318" s="34"/>
      <c r="LVH318" s="34"/>
      <c r="LVI318" s="34"/>
      <c r="LVJ318" s="34"/>
      <c r="LVK318" s="34"/>
      <c r="LVL318" s="34"/>
      <c r="LVM318" s="34"/>
      <c r="LVN318" s="34"/>
      <c r="LVO318" s="34"/>
      <c r="LVP318" s="34"/>
      <c r="LVQ318" s="34"/>
      <c r="LVR318" s="34"/>
      <c r="LVS318" s="34"/>
      <c r="LVT318" s="34"/>
      <c r="LVU318" s="34"/>
      <c r="LVV318" s="34"/>
      <c r="LVW318" s="34"/>
      <c r="LVX318" s="34"/>
      <c r="LVY318" s="34"/>
      <c r="LVZ318" s="34"/>
      <c r="LWA318" s="34"/>
      <c r="LWB318" s="34"/>
      <c r="LWC318" s="34"/>
      <c r="LWD318" s="34"/>
      <c r="LWE318" s="34"/>
      <c r="LWF318" s="34"/>
      <c r="LWG318" s="34"/>
      <c r="LWH318" s="34"/>
      <c r="LWI318" s="34"/>
      <c r="LWJ318" s="34"/>
      <c r="LWK318" s="34"/>
      <c r="LWL318" s="34"/>
      <c r="LWM318" s="34"/>
      <c r="LWN318" s="34"/>
      <c r="LWO318" s="34"/>
      <c r="LWP318" s="34"/>
      <c r="LWQ318" s="34"/>
      <c r="LWR318" s="34"/>
      <c r="LWS318" s="34"/>
      <c r="LWT318" s="34"/>
      <c r="LWU318" s="34"/>
      <c r="LWV318" s="34"/>
      <c r="LWW318" s="34"/>
      <c r="LWX318" s="34"/>
      <c r="LWY318" s="34"/>
      <c r="LWZ318" s="34"/>
      <c r="LXA318" s="34"/>
      <c r="LXB318" s="34"/>
      <c r="LXC318" s="34"/>
      <c r="LXD318" s="34"/>
      <c r="LXE318" s="34"/>
      <c r="LXF318" s="34"/>
      <c r="LXG318" s="34"/>
      <c r="LXH318" s="34"/>
      <c r="LXI318" s="34"/>
      <c r="LXJ318" s="34"/>
      <c r="LXK318" s="34"/>
      <c r="LXL318" s="34"/>
      <c r="LXM318" s="34"/>
      <c r="LXN318" s="34"/>
      <c r="LXO318" s="34"/>
      <c r="LXP318" s="34"/>
      <c r="LXQ318" s="34"/>
      <c r="LXR318" s="34"/>
      <c r="LXS318" s="34"/>
      <c r="LXT318" s="34"/>
      <c r="LXU318" s="34"/>
      <c r="LXV318" s="34"/>
      <c r="LXW318" s="34"/>
      <c r="LXX318" s="34"/>
      <c r="LXY318" s="34"/>
      <c r="LXZ318" s="34"/>
      <c r="LYA318" s="34"/>
      <c r="LYB318" s="34"/>
      <c r="LYC318" s="34"/>
      <c r="LYD318" s="34"/>
      <c r="LYE318" s="34"/>
      <c r="LYF318" s="34"/>
      <c r="LYG318" s="34"/>
      <c r="LYH318" s="34"/>
      <c r="LYI318" s="34"/>
      <c r="LYJ318" s="34"/>
      <c r="LYK318" s="34"/>
      <c r="LYL318" s="34"/>
      <c r="LYM318" s="34"/>
      <c r="LYN318" s="34"/>
      <c r="LYO318" s="34"/>
      <c r="LYP318" s="34"/>
      <c r="LYQ318" s="34"/>
      <c r="LYR318" s="34"/>
      <c r="LYS318" s="34"/>
      <c r="LYT318" s="34"/>
      <c r="LYU318" s="34"/>
      <c r="LYV318" s="34"/>
      <c r="LYW318" s="34"/>
      <c r="LYX318" s="34"/>
      <c r="LYY318" s="34"/>
      <c r="LYZ318" s="34"/>
      <c r="LZA318" s="34"/>
      <c r="LZB318" s="34"/>
      <c r="LZC318" s="34"/>
      <c r="LZD318" s="34"/>
      <c r="LZE318" s="34"/>
      <c r="LZF318" s="34"/>
      <c r="LZG318" s="34"/>
      <c r="LZH318" s="34"/>
      <c r="LZI318" s="34"/>
      <c r="LZJ318" s="34"/>
      <c r="LZK318" s="34"/>
      <c r="LZL318" s="34"/>
      <c r="LZM318" s="34"/>
      <c r="LZN318" s="34"/>
      <c r="LZO318" s="34"/>
      <c r="LZP318" s="34"/>
      <c r="LZQ318" s="34"/>
      <c r="LZR318" s="34"/>
      <c r="LZS318" s="34"/>
      <c r="LZT318" s="34"/>
      <c r="LZU318" s="34"/>
      <c r="LZV318" s="34"/>
      <c r="LZW318" s="34"/>
      <c r="LZX318" s="34"/>
      <c r="LZY318" s="34"/>
      <c r="LZZ318" s="34"/>
      <c r="MAA318" s="34"/>
      <c r="MAB318" s="34"/>
      <c r="MAC318" s="34"/>
      <c r="MAD318" s="34"/>
      <c r="MAE318" s="34"/>
      <c r="MAF318" s="34"/>
      <c r="MAG318" s="34"/>
      <c r="MAH318" s="34"/>
      <c r="MAI318" s="34"/>
      <c r="MAJ318" s="34"/>
      <c r="MAK318" s="34"/>
      <c r="MAL318" s="34"/>
      <c r="MAM318" s="34"/>
      <c r="MAN318" s="34"/>
      <c r="MAO318" s="34"/>
      <c r="MAP318" s="34"/>
      <c r="MAQ318" s="34"/>
      <c r="MAR318" s="34"/>
      <c r="MAS318" s="34"/>
      <c r="MAT318" s="34"/>
      <c r="MAU318" s="34"/>
      <c r="MAV318" s="34"/>
      <c r="MAW318" s="34"/>
      <c r="MAX318" s="34"/>
      <c r="MAY318" s="34"/>
      <c r="MAZ318" s="34"/>
      <c r="MBA318" s="34"/>
      <c r="MBB318" s="34"/>
      <c r="MBC318" s="34"/>
      <c r="MBD318" s="34"/>
      <c r="MBE318" s="34"/>
      <c r="MBF318" s="34"/>
      <c r="MBG318" s="34"/>
      <c r="MBH318" s="34"/>
      <c r="MBI318" s="34"/>
      <c r="MBJ318" s="34"/>
      <c r="MBK318" s="34"/>
      <c r="MBL318" s="34"/>
      <c r="MBM318" s="34"/>
      <c r="MBN318" s="34"/>
      <c r="MBO318" s="34"/>
      <c r="MBP318" s="34"/>
      <c r="MBQ318" s="34"/>
      <c r="MBR318" s="34"/>
      <c r="MBS318" s="34"/>
      <c r="MBT318" s="34"/>
      <c r="MBU318" s="34"/>
      <c r="MBV318" s="34"/>
      <c r="MBW318" s="34"/>
      <c r="MBX318" s="34"/>
      <c r="MBY318" s="34"/>
      <c r="MBZ318" s="34"/>
      <c r="MCA318" s="34"/>
      <c r="MCB318" s="34"/>
      <c r="MCC318" s="34"/>
      <c r="MCD318" s="34"/>
      <c r="MCE318" s="34"/>
      <c r="MCF318" s="34"/>
      <c r="MCG318" s="34"/>
      <c r="MCH318" s="34"/>
      <c r="MCI318" s="34"/>
      <c r="MCJ318" s="34"/>
      <c r="MCK318" s="34"/>
      <c r="MCL318" s="34"/>
      <c r="MCM318" s="34"/>
      <c r="MCN318" s="34"/>
      <c r="MCO318" s="34"/>
      <c r="MCP318" s="34"/>
      <c r="MCQ318" s="34"/>
      <c r="MCR318" s="34"/>
      <c r="MCS318" s="34"/>
      <c r="MCT318" s="34"/>
      <c r="MCU318" s="34"/>
      <c r="MCV318" s="34"/>
      <c r="MCW318" s="34"/>
      <c r="MCX318" s="34"/>
      <c r="MCY318" s="34"/>
      <c r="MCZ318" s="34"/>
      <c r="MDA318" s="34"/>
      <c r="MDB318" s="34"/>
      <c r="MDC318" s="34"/>
      <c r="MDD318" s="34"/>
      <c r="MDE318" s="34"/>
      <c r="MDF318" s="34"/>
      <c r="MDG318" s="34"/>
      <c r="MDH318" s="34"/>
      <c r="MDI318" s="34"/>
      <c r="MDJ318" s="34"/>
      <c r="MDK318" s="34"/>
      <c r="MDL318" s="34"/>
      <c r="MDM318" s="34"/>
      <c r="MDN318" s="34"/>
      <c r="MDO318" s="34"/>
      <c r="MDP318" s="34"/>
      <c r="MDQ318" s="34"/>
      <c r="MDR318" s="34"/>
      <c r="MDS318" s="34"/>
      <c r="MDT318" s="34"/>
      <c r="MDU318" s="34"/>
      <c r="MDV318" s="34"/>
      <c r="MDW318" s="34"/>
      <c r="MDX318" s="34"/>
      <c r="MDY318" s="34"/>
      <c r="MDZ318" s="34"/>
      <c r="MEA318" s="34"/>
      <c r="MEB318" s="34"/>
      <c r="MEC318" s="34"/>
      <c r="MED318" s="34"/>
      <c r="MEE318" s="34"/>
      <c r="MEF318" s="34"/>
      <c r="MEG318" s="34"/>
      <c r="MEH318" s="34"/>
      <c r="MEI318" s="34"/>
      <c r="MEJ318" s="34"/>
      <c r="MEK318" s="34"/>
      <c r="MEL318" s="34"/>
      <c r="MEM318" s="34"/>
      <c r="MEN318" s="34"/>
      <c r="MEO318" s="34"/>
      <c r="MEP318" s="34"/>
      <c r="MEQ318" s="34"/>
      <c r="MER318" s="34"/>
      <c r="MES318" s="34"/>
      <c r="MET318" s="34"/>
      <c r="MEU318" s="34"/>
      <c r="MEV318" s="34"/>
      <c r="MEW318" s="34"/>
      <c r="MEX318" s="34"/>
      <c r="MEY318" s="34"/>
      <c r="MEZ318" s="34"/>
      <c r="MFA318" s="34"/>
      <c r="MFB318" s="34"/>
      <c r="MFC318" s="34"/>
      <c r="MFD318" s="34"/>
      <c r="MFE318" s="34"/>
      <c r="MFF318" s="34"/>
      <c r="MFG318" s="34"/>
      <c r="MFH318" s="34"/>
      <c r="MFI318" s="34"/>
      <c r="MFJ318" s="34"/>
      <c r="MFK318" s="34"/>
      <c r="MFL318" s="34"/>
      <c r="MFM318" s="34"/>
      <c r="MFN318" s="34"/>
      <c r="MFO318" s="34"/>
      <c r="MFP318" s="34"/>
      <c r="MFQ318" s="34"/>
      <c r="MFR318" s="34"/>
      <c r="MFS318" s="34"/>
      <c r="MFT318" s="34"/>
      <c r="MFU318" s="34"/>
      <c r="MFV318" s="34"/>
      <c r="MFW318" s="34"/>
      <c r="MFX318" s="34"/>
      <c r="MFY318" s="34"/>
      <c r="MFZ318" s="34"/>
      <c r="MGA318" s="34"/>
      <c r="MGB318" s="34"/>
      <c r="MGC318" s="34"/>
      <c r="MGD318" s="34"/>
      <c r="MGE318" s="34"/>
      <c r="MGF318" s="34"/>
      <c r="MGG318" s="34"/>
      <c r="MGH318" s="34"/>
      <c r="MGI318" s="34"/>
      <c r="MGJ318" s="34"/>
      <c r="MGK318" s="34"/>
      <c r="MGL318" s="34"/>
      <c r="MGM318" s="34"/>
      <c r="MGN318" s="34"/>
      <c r="MGO318" s="34"/>
      <c r="MGP318" s="34"/>
      <c r="MGQ318" s="34"/>
      <c r="MGR318" s="34"/>
      <c r="MGS318" s="34"/>
      <c r="MGT318" s="34"/>
      <c r="MGU318" s="34"/>
      <c r="MGV318" s="34"/>
      <c r="MGW318" s="34"/>
      <c r="MGX318" s="34"/>
      <c r="MGY318" s="34"/>
      <c r="MGZ318" s="34"/>
      <c r="MHA318" s="34"/>
      <c r="MHB318" s="34"/>
      <c r="MHC318" s="34"/>
      <c r="MHD318" s="34"/>
      <c r="MHE318" s="34"/>
      <c r="MHF318" s="34"/>
      <c r="MHG318" s="34"/>
      <c r="MHH318" s="34"/>
      <c r="MHI318" s="34"/>
      <c r="MHJ318" s="34"/>
      <c r="MHK318" s="34"/>
      <c r="MHL318" s="34"/>
      <c r="MHM318" s="34"/>
      <c r="MHN318" s="34"/>
      <c r="MHO318" s="34"/>
      <c r="MHP318" s="34"/>
      <c r="MHQ318" s="34"/>
      <c r="MHR318" s="34"/>
      <c r="MHS318" s="34"/>
      <c r="MHT318" s="34"/>
      <c r="MHU318" s="34"/>
      <c r="MHV318" s="34"/>
      <c r="MHW318" s="34"/>
      <c r="MHX318" s="34"/>
      <c r="MHY318" s="34"/>
      <c r="MHZ318" s="34"/>
      <c r="MIA318" s="34"/>
      <c r="MIB318" s="34"/>
      <c r="MIC318" s="34"/>
      <c r="MID318" s="34"/>
      <c r="MIE318" s="34"/>
      <c r="MIF318" s="34"/>
      <c r="MIG318" s="34"/>
      <c r="MIH318" s="34"/>
      <c r="MII318" s="34"/>
      <c r="MIJ318" s="34"/>
      <c r="MIK318" s="34"/>
      <c r="MIL318" s="34"/>
      <c r="MIM318" s="34"/>
      <c r="MIN318" s="34"/>
      <c r="MIO318" s="34"/>
      <c r="MIP318" s="34"/>
      <c r="MIQ318" s="34"/>
      <c r="MIR318" s="34"/>
      <c r="MIS318" s="34"/>
      <c r="MIT318" s="34"/>
      <c r="MIU318" s="34"/>
      <c r="MIV318" s="34"/>
      <c r="MIW318" s="34"/>
      <c r="MIX318" s="34"/>
      <c r="MIY318" s="34"/>
      <c r="MIZ318" s="34"/>
      <c r="MJA318" s="34"/>
      <c r="MJB318" s="34"/>
      <c r="MJC318" s="34"/>
      <c r="MJD318" s="34"/>
      <c r="MJE318" s="34"/>
      <c r="MJF318" s="34"/>
      <c r="MJG318" s="34"/>
      <c r="MJH318" s="34"/>
      <c r="MJI318" s="34"/>
      <c r="MJJ318" s="34"/>
      <c r="MJK318" s="34"/>
      <c r="MJL318" s="34"/>
      <c r="MJM318" s="34"/>
      <c r="MJN318" s="34"/>
      <c r="MJO318" s="34"/>
      <c r="MJP318" s="34"/>
      <c r="MJQ318" s="34"/>
      <c r="MJR318" s="34"/>
      <c r="MJS318" s="34"/>
      <c r="MJT318" s="34"/>
      <c r="MJU318" s="34"/>
      <c r="MJV318" s="34"/>
      <c r="MJW318" s="34"/>
      <c r="MJX318" s="34"/>
      <c r="MJY318" s="34"/>
      <c r="MJZ318" s="34"/>
      <c r="MKA318" s="34"/>
      <c r="MKB318" s="34"/>
      <c r="MKC318" s="34"/>
      <c r="MKD318" s="34"/>
      <c r="MKE318" s="34"/>
      <c r="MKF318" s="34"/>
      <c r="MKG318" s="34"/>
      <c r="MKH318" s="34"/>
      <c r="MKI318" s="34"/>
      <c r="MKJ318" s="34"/>
      <c r="MKK318" s="34"/>
      <c r="MKL318" s="34"/>
      <c r="MKM318" s="34"/>
      <c r="MKN318" s="34"/>
      <c r="MKO318" s="34"/>
      <c r="MKP318" s="34"/>
      <c r="MKQ318" s="34"/>
      <c r="MKR318" s="34"/>
      <c r="MKS318" s="34"/>
      <c r="MKT318" s="34"/>
      <c r="MKU318" s="34"/>
      <c r="MKV318" s="34"/>
      <c r="MKW318" s="34"/>
      <c r="MKX318" s="34"/>
      <c r="MKY318" s="34"/>
      <c r="MKZ318" s="34"/>
      <c r="MLA318" s="34"/>
      <c r="MLB318" s="34"/>
      <c r="MLC318" s="34"/>
      <c r="MLD318" s="34"/>
      <c r="MLE318" s="34"/>
      <c r="MLF318" s="34"/>
      <c r="MLG318" s="34"/>
      <c r="MLH318" s="34"/>
      <c r="MLI318" s="34"/>
      <c r="MLJ318" s="34"/>
      <c r="MLK318" s="34"/>
      <c r="MLL318" s="34"/>
      <c r="MLM318" s="34"/>
      <c r="MLN318" s="34"/>
      <c r="MLO318" s="34"/>
      <c r="MLP318" s="34"/>
      <c r="MLQ318" s="34"/>
      <c r="MLR318" s="34"/>
      <c r="MLS318" s="34"/>
      <c r="MLT318" s="34"/>
      <c r="MLU318" s="34"/>
      <c r="MLV318" s="34"/>
      <c r="MLW318" s="34"/>
      <c r="MLX318" s="34"/>
      <c r="MLY318" s="34"/>
      <c r="MLZ318" s="34"/>
      <c r="MMA318" s="34"/>
      <c r="MMB318" s="34"/>
      <c r="MMC318" s="34"/>
      <c r="MMD318" s="34"/>
      <c r="MME318" s="34"/>
      <c r="MMF318" s="34"/>
      <c r="MMG318" s="34"/>
      <c r="MMH318" s="34"/>
      <c r="MMI318" s="34"/>
      <c r="MMJ318" s="34"/>
      <c r="MMK318" s="34"/>
      <c r="MML318" s="34"/>
      <c r="MMM318" s="34"/>
      <c r="MMN318" s="34"/>
      <c r="MMO318" s="34"/>
      <c r="MMP318" s="34"/>
      <c r="MMQ318" s="34"/>
      <c r="MMR318" s="34"/>
      <c r="MMS318" s="34"/>
      <c r="MMT318" s="34"/>
      <c r="MMU318" s="34"/>
      <c r="MMV318" s="34"/>
      <c r="MMW318" s="34"/>
      <c r="MMX318" s="34"/>
      <c r="MMY318" s="34"/>
      <c r="MMZ318" s="34"/>
      <c r="MNA318" s="34"/>
      <c r="MNB318" s="34"/>
      <c r="MNC318" s="34"/>
      <c r="MND318" s="34"/>
      <c r="MNE318" s="34"/>
      <c r="MNF318" s="34"/>
      <c r="MNG318" s="34"/>
      <c r="MNH318" s="34"/>
      <c r="MNI318" s="34"/>
      <c r="MNJ318" s="34"/>
      <c r="MNK318" s="34"/>
      <c r="MNL318" s="34"/>
      <c r="MNM318" s="34"/>
      <c r="MNN318" s="34"/>
      <c r="MNO318" s="34"/>
      <c r="MNP318" s="34"/>
      <c r="MNQ318" s="34"/>
      <c r="MNR318" s="34"/>
      <c r="MNS318" s="34"/>
      <c r="MNT318" s="34"/>
      <c r="MNU318" s="34"/>
      <c r="MNV318" s="34"/>
      <c r="MNW318" s="34"/>
      <c r="MNX318" s="34"/>
      <c r="MNY318" s="34"/>
      <c r="MNZ318" s="34"/>
      <c r="MOA318" s="34"/>
      <c r="MOB318" s="34"/>
      <c r="MOC318" s="34"/>
      <c r="MOD318" s="34"/>
      <c r="MOE318" s="34"/>
      <c r="MOF318" s="34"/>
      <c r="MOG318" s="34"/>
      <c r="MOH318" s="34"/>
      <c r="MOI318" s="34"/>
      <c r="MOJ318" s="34"/>
      <c r="MOK318" s="34"/>
      <c r="MOL318" s="34"/>
      <c r="MOM318" s="34"/>
      <c r="MON318" s="34"/>
      <c r="MOO318" s="34"/>
      <c r="MOP318" s="34"/>
      <c r="MOQ318" s="34"/>
      <c r="MOR318" s="34"/>
      <c r="MOS318" s="34"/>
      <c r="MOT318" s="34"/>
      <c r="MOU318" s="34"/>
      <c r="MOV318" s="34"/>
      <c r="MOW318" s="34"/>
      <c r="MOX318" s="34"/>
      <c r="MOY318" s="34"/>
      <c r="MOZ318" s="34"/>
      <c r="MPA318" s="34"/>
      <c r="MPB318" s="34"/>
      <c r="MPC318" s="34"/>
      <c r="MPD318" s="34"/>
      <c r="MPE318" s="34"/>
      <c r="MPF318" s="34"/>
      <c r="MPG318" s="34"/>
      <c r="MPH318" s="34"/>
      <c r="MPI318" s="34"/>
      <c r="MPJ318" s="34"/>
      <c r="MPK318" s="34"/>
      <c r="MPL318" s="34"/>
      <c r="MPM318" s="34"/>
      <c r="MPN318" s="34"/>
      <c r="MPO318" s="34"/>
      <c r="MPP318" s="34"/>
      <c r="MPQ318" s="34"/>
      <c r="MPR318" s="34"/>
      <c r="MPS318" s="34"/>
      <c r="MPT318" s="34"/>
      <c r="MPU318" s="34"/>
      <c r="MPV318" s="34"/>
      <c r="MPW318" s="34"/>
      <c r="MPX318" s="34"/>
      <c r="MPY318" s="34"/>
      <c r="MPZ318" s="34"/>
      <c r="MQA318" s="34"/>
      <c r="MQB318" s="34"/>
      <c r="MQC318" s="34"/>
      <c r="MQD318" s="34"/>
      <c r="MQE318" s="34"/>
      <c r="MQF318" s="34"/>
      <c r="MQG318" s="34"/>
      <c r="MQH318" s="34"/>
      <c r="MQI318" s="34"/>
      <c r="MQJ318" s="34"/>
      <c r="MQK318" s="34"/>
      <c r="MQL318" s="34"/>
      <c r="MQM318" s="34"/>
      <c r="MQN318" s="34"/>
      <c r="MQO318" s="34"/>
      <c r="MQP318" s="34"/>
      <c r="MQQ318" s="34"/>
      <c r="MQR318" s="34"/>
      <c r="MQS318" s="34"/>
      <c r="MQT318" s="34"/>
      <c r="MQU318" s="34"/>
      <c r="MQV318" s="34"/>
      <c r="MQW318" s="34"/>
      <c r="MQX318" s="34"/>
      <c r="MQY318" s="34"/>
      <c r="MQZ318" s="34"/>
      <c r="MRA318" s="34"/>
      <c r="MRB318" s="34"/>
      <c r="MRC318" s="34"/>
      <c r="MRD318" s="34"/>
      <c r="MRE318" s="34"/>
      <c r="MRF318" s="34"/>
      <c r="MRG318" s="34"/>
      <c r="MRH318" s="34"/>
      <c r="MRI318" s="34"/>
      <c r="MRJ318" s="34"/>
      <c r="MRK318" s="34"/>
      <c r="MRL318" s="34"/>
      <c r="MRM318" s="34"/>
      <c r="MRN318" s="34"/>
      <c r="MRO318" s="34"/>
      <c r="MRP318" s="34"/>
      <c r="MRQ318" s="34"/>
      <c r="MRR318" s="34"/>
      <c r="MRS318" s="34"/>
      <c r="MRT318" s="34"/>
      <c r="MRU318" s="34"/>
      <c r="MRV318" s="34"/>
      <c r="MRW318" s="34"/>
      <c r="MRX318" s="34"/>
      <c r="MRY318" s="34"/>
      <c r="MRZ318" s="34"/>
      <c r="MSA318" s="34"/>
      <c r="MSB318" s="34"/>
      <c r="MSC318" s="34"/>
      <c r="MSD318" s="34"/>
      <c r="MSE318" s="34"/>
      <c r="MSF318" s="34"/>
      <c r="MSG318" s="34"/>
      <c r="MSH318" s="34"/>
      <c r="MSI318" s="34"/>
      <c r="MSJ318" s="34"/>
      <c r="MSK318" s="34"/>
      <c r="MSL318" s="34"/>
      <c r="MSM318" s="34"/>
      <c r="MSN318" s="34"/>
      <c r="MSO318" s="34"/>
      <c r="MSP318" s="34"/>
      <c r="MSQ318" s="34"/>
      <c r="MSR318" s="34"/>
      <c r="MSS318" s="34"/>
      <c r="MST318" s="34"/>
      <c r="MSU318" s="34"/>
      <c r="MSV318" s="34"/>
      <c r="MSW318" s="34"/>
      <c r="MSX318" s="34"/>
      <c r="MSY318" s="34"/>
      <c r="MSZ318" s="34"/>
      <c r="MTA318" s="34"/>
      <c r="MTB318" s="34"/>
      <c r="MTC318" s="34"/>
      <c r="MTD318" s="34"/>
      <c r="MTE318" s="34"/>
      <c r="MTF318" s="34"/>
      <c r="MTG318" s="34"/>
      <c r="MTH318" s="34"/>
      <c r="MTI318" s="34"/>
      <c r="MTJ318" s="34"/>
      <c r="MTK318" s="34"/>
      <c r="MTL318" s="34"/>
      <c r="MTM318" s="34"/>
      <c r="MTN318" s="34"/>
      <c r="MTO318" s="34"/>
      <c r="MTP318" s="34"/>
      <c r="MTQ318" s="34"/>
      <c r="MTR318" s="34"/>
      <c r="MTS318" s="34"/>
      <c r="MTT318" s="34"/>
      <c r="MTU318" s="34"/>
      <c r="MTV318" s="34"/>
      <c r="MTW318" s="34"/>
      <c r="MTX318" s="34"/>
      <c r="MTY318" s="34"/>
      <c r="MTZ318" s="34"/>
      <c r="MUA318" s="34"/>
      <c r="MUB318" s="34"/>
      <c r="MUC318" s="34"/>
      <c r="MUD318" s="34"/>
      <c r="MUE318" s="34"/>
      <c r="MUF318" s="34"/>
      <c r="MUG318" s="34"/>
      <c r="MUH318" s="34"/>
      <c r="MUI318" s="34"/>
      <c r="MUJ318" s="34"/>
      <c r="MUK318" s="34"/>
      <c r="MUL318" s="34"/>
      <c r="MUM318" s="34"/>
      <c r="MUN318" s="34"/>
      <c r="MUO318" s="34"/>
      <c r="MUP318" s="34"/>
      <c r="MUQ318" s="34"/>
      <c r="MUR318" s="34"/>
      <c r="MUS318" s="34"/>
      <c r="MUT318" s="34"/>
      <c r="MUU318" s="34"/>
      <c r="MUV318" s="34"/>
      <c r="MUW318" s="34"/>
      <c r="MUX318" s="34"/>
      <c r="MUY318" s="34"/>
      <c r="MUZ318" s="34"/>
      <c r="MVA318" s="34"/>
      <c r="MVB318" s="34"/>
      <c r="MVC318" s="34"/>
      <c r="MVD318" s="34"/>
      <c r="MVE318" s="34"/>
      <c r="MVF318" s="34"/>
      <c r="MVG318" s="34"/>
      <c r="MVH318" s="34"/>
      <c r="MVI318" s="34"/>
      <c r="MVJ318" s="34"/>
      <c r="MVK318" s="34"/>
      <c r="MVL318" s="34"/>
      <c r="MVM318" s="34"/>
      <c r="MVN318" s="34"/>
      <c r="MVO318" s="34"/>
      <c r="MVP318" s="34"/>
      <c r="MVQ318" s="34"/>
      <c r="MVR318" s="34"/>
      <c r="MVS318" s="34"/>
      <c r="MVT318" s="34"/>
      <c r="MVU318" s="34"/>
      <c r="MVV318" s="34"/>
      <c r="MVW318" s="34"/>
      <c r="MVX318" s="34"/>
      <c r="MVY318" s="34"/>
      <c r="MVZ318" s="34"/>
      <c r="MWA318" s="34"/>
      <c r="MWB318" s="34"/>
      <c r="MWC318" s="34"/>
      <c r="MWD318" s="34"/>
      <c r="MWE318" s="34"/>
      <c r="MWF318" s="34"/>
      <c r="MWG318" s="34"/>
      <c r="MWH318" s="34"/>
      <c r="MWI318" s="34"/>
      <c r="MWJ318" s="34"/>
      <c r="MWK318" s="34"/>
      <c r="MWL318" s="34"/>
      <c r="MWM318" s="34"/>
      <c r="MWN318" s="34"/>
      <c r="MWO318" s="34"/>
      <c r="MWP318" s="34"/>
      <c r="MWQ318" s="34"/>
      <c r="MWR318" s="34"/>
      <c r="MWS318" s="34"/>
      <c r="MWT318" s="34"/>
      <c r="MWU318" s="34"/>
      <c r="MWV318" s="34"/>
      <c r="MWW318" s="34"/>
      <c r="MWX318" s="34"/>
      <c r="MWY318" s="34"/>
      <c r="MWZ318" s="34"/>
      <c r="MXA318" s="34"/>
      <c r="MXB318" s="34"/>
      <c r="MXC318" s="34"/>
      <c r="MXD318" s="34"/>
      <c r="MXE318" s="34"/>
      <c r="MXF318" s="34"/>
      <c r="MXG318" s="34"/>
      <c r="MXH318" s="34"/>
      <c r="MXI318" s="34"/>
      <c r="MXJ318" s="34"/>
      <c r="MXK318" s="34"/>
      <c r="MXL318" s="34"/>
      <c r="MXM318" s="34"/>
      <c r="MXN318" s="34"/>
      <c r="MXO318" s="34"/>
      <c r="MXP318" s="34"/>
      <c r="MXQ318" s="34"/>
      <c r="MXR318" s="34"/>
      <c r="MXS318" s="34"/>
      <c r="MXT318" s="34"/>
      <c r="MXU318" s="34"/>
      <c r="MXV318" s="34"/>
      <c r="MXW318" s="34"/>
      <c r="MXX318" s="34"/>
      <c r="MXY318" s="34"/>
      <c r="MXZ318" s="34"/>
      <c r="MYA318" s="34"/>
      <c r="MYB318" s="34"/>
      <c r="MYC318" s="34"/>
      <c r="MYD318" s="34"/>
      <c r="MYE318" s="34"/>
      <c r="MYF318" s="34"/>
      <c r="MYG318" s="34"/>
      <c r="MYH318" s="34"/>
      <c r="MYI318" s="34"/>
      <c r="MYJ318" s="34"/>
      <c r="MYK318" s="34"/>
      <c r="MYL318" s="34"/>
      <c r="MYM318" s="34"/>
      <c r="MYN318" s="34"/>
      <c r="MYO318" s="34"/>
      <c r="MYP318" s="34"/>
      <c r="MYQ318" s="34"/>
      <c r="MYR318" s="34"/>
      <c r="MYS318" s="34"/>
      <c r="MYT318" s="34"/>
      <c r="MYU318" s="34"/>
      <c r="MYV318" s="34"/>
      <c r="MYW318" s="34"/>
      <c r="MYX318" s="34"/>
      <c r="MYY318" s="34"/>
      <c r="MYZ318" s="34"/>
      <c r="MZA318" s="34"/>
      <c r="MZB318" s="34"/>
      <c r="MZC318" s="34"/>
      <c r="MZD318" s="34"/>
      <c r="MZE318" s="34"/>
      <c r="MZF318" s="34"/>
      <c r="MZG318" s="34"/>
      <c r="MZH318" s="34"/>
      <c r="MZI318" s="34"/>
      <c r="MZJ318" s="34"/>
      <c r="MZK318" s="34"/>
      <c r="MZL318" s="34"/>
      <c r="MZM318" s="34"/>
      <c r="MZN318" s="34"/>
      <c r="MZO318" s="34"/>
      <c r="MZP318" s="34"/>
      <c r="MZQ318" s="34"/>
      <c r="MZR318" s="34"/>
      <c r="MZS318" s="34"/>
      <c r="MZT318" s="34"/>
      <c r="MZU318" s="34"/>
      <c r="MZV318" s="34"/>
      <c r="MZW318" s="34"/>
      <c r="MZX318" s="34"/>
      <c r="MZY318" s="34"/>
      <c r="MZZ318" s="34"/>
      <c r="NAA318" s="34"/>
      <c r="NAB318" s="34"/>
      <c r="NAC318" s="34"/>
      <c r="NAD318" s="34"/>
      <c r="NAE318" s="34"/>
      <c r="NAF318" s="34"/>
      <c r="NAG318" s="34"/>
      <c r="NAH318" s="34"/>
      <c r="NAI318" s="34"/>
      <c r="NAJ318" s="34"/>
      <c r="NAK318" s="34"/>
      <c r="NAL318" s="34"/>
      <c r="NAM318" s="34"/>
      <c r="NAN318" s="34"/>
      <c r="NAO318" s="34"/>
      <c r="NAP318" s="34"/>
      <c r="NAQ318" s="34"/>
      <c r="NAR318" s="34"/>
      <c r="NAS318" s="34"/>
      <c r="NAT318" s="34"/>
      <c r="NAU318" s="34"/>
      <c r="NAV318" s="34"/>
      <c r="NAW318" s="34"/>
      <c r="NAX318" s="34"/>
      <c r="NAY318" s="34"/>
      <c r="NAZ318" s="34"/>
      <c r="NBA318" s="34"/>
      <c r="NBB318" s="34"/>
      <c r="NBC318" s="34"/>
      <c r="NBD318" s="34"/>
      <c r="NBE318" s="34"/>
      <c r="NBF318" s="34"/>
      <c r="NBG318" s="34"/>
      <c r="NBH318" s="34"/>
      <c r="NBI318" s="34"/>
      <c r="NBJ318" s="34"/>
      <c r="NBK318" s="34"/>
      <c r="NBL318" s="34"/>
      <c r="NBM318" s="34"/>
      <c r="NBN318" s="34"/>
      <c r="NBO318" s="34"/>
      <c r="NBP318" s="34"/>
      <c r="NBQ318" s="34"/>
      <c r="NBR318" s="34"/>
      <c r="NBS318" s="34"/>
      <c r="NBT318" s="34"/>
      <c r="NBU318" s="34"/>
      <c r="NBV318" s="34"/>
      <c r="NBW318" s="34"/>
      <c r="NBX318" s="34"/>
      <c r="NBY318" s="34"/>
      <c r="NBZ318" s="34"/>
      <c r="NCA318" s="34"/>
      <c r="NCB318" s="34"/>
      <c r="NCC318" s="34"/>
      <c r="NCD318" s="34"/>
      <c r="NCE318" s="34"/>
      <c r="NCF318" s="34"/>
      <c r="NCG318" s="34"/>
      <c r="NCH318" s="34"/>
      <c r="NCI318" s="34"/>
      <c r="NCJ318" s="34"/>
      <c r="NCK318" s="34"/>
      <c r="NCL318" s="34"/>
      <c r="NCM318" s="34"/>
      <c r="NCN318" s="34"/>
      <c r="NCO318" s="34"/>
      <c r="NCP318" s="34"/>
      <c r="NCQ318" s="34"/>
      <c r="NCR318" s="34"/>
      <c r="NCS318" s="34"/>
      <c r="NCT318" s="34"/>
      <c r="NCU318" s="34"/>
      <c r="NCV318" s="34"/>
      <c r="NCW318" s="34"/>
      <c r="NCX318" s="34"/>
      <c r="NCY318" s="34"/>
      <c r="NCZ318" s="34"/>
      <c r="NDA318" s="34"/>
      <c r="NDB318" s="34"/>
      <c r="NDC318" s="34"/>
      <c r="NDD318" s="34"/>
      <c r="NDE318" s="34"/>
      <c r="NDF318" s="34"/>
      <c r="NDG318" s="34"/>
      <c r="NDH318" s="34"/>
      <c r="NDI318" s="34"/>
      <c r="NDJ318" s="34"/>
      <c r="NDK318" s="34"/>
      <c r="NDL318" s="34"/>
      <c r="NDM318" s="34"/>
      <c r="NDN318" s="34"/>
      <c r="NDO318" s="34"/>
      <c r="NDP318" s="34"/>
      <c r="NDQ318" s="34"/>
      <c r="NDR318" s="34"/>
      <c r="NDS318" s="34"/>
      <c r="NDT318" s="34"/>
      <c r="NDU318" s="34"/>
      <c r="NDV318" s="34"/>
      <c r="NDW318" s="34"/>
      <c r="NDX318" s="34"/>
      <c r="NDY318" s="34"/>
      <c r="NDZ318" s="34"/>
      <c r="NEA318" s="34"/>
      <c r="NEB318" s="34"/>
      <c r="NEC318" s="34"/>
      <c r="NED318" s="34"/>
      <c r="NEE318" s="34"/>
      <c r="NEF318" s="34"/>
      <c r="NEG318" s="34"/>
      <c r="NEH318" s="34"/>
      <c r="NEI318" s="34"/>
      <c r="NEJ318" s="34"/>
      <c r="NEK318" s="34"/>
      <c r="NEL318" s="34"/>
      <c r="NEM318" s="34"/>
      <c r="NEN318" s="34"/>
      <c r="NEO318" s="34"/>
      <c r="NEP318" s="34"/>
      <c r="NEQ318" s="34"/>
      <c r="NER318" s="34"/>
      <c r="NES318" s="34"/>
      <c r="NET318" s="34"/>
      <c r="NEU318" s="34"/>
      <c r="NEV318" s="34"/>
      <c r="NEW318" s="34"/>
      <c r="NEX318" s="34"/>
      <c r="NEY318" s="34"/>
      <c r="NEZ318" s="34"/>
      <c r="NFA318" s="34"/>
      <c r="NFB318" s="34"/>
      <c r="NFC318" s="34"/>
      <c r="NFD318" s="34"/>
      <c r="NFE318" s="34"/>
      <c r="NFF318" s="34"/>
      <c r="NFG318" s="34"/>
      <c r="NFH318" s="34"/>
      <c r="NFI318" s="34"/>
      <c r="NFJ318" s="34"/>
      <c r="NFK318" s="34"/>
      <c r="NFL318" s="34"/>
      <c r="NFM318" s="34"/>
      <c r="NFN318" s="34"/>
      <c r="NFO318" s="34"/>
      <c r="NFP318" s="34"/>
      <c r="NFQ318" s="34"/>
      <c r="NFR318" s="34"/>
      <c r="NFS318" s="34"/>
      <c r="NFT318" s="34"/>
      <c r="NFU318" s="34"/>
      <c r="NFV318" s="34"/>
      <c r="NFW318" s="34"/>
      <c r="NFX318" s="34"/>
      <c r="NFY318" s="34"/>
      <c r="NFZ318" s="34"/>
      <c r="NGA318" s="34"/>
      <c r="NGB318" s="34"/>
      <c r="NGC318" s="34"/>
      <c r="NGD318" s="34"/>
      <c r="NGE318" s="34"/>
      <c r="NGF318" s="34"/>
      <c r="NGG318" s="34"/>
      <c r="NGH318" s="34"/>
      <c r="NGI318" s="34"/>
      <c r="NGJ318" s="34"/>
      <c r="NGK318" s="34"/>
      <c r="NGL318" s="34"/>
      <c r="NGM318" s="34"/>
      <c r="NGN318" s="34"/>
      <c r="NGO318" s="34"/>
      <c r="NGP318" s="34"/>
      <c r="NGQ318" s="34"/>
      <c r="NGR318" s="34"/>
      <c r="NGS318" s="34"/>
      <c r="NGT318" s="34"/>
      <c r="NGU318" s="34"/>
      <c r="NGV318" s="34"/>
      <c r="NGW318" s="34"/>
      <c r="NGX318" s="34"/>
      <c r="NGY318" s="34"/>
      <c r="NGZ318" s="34"/>
      <c r="NHA318" s="34"/>
      <c r="NHB318" s="34"/>
      <c r="NHC318" s="34"/>
      <c r="NHD318" s="34"/>
      <c r="NHE318" s="34"/>
      <c r="NHF318" s="34"/>
      <c r="NHG318" s="34"/>
      <c r="NHH318" s="34"/>
      <c r="NHI318" s="34"/>
      <c r="NHJ318" s="34"/>
      <c r="NHK318" s="34"/>
      <c r="NHL318" s="34"/>
      <c r="NHM318" s="34"/>
      <c r="NHN318" s="34"/>
      <c r="NHO318" s="34"/>
      <c r="NHP318" s="34"/>
      <c r="NHQ318" s="34"/>
      <c r="NHR318" s="34"/>
      <c r="NHS318" s="34"/>
      <c r="NHT318" s="34"/>
      <c r="NHU318" s="34"/>
      <c r="NHV318" s="34"/>
      <c r="NHW318" s="34"/>
      <c r="NHX318" s="34"/>
      <c r="NHY318" s="34"/>
      <c r="NHZ318" s="34"/>
      <c r="NIA318" s="34"/>
      <c r="NIB318" s="34"/>
      <c r="NIC318" s="34"/>
      <c r="NID318" s="34"/>
      <c r="NIE318" s="34"/>
      <c r="NIF318" s="34"/>
      <c r="NIG318" s="34"/>
      <c r="NIH318" s="34"/>
      <c r="NII318" s="34"/>
      <c r="NIJ318" s="34"/>
      <c r="NIK318" s="34"/>
      <c r="NIL318" s="34"/>
      <c r="NIM318" s="34"/>
      <c r="NIN318" s="34"/>
      <c r="NIO318" s="34"/>
      <c r="NIP318" s="34"/>
      <c r="NIQ318" s="34"/>
      <c r="NIR318" s="34"/>
      <c r="NIS318" s="34"/>
      <c r="NIT318" s="34"/>
      <c r="NIU318" s="34"/>
      <c r="NIV318" s="34"/>
      <c r="NIW318" s="34"/>
      <c r="NIX318" s="34"/>
      <c r="NIY318" s="34"/>
      <c r="NIZ318" s="34"/>
      <c r="NJA318" s="34"/>
      <c r="NJB318" s="34"/>
      <c r="NJC318" s="34"/>
      <c r="NJD318" s="34"/>
      <c r="NJE318" s="34"/>
      <c r="NJF318" s="34"/>
      <c r="NJG318" s="34"/>
      <c r="NJH318" s="34"/>
      <c r="NJI318" s="34"/>
      <c r="NJJ318" s="34"/>
      <c r="NJK318" s="34"/>
      <c r="NJL318" s="34"/>
      <c r="NJM318" s="34"/>
      <c r="NJN318" s="34"/>
      <c r="NJO318" s="34"/>
      <c r="NJP318" s="34"/>
      <c r="NJQ318" s="34"/>
      <c r="NJR318" s="34"/>
      <c r="NJS318" s="34"/>
      <c r="NJT318" s="34"/>
      <c r="NJU318" s="34"/>
      <c r="NJV318" s="34"/>
      <c r="NJW318" s="34"/>
      <c r="NJX318" s="34"/>
      <c r="NJY318" s="34"/>
      <c r="NJZ318" s="34"/>
      <c r="NKA318" s="34"/>
      <c r="NKB318" s="34"/>
      <c r="NKC318" s="34"/>
      <c r="NKD318" s="34"/>
      <c r="NKE318" s="34"/>
      <c r="NKF318" s="34"/>
      <c r="NKG318" s="34"/>
      <c r="NKH318" s="34"/>
      <c r="NKI318" s="34"/>
      <c r="NKJ318" s="34"/>
      <c r="NKK318" s="34"/>
      <c r="NKL318" s="34"/>
      <c r="NKM318" s="34"/>
      <c r="NKN318" s="34"/>
      <c r="NKO318" s="34"/>
      <c r="NKP318" s="34"/>
      <c r="NKQ318" s="34"/>
      <c r="NKR318" s="34"/>
      <c r="NKS318" s="34"/>
      <c r="NKT318" s="34"/>
      <c r="NKU318" s="34"/>
      <c r="NKV318" s="34"/>
      <c r="NKW318" s="34"/>
      <c r="NKX318" s="34"/>
      <c r="NKY318" s="34"/>
      <c r="NKZ318" s="34"/>
      <c r="NLA318" s="34"/>
      <c r="NLB318" s="34"/>
      <c r="NLC318" s="34"/>
      <c r="NLD318" s="34"/>
      <c r="NLE318" s="34"/>
      <c r="NLF318" s="34"/>
      <c r="NLG318" s="34"/>
      <c r="NLH318" s="34"/>
      <c r="NLI318" s="34"/>
      <c r="NLJ318" s="34"/>
      <c r="NLK318" s="34"/>
      <c r="NLL318" s="34"/>
      <c r="NLM318" s="34"/>
      <c r="NLN318" s="34"/>
      <c r="NLO318" s="34"/>
      <c r="NLP318" s="34"/>
      <c r="NLQ318" s="34"/>
      <c r="NLR318" s="34"/>
      <c r="NLS318" s="34"/>
      <c r="NLT318" s="34"/>
      <c r="NLU318" s="34"/>
      <c r="NLV318" s="34"/>
      <c r="NLW318" s="34"/>
      <c r="NLX318" s="34"/>
      <c r="NLY318" s="34"/>
      <c r="NLZ318" s="34"/>
      <c r="NMA318" s="34"/>
      <c r="NMB318" s="34"/>
      <c r="NMC318" s="34"/>
      <c r="NMD318" s="34"/>
      <c r="NME318" s="34"/>
      <c r="NMF318" s="34"/>
      <c r="NMG318" s="34"/>
      <c r="NMH318" s="34"/>
      <c r="NMI318" s="34"/>
      <c r="NMJ318" s="34"/>
      <c r="NMK318" s="34"/>
      <c r="NML318" s="34"/>
      <c r="NMM318" s="34"/>
      <c r="NMN318" s="34"/>
      <c r="NMO318" s="34"/>
      <c r="NMP318" s="34"/>
      <c r="NMQ318" s="34"/>
      <c r="NMR318" s="34"/>
      <c r="NMS318" s="34"/>
      <c r="NMT318" s="34"/>
      <c r="NMU318" s="34"/>
      <c r="NMV318" s="34"/>
      <c r="NMW318" s="34"/>
      <c r="NMX318" s="34"/>
      <c r="NMY318" s="34"/>
      <c r="NMZ318" s="34"/>
      <c r="NNA318" s="34"/>
      <c r="NNB318" s="34"/>
      <c r="NNC318" s="34"/>
      <c r="NND318" s="34"/>
      <c r="NNE318" s="34"/>
      <c r="NNF318" s="34"/>
      <c r="NNG318" s="34"/>
      <c r="NNH318" s="34"/>
      <c r="NNI318" s="34"/>
      <c r="NNJ318" s="34"/>
      <c r="NNK318" s="34"/>
      <c r="NNL318" s="34"/>
      <c r="NNM318" s="34"/>
      <c r="NNN318" s="34"/>
      <c r="NNO318" s="34"/>
      <c r="NNP318" s="34"/>
      <c r="NNQ318" s="34"/>
      <c r="NNR318" s="34"/>
      <c r="NNS318" s="34"/>
      <c r="NNT318" s="34"/>
      <c r="NNU318" s="34"/>
      <c r="NNV318" s="34"/>
      <c r="NNW318" s="34"/>
      <c r="NNX318" s="34"/>
      <c r="NNY318" s="34"/>
      <c r="NNZ318" s="34"/>
      <c r="NOA318" s="34"/>
      <c r="NOB318" s="34"/>
      <c r="NOC318" s="34"/>
      <c r="NOD318" s="34"/>
      <c r="NOE318" s="34"/>
      <c r="NOF318" s="34"/>
      <c r="NOG318" s="34"/>
      <c r="NOH318" s="34"/>
      <c r="NOI318" s="34"/>
      <c r="NOJ318" s="34"/>
      <c r="NOK318" s="34"/>
      <c r="NOL318" s="34"/>
      <c r="NOM318" s="34"/>
      <c r="NON318" s="34"/>
      <c r="NOO318" s="34"/>
      <c r="NOP318" s="34"/>
      <c r="NOQ318" s="34"/>
      <c r="NOR318" s="34"/>
      <c r="NOS318" s="34"/>
      <c r="NOT318" s="34"/>
      <c r="NOU318" s="34"/>
      <c r="NOV318" s="34"/>
      <c r="NOW318" s="34"/>
      <c r="NOX318" s="34"/>
      <c r="NOY318" s="34"/>
      <c r="NOZ318" s="34"/>
      <c r="NPA318" s="34"/>
      <c r="NPB318" s="34"/>
      <c r="NPC318" s="34"/>
      <c r="NPD318" s="34"/>
      <c r="NPE318" s="34"/>
      <c r="NPF318" s="34"/>
      <c r="NPG318" s="34"/>
      <c r="NPH318" s="34"/>
      <c r="NPI318" s="34"/>
      <c r="NPJ318" s="34"/>
      <c r="NPK318" s="34"/>
      <c r="NPL318" s="34"/>
      <c r="NPM318" s="34"/>
      <c r="NPN318" s="34"/>
      <c r="NPO318" s="34"/>
      <c r="NPP318" s="34"/>
      <c r="NPQ318" s="34"/>
      <c r="NPR318" s="34"/>
      <c r="NPS318" s="34"/>
      <c r="NPT318" s="34"/>
      <c r="NPU318" s="34"/>
      <c r="NPV318" s="34"/>
      <c r="NPW318" s="34"/>
      <c r="NPX318" s="34"/>
      <c r="NPY318" s="34"/>
      <c r="NPZ318" s="34"/>
      <c r="NQA318" s="34"/>
      <c r="NQB318" s="34"/>
      <c r="NQC318" s="34"/>
      <c r="NQD318" s="34"/>
      <c r="NQE318" s="34"/>
      <c r="NQF318" s="34"/>
      <c r="NQG318" s="34"/>
      <c r="NQH318" s="34"/>
      <c r="NQI318" s="34"/>
      <c r="NQJ318" s="34"/>
      <c r="NQK318" s="34"/>
      <c r="NQL318" s="34"/>
      <c r="NQM318" s="34"/>
      <c r="NQN318" s="34"/>
      <c r="NQO318" s="34"/>
      <c r="NQP318" s="34"/>
      <c r="NQQ318" s="34"/>
      <c r="NQR318" s="34"/>
      <c r="NQS318" s="34"/>
      <c r="NQT318" s="34"/>
      <c r="NQU318" s="34"/>
      <c r="NQV318" s="34"/>
      <c r="NQW318" s="34"/>
      <c r="NQX318" s="34"/>
      <c r="NQY318" s="34"/>
      <c r="NQZ318" s="34"/>
      <c r="NRA318" s="34"/>
      <c r="NRB318" s="34"/>
      <c r="NRC318" s="34"/>
      <c r="NRD318" s="34"/>
      <c r="NRE318" s="34"/>
      <c r="NRF318" s="34"/>
      <c r="NRG318" s="34"/>
      <c r="NRH318" s="34"/>
      <c r="NRI318" s="34"/>
      <c r="NRJ318" s="34"/>
      <c r="NRK318" s="34"/>
      <c r="NRL318" s="34"/>
      <c r="NRM318" s="34"/>
      <c r="NRN318" s="34"/>
      <c r="NRO318" s="34"/>
      <c r="NRP318" s="34"/>
      <c r="NRQ318" s="34"/>
      <c r="NRR318" s="34"/>
      <c r="NRS318" s="34"/>
      <c r="NRT318" s="34"/>
      <c r="NRU318" s="34"/>
      <c r="NRV318" s="34"/>
      <c r="NRW318" s="34"/>
      <c r="NRX318" s="34"/>
      <c r="NRY318" s="34"/>
      <c r="NRZ318" s="34"/>
      <c r="NSA318" s="34"/>
      <c r="NSB318" s="34"/>
      <c r="NSC318" s="34"/>
      <c r="NSD318" s="34"/>
      <c r="NSE318" s="34"/>
      <c r="NSF318" s="34"/>
      <c r="NSG318" s="34"/>
      <c r="NSH318" s="34"/>
      <c r="NSI318" s="34"/>
      <c r="NSJ318" s="34"/>
      <c r="NSK318" s="34"/>
      <c r="NSL318" s="34"/>
      <c r="NSM318" s="34"/>
      <c r="NSN318" s="34"/>
      <c r="NSO318" s="34"/>
      <c r="NSP318" s="34"/>
      <c r="NSQ318" s="34"/>
      <c r="NSR318" s="34"/>
      <c r="NSS318" s="34"/>
      <c r="NST318" s="34"/>
      <c r="NSU318" s="34"/>
      <c r="NSV318" s="34"/>
      <c r="NSW318" s="34"/>
      <c r="NSX318" s="34"/>
      <c r="NSY318" s="34"/>
      <c r="NSZ318" s="34"/>
      <c r="NTA318" s="34"/>
      <c r="NTB318" s="34"/>
      <c r="NTC318" s="34"/>
      <c r="NTD318" s="34"/>
      <c r="NTE318" s="34"/>
      <c r="NTF318" s="34"/>
      <c r="NTG318" s="34"/>
      <c r="NTH318" s="34"/>
      <c r="NTI318" s="34"/>
      <c r="NTJ318" s="34"/>
      <c r="NTK318" s="34"/>
      <c r="NTL318" s="34"/>
      <c r="NTM318" s="34"/>
      <c r="NTN318" s="34"/>
      <c r="NTO318" s="34"/>
      <c r="NTP318" s="34"/>
      <c r="NTQ318" s="34"/>
      <c r="NTR318" s="34"/>
      <c r="NTS318" s="34"/>
      <c r="NTT318" s="34"/>
      <c r="NTU318" s="34"/>
      <c r="NTV318" s="34"/>
      <c r="NTW318" s="34"/>
      <c r="NTX318" s="34"/>
      <c r="NTY318" s="34"/>
      <c r="NTZ318" s="34"/>
      <c r="NUA318" s="34"/>
      <c r="NUB318" s="34"/>
      <c r="NUC318" s="34"/>
      <c r="NUD318" s="34"/>
      <c r="NUE318" s="34"/>
      <c r="NUF318" s="34"/>
      <c r="NUG318" s="34"/>
      <c r="NUH318" s="34"/>
      <c r="NUI318" s="34"/>
      <c r="NUJ318" s="34"/>
      <c r="NUK318" s="34"/>
      <c r="NUL318" s="34"/>
      <c r="NUM318" s="34"/>
      <c r="NUN318" s="34"/>
      <c r="NUO318" s="34"/>
      <c r="NUP318" s="34"/>
      <c r="NUQ318" s="34"/>
      <c r="NUR318" s="34"/>
      <c r="NUS318" s="34"/>
      <c r="NUT318" s="34"/>
      <c r="NUU318" s="34"/>
      <c r="NUV318" s="34"/>
      <c r="NUW318" s="34"/>
      <c r="NUX318" s="34"/>
      <c r="NUY318" s="34"/>
      <c r="NUZ318" s="34"/>
      <c r="NVA318" s="34"/>
      <c r="NVB318" s="34"/>
      <c r="NVC318" s="34"/>
      <c r="NVD318" s="34"/>
      <c r="NVE318" s="34"/>
      <c r="NVF318" s="34"/>
      <c r="NVG318" s="34"/>
      <c r="NVH318" s="34"/>
      <c r="NVI318" s="34"/>
      <c r="NVJ318" s="34"/>
      <c r="NVK318" s="34"/>
      <c r="NVL318" s="34"/>
      <c r="NVM318" s="34"/>
      <c r="NVN318" s="34"/>
      <c r="NVO318" s="34"/>
      <c r="NVP318" s="34"/>
      <c r="NVQ318" s="34"/>
      <c r="NVR318" s="34"/>
      <c r="NVS318" s="34"/>
      <c r="NVT318" s="34"/>
      <c r="NVU318" s="34"/>
      <c r="NVV318" s="34"/>
      <c r="NVW318" s="34"/>
      <c r="NVX318" s="34"/>
      <c r="NVY318" s="34"/>
      <c r="NVZ318" s="34"/>
      <c r="NWA318" s="34"/>
      <c r="NWB318" s="34"/>
      <c r="NWC318" s="34"/>
      <c r="NWD318" s="34"/>
      <c r="NWE318" s="34"/>
      <c r="NWF318" s="34"/>
      <c r="NWG318" s="34"/>
      <c r="NWH318" s="34"/>
      <c r="NWI318" s="34"/>
      <c r="NWJ318" s="34"/>
      <c r="NWK318" s="34"/>
      <c r="NWL318" s="34"/>
      <c r="NWM318" s="34"/>
      <c r="NWN318" s="34"/>
      <c r="NWO318" s="34"/>
      <c r="NWP318" s="34"/>
      <c r="NWQ318" s="34"/>
      <c r="NWR318" s="34"/>
      <c r="NWS318" s="34"/>
      <c r="NWT318" s="34"/>
      <c r="NWU318" s="34"/>
      <c r="NWV318" s="34"/>
      <c r="NWW318" s="34"/>
      <c r="NWX318" s="34"/>
      <c r="NWY318" s="34"/>
      <c r="NWZ318" s="34"/>
      <c r="NXA318" s="34"/>
      <c r="NXB318" s="34"/>
      <c r="NXC318" s="34"/>
      <c r="NXD318" s="34"/>
      <c r="NXE318" s="34"/>
      <c r="NXF318" s="34"/>
      <c r="NXG318" s="34"/>
      <c r="NXH318" s="34"/>
      <c r="NXI318" s="34"/>
      <c r="NXJ318" s="34"/>
      <c r="NXK318" s="34"/>
      <c r="NXL318" s="34"/>
      <c r="NXM318" s="34"/>
      <c r="NXN318" s="34"/>
      <c r="NXO318" s="34"/>
      <c r="NXP318" s="34"/>
      <c r="NXQ318" s="34"/>
      <c r="NXR318" s="34"/>
      <c r="NXS318" s="34"/>
      <c r="NXT318" s="34"/>
      <c r="NXU318" s="34"/>
      <c r="NXV318" s="34"/>
      <c r="NXW318" s="34"/>
      <c r="NXX318" s="34"/>
      <c r="NXY318" s="34"/>
      <c r="NXZ318" s="34"/>
      <c r="NYA318" s="34"/>
      <c r="NYB318" s="34"/>
      <c r="NYC318" s="34"/>
      <c r="NYD318" s="34"/>
      <c r="NYE318" s="34"/>
      <c r="NYF318" s="34"/>
      <c r="NYG318" s="34"/>
      <c r="NYH318" s="34"/>
      <c r="NYI318" s="34"/>
      <c r="NYJ318" s="34"/>
      <c r="NYK318" s="34"/>
      <c r="NYL318" s="34"/>
      <c r="NYM318" s="34"/>
      <c r="NYN318" s="34"/>
      <c r="NYO318" s="34"/>
      <c r="NYP318" s="34"/>
      <c r="NYQ318" s="34"/>
      <c r="NYR318" s="34"/>
      <c r="NYS318" s="34"/>
      <c r="NYT318" s="34"/>
      <c r="NYU318" s="34"/>
      <c r="NYV318" s="34"/>
      <c r="NYW318" s="34"/>
      <c r="NYX318" s="34"/>
      <c r="NYY318" s="34"/>
      <c r="NYZ318" s="34"/>
      <c r="NZA318" s="34"/>
      <c r="NZB318" s="34"/>
      <c r="NZC318" s="34"/>
      <c r="NZD318" s="34"/>
      <c r="NZE318" s="34"/>
      <c r="NZF318" s="34"/>
      <c r="NZG318" s="34"/>
      <c r="NZH318" s="34"/>
      <c r="NZI318" s="34"/>
      <c r="NZJ318" s="34"/>
      <c r="NZK318" s="34"/>
      <c r="NZL318" s="34"/>
      <c r="NZM318" s="34"/>
      <c r="NZN318" s="34"/>
      <c r="NZO318" s="34"/>
      <c r="NZP318" s="34"/>
      <c r="NZQ318" s="34"/>
      <c r="NZR318" s="34"/>
      <c r="NZS318" s="34"/>
      <c r="NZT318" s="34"/>
      <c r="NZU318" s="34"/>
      <c r="NZV318" s="34"/>
      <c r="NZW318" s="34"/>
      <c r="NZX318" s="34"/>
      <c r="NZY318" s="34"/>
      <c r="NZZ318" s="34"/>
      <c r="OAA318" s="34"/>
      <c r="OAB318" s="34"/>
      <c r="OAC318" s="34"/>
      <c r="OAD318" s="34"/>
      <c r="OAE318" s="34"/>
      <c r="OAF318" s="34"/>
      <c r="OAG318" s="34"/>
      <c r="OAH318" s="34"/>
      <c r="OAI318" s="34"/>
      <c r="OAJ318" s="34"/>
      <c r="OAK318" s="34"/>
      <c r="OAL318" s="34"/>
      <c r="OAM318" s="34"/>
      <c r="OAN318" s="34"/>
      <c r="OAO318" s="34"/>
      <c r="OAP318" s="34"/>
      <c r="OAQ318" s="34"/>
      <c r="OAR318" s="34"/>
      <c r="OAS318" s="34"/>
      <c r="OAT318" s="34"/>
      <c r="OAU318" s="34"/>
      <c r="OAV318" s="34"/>
      <c r="OAW318" s="34"/>
      <c r="OAX318" s="34"/>
      <c r="OAY318" s="34"/>
      <c r="OAZ318" s="34"/>
      <c r="OBA318" s="34"/>
      <c r="OBB318" s="34"/>
      <c r="OBC318" s="34"/>
      <c r="OBD318" s="34"/>
      <c r="OBE318" s="34"/>
      <c r="OBF318" s="34"/>
      <c r="OBG318" s="34"/>
      <c r="OBH318" s="34"/>
      <c r="OBI318" s="34"/>
      <c r="OBJ318" s="34"/>
      <c r="OBK318" s="34"/>
      <c r="OBL318" s="34"/>
      <c r="OBM318" s="34"/>
      <c r="OBN318" s="34"/>
      <c r="OBO318" s="34"/>
      <c r="OBP318" s="34"/>
      <c r="OBQ318" s="34"/>
      <c r="OBR318" s="34"/>
      <c r="OBS318" s="34"/>
      <c r="OBT318" s="34"/>
      <c r="OBU318" s="34"/>
      <c r="OBV318" s="34"/>
      <c r="OBW318" s="34"/>
      <c r="OBX318" s="34"/>
      <c r="OBY318" s="34"/>
      <c r="OBZ318" s="34"/>
      <c r="OCA318" s="34"/>
      <c r="OCB318" s="34"/>
      <c r="OCC318" s="34"/>
      <c r="OCD318" s="34"/>
      <c r="OCE318" s="34"/>
      <c r="OCF318" s="34"/>
      <c r="OCG318" s="34"/>
      <c r="OCH318" s="34"/>
      <c r="OCI318" s="34"/>
      <c r="OCJ318" s="34"/>
      <c r="OCK318" s="34"/>
      <c r="OCL318" s="34"/>
      <c r="OCM318" s="34"/>
      <c r="OCN318" s="34"/>
      <c r="OCO318" s="34"/>
      <c r="OCP318" s="34"/>
      <c r="OCQ318" s="34"/>
      <c r="OCR318" s="34"/>
      <c r="OCS318" s="34"/>
      <c r="OCT318" s="34"/>
      <c r="OCU318" s="34"/>
      <c r="OCV318" s="34"/>
      <c r="OCW318" s="34"/>
      <c r="OCX318" s="34"/>
      <c r="OCY318" s="34"/>
      <c r="OCZ318" s="34"/>
      <c r="ODA318" s="34"/>
      <c r="ODB318" s="34"/>
      <c r="ODC318" s="34"/>
      <c r="ODD318" s="34"/>
      <c r="ODE318" s="34"/>
      <c r="ODF318" s="34"/>
      <c r="ODG318" s="34"/>
      <c r="ODH318" s="34"/>
      <c r="ODI318" s="34"/>
      <c r="ODJ318" s="34"/>
      <c r="ODK318" s="34"/>
      <c r="ODL318" s="34"/>
      <c r="ODM318" s="34"/>
      <c r="ODN318" s="34"/>
      <c r="ODO318" s="34"/>
      <c r="ODP318" s="34"/>
      <c r="ODQ318" s="34"/>
      <c r="ODR318" s="34"/>
      <c r="ODS318" s="34"/>
      <c r="ODT318" s="34"/>
      <c r="ODU318" s="34"/>
      <c r="ODV318" s="34"/>
      <c r="ODW318" s="34"/>
      <c r="ODX318" s="34"/>
      <c r="ODY318" s="34"/>
      <c r="ODZ318" s="34"/>
      <c r="OEA318" s="34"/>
      <c r="OEB318" s="34"/>
      <c r="OEC318" s="34"/>
      <c r="OED318" s="34"/>
      <c r="OEE318" s="34"/>
      <c r="OEF318" s="34"/>
      <c r="OEG318" s="34"/>
      <c r="OEH318" s="34"/>
      <c r="OEI318" s="34"/>
      <c r="OEJ318" s="34"/>
      <c r="OEK318" s="34"/>
      <c r="OEL318" s="34"/>
      <c r="OEM318" s="34"/>
      <c r="OEN318" s="34"/>
      <c r="OEO318" s="34"/>
      <c r="OEP318" s="34"/>
      <c r="OEQ318" s="34"/>
      <c r="OER318" s="34"/>
      <c r="OES318" s="34"/>
      <c r="OET318" s="34"/>
      <c r="OEU318" s="34"/>
      <c r="OEV318" s="34"/>
      <c r="OEW318" s="34"/>
      <c r="OEX318" s="34"/>
      <c r="OEY318" s="34"/>
      <c r="OEZ318" s="34"/>
      <c r="OFA318" s="34"/>
      <c r="OFB318" s="34"/>
      <c r="OFC318" s="34"/>
      <c r="OFD318" s="34"/>
      <c r="OFE318" s="34"/>
      <c r="OFF318" s="34"/>
      <c r="OFG318" s="34"/>
      <c r="OFH318" s="34"/>
      <c r="OFI318" s="34"/>
      <c r="OFJ318" s="34"/>
      <c r="OFK318" s="34"/>
      <c r="OFL318" s="34"/>
      <c r="OFM318" s="34"/>
      <c r="OFN318" s="34"/>
      <c r="OFO318" s="34"/>
      <c r="OFP318" s="34"/>
      <c r="OFQ318" s="34"/>
      <c r="OFR318" s="34"/>
      <c r="OFS318" s="34"/>
      <c r="OFT318" s="34"/>
      <c r="OFU318" s="34"/>
      <c r="OFV318" s="34"/>
      <c r="OFW318" s="34"/>
      <c r="OFX318" s="34"/>
      <c r="OFY318" s="34"/>
      <c r="OFZ318" s="34"/>
      <c r="OGA318" s="34"/>
      <c r="OGB318" s="34"/>
      <c r="OGC318" s="34"/>
      <c r="OGD318" s="34"/>
      <c r="OGE318" s="34"/>
      <c r="OGF318" s="34"/>
      <c r="OGG318" s="34"/>
      <c r="OGH318" s="34"/>
      <c r="OGI318" s="34"/>
      <c r="OGJ318" s="34"/>
      <c r="OGK318" s="34"/>
      <c r="OGL318" s="34"/>
      <c r="OGM318" s="34"/>
      <c r="OGN318" s="34"/>
      <c r="OGO318" s="34"/>
      <c r="OGP318" s="34"/>
      <c r="OGQ318" s="34"/>
      <c r="OGR318" s="34"/>
      <c r="OGS318" s="34"/>
      <c r="OGT318" s="34"/>
      <c r="OGU318" s="34"/>
      <c r="OGV318" s="34"/>
      <c r="OGW318" s="34"/>
      <c r="OGX318" s="34"/>
      <c r="OGY318" s="34"/>
      <c r="OGZ318" s="34"/>
      <c r="OHA318" s="34"/>
      <c r="OHB318" s="34"/>
      <c r="OHC318" s="34"/>
      <c r="OHD318" s="34"/>
      <c r="OHE318" s="34"/>
      <c r="OHF318" s="34"/>
      <c r="OHG318" s="34"/>
      <c r="OHH318" s="34"/>
      <c r="OHI318" s="34"/>
      <c r="OHJ318" s="34"/>
      <c r="OHK318" s="34"/>
      <c r="OHL318" s="34"/>
      <c r="OHM318" s="34"/>
      <c r="OHN318" s="34"/>
      <c r="OHO318" s="34"/>
      <c r="OHP318" s="34"/>
      <c r="OHQ318" s="34"/>
      <c r="OHR318" s="34"/>
      <c r="OHS318" s="34"/>
      <c r="OHT318" s="34"/>
      <c r="OHU318" s="34"/>
      <c r="OHV318" s="34"/>
      <c r="OHW318" s="34"/>
      <c r="OHX318" s="34"/>
      <c r="OHY318" s="34"/>
      <c r="OHZ318" s="34"/>
      <c r="OIA318" s="34"/>
      <c r="OIB318" s="34"/>
      <c r="OIC318" s="34"/>
      <c r="OID318" s="34"/>
      <c r="OIE318" s="34"/>
      <c r="OIF318" s="34"/>
      <c r="OIG318" s="34"/>
      <c r="OIH318" s="34"/>
      <c r="OII318" s="34"/>
      <c r="OIJ318" s="34"/>
      <c r="OIK318" s="34"/>
      <c r="OIL318" s="34"/>
      <c r="OIM318" s="34"/>
      <c r="OIN318" s="34"/>
      <c r="OIO318" s="34"/>
      <c r="OIP318" s="34"/>
      <c r="OIQ318" s="34"/>
      <c r="OIR318" s="34"/>
      <c r="OIS318" s="34"/>
      <c r="OIT318" s="34"/>
      <c r="OIU318" s="34"/>
      <c r="OIV318" s="34"/>
      <c r="OIW318" s="34"/>
      <c r="OIX318" s="34"/>
      <c r="OIY318" s="34"/>
      <c r="OIZ318" s="34"/>
      <c r="OJA318" s="34"/>
      <c r="OJB318" s="34"/>
      <c r="OJC318" s="34"/>
      <c r="OJD318" s="34"/>
      <c r="OJE318" s="34"/>
      <c r="OJF318" s="34"/>
      <c r="OJG318" s="34"/>
      <c r="OJH318" s="34"/>
      <c r="OJI318" s="34"/>
      <c r="OJJ318" s="34"/>
      <c r="OJK318" s="34"/>
      <c r="OJL318" s="34"/>
      <c r="OJM318" s="34"/>
      <c r="OJN318" s="34"/>
      <c r="OJO318" s="34"/>
      <c r="OJP318" s="34"/>
      <c r="OJQ318" s="34"/>
      <c r="OJR318" s="34"/>
      <c r="OJS318" s="34"/>
      <c r="OJT318" s="34"/>
      <c r="OJU318" s="34"/>
      <c r="OJV318" s="34"/>
      <c r="OJW318" s="34"/>
      <c r="OJX318" s="34"/>
      <c r="OJY318" s="34"/>
      <c r="OJZ318" s="34"/>
      <c r="OKA318" s="34"/>
      <c r="OKB318" s="34"/>
      <c r="OKC318" s="34"/>
      <c r="OKD318" s="34"/>
      <c r="OKE318" s="34"/>
      <c r="OKF318" s="34"/>
      <c r="OKG318" s="34"/>
      <c r="OKH318" s="34"/>
      <c r="OKI318" s="34"/>
      <c r="OKJ318" s="34"/>
      <c r="OKK318" s="34"/>
      <c r="OKL318" s="34"/>
      <c r="OKM318" s="34"/>
      <c r="OKN318" s="34"/>
      <c r="OKO318" s="34"/>
      <c r="OKP318" s="34"/>
      <c r="OKQ318" s="34"/>
      <c r="OKR318" s="34"/>
      <c r="OKS318" s="34"/>
      <c r="OKT318" s="34"/>
      <c r="OKU318" s="34"/>
      <c r="OKV318" s="34"/>
      <c r="OKW318" s="34"/>
      <c r="OKX318" s="34"/>
      <c r="OKY318" s="34"/>
      <c r="OKZ318" s="34"/>
      <c r="OLA318" s="34"/>
      <c r="OLB318" s="34"/>
      <c r="OLC318" s="34"/>
      <c r="OLD318" s="34"/>
      <c r="OLE318" s="34"/>
      <c r="OLF318" s="34"/>
      <c r="OLG318" s="34"/>
      <c r="OLH318" s="34"/>
      <c r="OLI318" s="34"/>
      <c r="OLJ318" s="34"/>
      <c r="OLK318" s="34"/>
      <c r="OLL318" s="34"/>
      <c r="OLM318" s="34"/>
      <c r="OLN318" s="34"/>
      <c r="OLO318" s="34"/>
      <c r="OLP318" s="34"/>
      <c r="OLQ318" s="34"/>
      <c r="OLR318" s="34"/>
      <c r="OLS318" s="34"/>
      <c r="OLT318" s="34"/>
      <c r="OLU318" s="34"/>
      <c r="OLV318" s="34"/>
      <c r="OLW318" s="34"/>
      <c r="OLX318" s="34"/>
      <c r="OLY318" s="34"/>
      <c r="OLZ318" s="34"/>
      <c r="OMA318" s="34"/>
      <c r="OMB318" s="34"/>
      <c r="OMC318" s="34"/>
      <c r="OMD318" s="34"/>
      <c r="OME318" s="34"/>
      <c r="OMF318" s="34"/>
      <c r="OMG318" s="34"/>
      <c r="OMH318" s="34"/>
      <c r="OMI318" s="34"/>
      <c r="OMJ318" s="34"/>
      <c r="OMK318" s="34"/>
      <c r="OML318" s="34"/>
      <c r="OMM318" s="34"/>
      <c r="OMN318" s="34"/>
      <c r="OMO318" s="34"/>
      <c r="OMP318" s="34"/>
      <c r="OMQ318" s="34"/>
      <c r="OMR318" s="34"/>
      <c r="OMS318" s="34"/>
      <c r="OMT318" s="34"/>
      <c r="OMU318" s="34"/>
      <c r="OMV318" s="34"/>
      <c r="OMW318" s="34"/>
      <c r="OMX318" s="34"/>
      <c r="OMY318" s="34"/>
      <c r="OMZ318" s="34"/>
      <c r="ONA318" s="34"/>
      <c r="ONB318" s="34"/>
      <c r="ONC318" s="34"/>
      <c r="OND318" s="34"/>
      <c r="ONE318" s="34"/>
      <c r="ONF318" s="34"/>
      <c r="ONG318" s="34"/>
      <c r="ONH318" s="34"/>
      <c r="ONI318" s="34"/>
      <c r="ONJ318" s="34"/>
      <c r="ONK318" s="34"/>
      <c r="ONL318" s="34"/>
      <c r="ONM318" s="34"/>
      <c r="ONN318" s="34"/>
      <c r="ONO318" s="34"/>
      <c r="ONP318" s="34"/>
      <c r="ONQ318" s="34"/>
      <c r="ONR318" s="34"/>
      <c r="ONS318" s="34"/>
      <c r="ONT318" s="34"/>
      <c r="ONU318" s="34"/>
      <c r="ONV318" s="34"/>
      <c r="ONW318" s="34"/>
      <c r="ONX318" s="34"/>
      <c r="ONY318" s="34"/>
      <c r="ONZ318" s="34"/>
      <c r="OOA318" s="34"/>
      <c r="OOB318" s="34"/>
      <c r="OOC318" s="34"/>
      <c r="OOD318" s="34"/>
      <c r="OOE318" s="34"/>
      <c r="OOF318" s="34"/>
      <c r="OOG318" s="34"/>
      <c r="OOH318" s="34"/>
      <c r="OOI318" s="34"/>
      <c r="OOJ318" s="34"/>
      <c r="OOK318" s="34"/>
      <c r="OOL318" s="34"/>
      <c r="OOM318" s="34"/>
      <c r="OON318" s="34"/>
      <c r="OOO318" s="34"/>
      <c r="OOP318" s="34"/>
      <c r="OOQ318" s="34"/>
      <c r="OOR318" s="34"/>
      <c r="OOS318" s="34"/>
      <c r="OOT318" s="34"/>
      <c r="OOU318" s="34"/>
      <c r="OOV318" s="34"/>
      <c r="OOW318" s="34"/>
      <c r="OOX318" s="34"/>
      <c r="OOY318" s="34"/>
      <c r="OOZ318" s="34"/>
      <c r="OPA318" s="34"/>
      <c r="OPB318" s="34"/>
      <c r="OPC318" s="34"/>
      <c r="OPD318" s="34"/>
      <c r="OPE318" s="34"/>
      <c r="OPF318" s="34"/>
      <c r="OPG318" s="34"/>
      <c r="OPH318" s="34"/>
      <c r="OPI318" s="34"/>
      <c r="OPJ318" s="34"/>
      <c r="OPK318" s="34"/>
      <c r="OPL318" s="34"/>
      <c r="OPM318" s="34"/>
      <c r="OPN318" s="34"/>
      <c r="OPO318" s="34"/>
      <c r="OPP318" s="34"/>
      <c r="OPQ318" s="34"/>
      <c r="OPR318" s="34"/>
      <c r="OPS318" s="34"/>
      <c r="OPT318" s="34"/>
      <c r="OPU318" s="34"/>
      <c r="OPV318" s="34"/>
      <c r="OPW318" s="34"/>
      <c r="OPX318" s="34"/>
      <c r="OPY318" s="34"/>
      <c r="OPZ318" s="34"/>
      <c r="OQA318" s="34"/>
      <c r="OQB318" s="34"/>
      <c r="OQC318" s="34"/>
      <c r="OQD318" s="34"/>
      <c r="OQE318" s="34"/>
      <c r="OQF318" s="34"/>
      <c r="OQG318" s="34"/>
      <c r="OQH318" s="34"/>
      <c r="OQI318" s="34"/>
      <c r="OQJ318" s="34"/>
      <c r="OQK318" s="34"/>
      <c r="OQL318" s="34"/>
      <c r="OQM318" s="34"/>
      <c r="OQN318" s="34"/>
      <c r="OQO318" s="34"/>
      <c r="OQP318" s="34"/>
      <c r="OQQ318" s="34"/>
      <c r="OQR318" s="34"/>
      <c r="OQS318" s="34"/>
      <c r="OQT318" s="34"/>
      <c r="OQU318" s="34"/>
      <c r="OQV318" s="34"/>
      <c r="OQW318" s="34"/>
      <c r="OQX318" s="34"/>
      <c r="OQY318" s="34"/>
      <c r="OQZ318" s="34"/>
      <c r="ORA318" s="34"/>
      <c r="ORB318" s="34"/>
      <c r="ORC318" s="34"/>
      <c r="ORD318" s="34"/>
      <c r="ORE318" s="34"/>
      <c r="ORF318" s="34"/>
      <c r="ORG318" s="34"/>
      <c r="ORH318" s="34"/>
      <c r="ORI318" s="34"/>
      <c r="ORJ318" s="34"/>
      <c r="ORK318" s="34"/>
      <c r="ORL318" s="34"/>
      <c r="ORM318" s="34"/>
      <c r="ORN318" s="34"/>
      <c r="ORO318" s="34"/>
      <c r="ORP318" s="34"/>
      <c r="ORQ318" s="34"/>
      <c r="ORR318" s="34"/>
      <c r="ORS318" s="34"/>
      <c r="ORT318" s="34"/>
      <c r="ORU318" s="34"/>
      <c r="ORV318" s="34"/>
      <c r="ORW318" s="34"/>
      <c r="ORX318" s="34"/>
      <c r="ORY318" s="34"/>
      <c r="ORZ318" s="34"/>
      <c r="OSA318" s="34"/>
      <c r="OSB318" s="34"/>
      <c r="OSC318" s="34"/>
      <c r="OSD318" s="34"/>
      <c r="OSE318" s="34"/>
      <c r="OSF318" s="34"/>
      <c r="OSG318" s="34"/>
      <c r="OSH318" s="34"/>
      <c r="OSI318" s="34"/>
      <c r="OSJ318" s="34"/>
      <c r="OSK318" s="34"/>
      <c r="OSL318" s="34"/>
      <c r="OSM318" s="34"/>
      <c r="OSN318" s="34"/>
      <c r="OSO318" s="34"/>
      <c r="OSP318" s="34"/>
      <c r="OSQ318" s="34"/>
      <c r="OSR318" s="34"/>
      <c r="OSS318" s="34"/>
      <c r="OST318" s="34"/>
      <c r="OSU318" s="34"/>
      <c r="OSV318" s="34"/>
      <c r="OSW318" s="34"/>
      <c r="OSX318" s="34"/>
      <c r="OSY318" s="34"/>
      <c r="OSZ318" s="34"/>
      <c r="OTA318" s="34"/>
      <c r="OTB318" s="34"/>
      <c r="OTC318" s="34"/>
      <c r="OTD318" s="34"/>
      <c r="OTE318" s="34"/>
      <c r="OTF318" s="34"/>
      <c r="OTG318" s="34"/>
      <c r="OTH318" s="34"/>
      <c r="OTI318" s="34"/>
      <c r="OTJ318" s="34"/>
      <c r="OTK318" s="34"/>
      <c r="OTL318" s="34"/>
      <c r="OTM318" s="34"/>
      <c r="OTN318" s="34"/>
      <c r="OTO318" s="34"/>
      <c r="OTP318" s="34"/>
      <c r="OTQ318" s="34"/>
      <c r="OTR318" s="34"/>
      <c r="OTS318" s="34"/>
      <c r="OTT318" s="34"/>
      <c r="OTU318" s="34"/>
      <c r="OTV318" s="34"/>
      <c r="OTW318" s="34"/>
      <c r="OTX318" s="34"/>
      <c r="OTY318" s="34"/>
      <c r="OTZ318" s="34"/>
      <c r="OUA318" s="34"/>
      <c r="OUB318" s="34"/>
      <c r="OUC318" s="34"/>
      <c r="OUD318" s="34"/>
      <c r="OUE318" s="34"/>
      <c r="OUF318" s="34"/>
      <c r="OUG318" s="34"/>
      <c r="OUH318" s="34"/>
      <c r="OUI318" s="34"/>
      <c r="OUJ318" s="34"/>
      <c r="OUK318" s="34"/>
      <c r="OUL318" s="34"/>
      <c r="OUM318" s="34"/>
      <c r="OUN318" s="34"/>
      <c r="OUO318" s="34"/>
      <c r="OUP318" s="34"/>
      <c r="OUQ318" s="34"/>
      <c r="OUR318" s="34"/>
      <c r="OUS318" s="34"/>
      <c r="OUT318" s="34"/>
      <c r="OUU318" s="34"/>
      <c r="OUV318" s="34"/>
      <c r="OUW318" s="34"/>
      <c r="OUX318" s="34"/>
      <c r="OUY318" s="34"/>
      <c r="OUZ318" s="34"/>
      <c r="OVA318" s="34"/>
      <c r="OVB318" s="34"/>
      <c r="OVC318" s="34"/>
      <c r="OVD318" s="34"/>
      <c r="OVE318" s="34"/>
      <c r="OVF318" s="34"/>
      <c r="OVG318" s="34"/>
      <c r="OVH318" s="34"/>
      <c r="OVI318" s="34"/>
      <c r="OVJ318" s="34"/>
      <c r="OVK318" s="34"/>
      <c r="OVL318" s="34"/>
      <c r="OVM318" s="34"/>
      <c r="OVN318" s="34"/>
      <c r="OVO318" s="34"/>
      <c r="OVP318" s="34"/>
      <c r="OVQ318" s="34"/>
      <c r="OVR318" s="34"/>
      <c r="OVS318" s="34"/>
      <c r="OVT318" s="34"/>
      <c r="OVU318" s="34"/>
      <c r="OVV318" s="34"/>
      <c r="OVW318" s="34"/>
      <c r="OVX318" s="34"/>
      <c r="OVY318" s="34"/>
      <c r="OVZ318" s="34"/>
      <c r="OWA318" s="34"/>
      <c r="OWB318" s="34"/>
      <c r="OWC318" s="34"/>
      <c r="OWD318" s="34"/>
      <c r="OWE318" s="34"/>
      <c r="OWF318" s="34"/>
      <c r="OWG318" s="34"/>
      <c r="OWH318" s="34"/>
      <c r="OWI318" s="34"/>
      <c r="OWJ318" s="34"/>
      <c r="OWK318" s="34"/>
      <c r="OWL318" s="34"/>
      <c r="OWM318" s="34"/>
      <c r="OWN318" s="34"/>
      <c r="OWO318" s="34"/>
      <c r="OWP318" s="34"/>
      <c r="OWQ318" s="34"/>
      <c r="OWR318" s="34"/>
      <c r="OWS318" s="34"/>
      <c r="OWT318" s="34"/>
      <c r="OWU318" s="34"/>
      <c r="OWV318" s="34"/>
      <c r="OWW318" s="34"/>
      <c r="OWX318" s="34"/>
      <c r="OWY318" s="34"/>
      <c r="OWZ318" s="34"/>
      <c r="OXA318" s="34"/>
      <c r="OXB318" s="34"/>
      <c r="OXC318" s="34"/>
      <c r="OXD318" s="34"/>
      <c r="OXE318" s="34"/>
      <c r="OXF318" s="34"/>
      <c r="OXG318" s="34"/>
      <c r="OXH318" s="34"/>
      <c r="OXI318" s="34"/>
      <c r="OXJ318" s="34"/>
      <c r="OXK318" s="34"/>
      <c r="OXL318" s="34"/>
      <c r="OXM318" s="34"/>
      <c r="OXN318" s="34"/>
      <c r="OXO318" s="34"/>
      <c r="OXP318" s="34"/>
      <c r="OXQ318" s="34"/>
      <c r="OXR318" s="34"/>
      <c r="OXS318" s="34"/>
      <c r="OXT318" s="34"/>
      <c r="OXU318" s="34"/>
      <c r="OXV318" s="34"/>
      <c r="OXW318" s="34"/>
      <c r="OXX318" s="34"/>
      <c r="OXY318" s="34"/>
      <c r="OXZ318" s="34"/>
      <c r="OYA318" s="34"/>
      <c r="OYB318" s="34"/>
      <c r="OYC318" s="34"/>
      <c r="OYD318" s="34"/>
      <c r="OYE318" s="34"/>
      <c r="OYF318" s="34"/>
      <c r="OYG318" s="34"/>
      <c r="OYH318" s="34"/>
      <c r="OYI318" s="34"/>
      <c r="OYJ318" s="34"/>
      <c r="OYK318" s="34"/>
      <c r="OYL318" s="34"/>
      <c r="OYM318" s="34"/>
      <c r="OYN318" s="34"/>
      <c r="OYO318" s="34"/>
      <c r="OYP318" s="34"/>
      <c r="OYQ318" s="34"/>
      <c r="OYR318" s="34"/>
      <c r="OYS318" s="34"/>
      <c r="OYT318" s="34"/>
      <c r="OYU318" s="34"/>
      <c r="OYV318" s="34"/>
      <c r="OYW318" s="34"/>
      <c r="OYX318" s="34"/>
      <c r="OYY318" s="34"/>
      <c r="OYZ318" s="34"/>
      <c r="OZA318" s="34"/>
      <c r="OZB318" s="34"/>
      <c r="OZC318" s="34"/>
      <c r="OZD318" s="34"/>
      <c r="OZE318" s="34"/>
      <c r="OZF318" s="34"/>
      <c r="OZG318" s="34"/>
      <c r="OZH318" s="34"/>
      <c r="OZI318" s="34"/>
      <c r="OZJ318" s="34"/>
      <c r="OZK318" s="34"/>
      <c r="OZL318" s="34"/>
      <c r="OZM318" s="34"/>
      <c r="OZN318" s="34"/>
      <c r="OZO318" s="34"/>
      <c r="OZP318" s="34"/>
      <c r="OZQ318" s="34"/>
      <c r="OZR318" s="34"/>
      <c r="OZS318" s="34"/>
      <c r="OZT318" s="34"/>
      <c r="OZU318" s="34"/>
      <c r="OZV318" s="34"/>
      <c r="OZW318" s="34"/>
      <c r="OZX318" s="34"/>
      <c r="OZY318" s="34"/>
      <c r="OZZ318" s="34"/>
      <c r="PAA318" s="34"/>
      <c r="PAB318" s="34"/>
      <c r="PAC318" s="34"/>
      <c r="PAD318" s="34"/>
      <c r="PAE318" s="34"/>
      <c r="PAF318" s="34"/>
      <c r="PAG318" s="34"/>
      <c r="PAH318" s="34"/>
      <c r="PAI318" s="34"/>
      <c r="PAJ318" s="34"/>
      <c r="PAK318" s="34"/>
      <c r="PAL318" s="34"/>
      <c r="PAM318" s="34"/>
      <c r="PAN318" s="34"/>
      <c r="PAO318" s="34"/>
      <c r="PAP318" s="34"/>
      <c r="PAQ318" s="34"/>
      <c r="PAR318" s="34"/>
      <c r="PAS318" s="34"/>
      <c r="PAT318" s="34"/>
      <c r="PAU318" s="34"/>
      <c r="PAV318" s="34"/>
      <c r="PAW318" s="34"/>
      <c r="PAX318" s="34"/>
      <c r="PAY318" s="34"/>
      <c r="PAZ318" s="34"/>
      <c r="PBA318" s="34"/>
      <c r="PBB318" s="34"/>
      <c r="PBC318" s="34"/>
      <c r="PBD318" s="34"/>
      <c r="PBE318" s="34"/>
      <c r="PBF318" s="34"/>
      <c r="PBG318" s="34"/>
      <c r="PBH318" s="34"/>
      <c r="PBI318" s="34"/>
      <c r="PBJ318" s="34"/>
      <c r="PBK318" s="34"/>
      <c r="PBL318" s="34"/>
      <c r="PBM318" s="34"/>
      <c r="PBN318" s="34"/>
      <c r="PBO318" s="34"/>
      <c r="PBP318" s="34"/>
      <c r="PBQ318" s="34"/>
      <c r="PBR318" s="34"/>
      <c r="PBS318" s="34"/>
      <c r="PBT318" s="34"/>
      <c r="PBU318" s="34"/>
      <c r="PBV318" s="34"/>
      <c r="PBW318" s="34"/>
      <c r="PBX318" s="34"/>
      <c r="PBY318" s="34"/>
      <c r="PBZ318" s="34"/>
      <c r="PCA318" s="34"/>
      <c r="PCB318" s="34"/>
      <c r="PCC318" s="34"/>
      <c r="PCD318" s="34"/>
      <c r="PCE318" s="34"/>
      <c r="PCF318" s="34"/>
      <c r="PCG318" s="34"/>
      <c r="PCH318" s="34"/>
      <c r="PCI318" s="34"/>
      <c r="PCJ318" s="34"/>
      <c r="PCK318" s="34"/>
      <c r="PCL318" s="34"/>
      <c r="PCM318" s="34"/>
      <c r="PCN318" s="34"/>
      <c r="PCO318" s="34"/>
      <c r="PCP318" s="34"/>
      <c r="PCQ318" s="34"/>
      <c r="PCR318" s="34"/>
      <c r="PCS318" s="34"/>
      <c r="PCT318" s="34"/>
      <c r="PCU318" s="34"/>
      <c r="PCV318" s="34"/>
      <c r="PCW318" s="34"/>
      <c r="PCX318" s="34"/>
      <c r="PCY318" s="34"/>
      <c r="PCZ318" s="34"/>
      <c r="PDA318" s="34"/>
      <c r="PDB318" s="34"/>
      <c r="PDC318" s="34"/>
      <c r="PDD318" s="34"/>
      <c r="PDE318" s="34"/>
      <c r="PDF318" s="34"/>
      <c r="PDG318" s="34"/>
      <c r="PDH318" s="34"/>
      <c r="PDI318" s="34"/>
      <c r="PDJ318" s="34"/>
      <c r="PDK318" s="34"/>
      <c r="PDL318" s="34"/>
      <c r="PDM318" s="34"/>
      <c r="PDN318" s="34"/>
      <c r="PDO318" s="34"/>
      <c r="PDP318" s="34"/>
      <c r="PDQ318" s="34"/>
      <c r="PDR318" s="34"/>
      <c r="PDS318" s="34"/>
      <c r="PDT318" s="34"/>
      <c r="PDU318" s="34"/>
      <c r="PDV318" s="34"/>
      <c r="PDW318" s="34"/>
      <c r="PDX318" s="34"/>
      <c r="PDY318" s="34"/>
      <c r="PDZ318" s="34"/>
      <c r="PEA318" s="34"/>
      <c r="PEB318" s="34"/>
      <c r="PEC318" s="34"/>
      <c r="PED318" s="34"/>
      <c r="PEE318" s="34"/>
      <c r="PEF318" s="34"/>
      <c r="PEG318" s="34"/>
      <c r="PEH318" s="34"/>
      <c r="PEI318" s="34"/>
      <c r="PEJ318" s="34"/>
      <c r="PEK318" s="34"/>
      <c r="PEL318" s="34"/>
      <c r="PEM318" s="34"/>
      <c r="PEN318" s="34"/>
      <c r="PEO318" s="34"/>
      <c r="PEP318" s="34"/>
      <c r="PEQ318" s="34"/>
      <c r="PER318" s="34"/>
      <c r="PES318" s="34"/>
      <c r="PET318" s="34"/>
      <c r="PEU318" s="34"/>
      <c r="PEV318" s="34"/>
      <c r="PEW318" s="34"/>
      <c r="PEX318" s="34"/>
      <c r="PEY318" s="34"/>
      <c r="PEZ318" s="34"/>
      <c r="PFA318" s="34"/>
      <c r="PFB318" s="34"/>
      <c r="PFC318" s="34"/>
      <c r="PFD318" s="34"/>
      <c r="PFE318" s="34"/>
      <c r="PFF318" s="34"/>
      <c r="PFG318" s="34"/>
      <c r="PFH318" s="34"/>
      <c r="PFI318" s="34"/>
      <c r="PFJ318" s="34"/>
      <c r="PFK318" s="34"/>
      <c r="PFL318" s="34"/>
      <c r="PFM318" s="34"/>
      <c r="PFN318" s="34"/>
      <c r="PFO318" s="34"/>
      <c r="PFP318" s="34"/>
      <c r="PFQ318" s="34"/>
      <c r="PFR318" s="34"/>
      <c r="PFS318" s="34"/>
      <c r="PFT318" s="34"/>
      <c r="PFU318" s="34"/>
      <c r="PFV318" s="34"/>
      <c r="PFW318" s="34"/>
      <c r="PFX318" s="34"/>
      <c r="PFY318" s="34"/>
      <c r="PFZ318" s="34"/>
      <c r="PGA318" s="34"/>
      <c r="PGB318" s="34"/>
      <c r="PGC318" s="34"/>
      <c r="PGD318" s="34"/>
      <c r="PGE318" s="34"/>
      <c r="PGF318" s="34"/>
      <c r="PGG318" s="34"/>
      <c r="PGH318" s="34"/>
      <c r="PGI318" s="34"/>
      <c r="PGJ318" s="34"/>
      <c r="PGK318" s="34"/>
      <c r="PGL318" s="34"/>
      <c r="PGM318" s="34"/>
      <c r="PGN318" s="34"/>
      <c r="PGO318" s="34"/>
      <c r="PGP318" s="34"/>
      <c r="PGQ318" s="34"/>
      <c r="PGR318" s="34"/>
      <c r="PGS318" s="34"/>
      <c r="PGT318" s="34"/>
      <c r="PGU318" s="34"/>
      <c r="PGV318" s="34"/>
      <c r="PGW318" s="34"/>
      <c r="PGX318" s="34"/>
      <c r="PGY318" s="34"/>
      <c r="PGZ318" s="34"/>
      <c r="PHA318" s="34"/>
      <c r="PHB318" s="34"/>
      <c r="PHC318" s="34"/>
      <c r="PHD318" s="34"/>
      <c r="PHE318" s="34"/>
      <c r="PHF318" s="34"/>
      <c r="PHG318" s="34"/>
      <c r="PHH318" s="34"/>
      <c r="PHI318" s="34"/>
      <c r="PHJ318" s="34"/>
      <c r="PHK318" s="34"/>
      <c r="PHL318" s="34"/>
      <c r="PHM318" s="34"/>
      <c r="PHN318" s="34"/>
      <c r="PHO318" s="34"/>
      <c r="PHP318" s="34"/>
      <c r="PHQ318" s="34"/>
      <c r="PHR318" s="34"/>
      <c r="PHS318" s="34"/>
      <c r="PHT318" s="34"/>
      <c r="PHU318" s="34"/>
      <c r="PHV318" s="34"/>
      <c r="PHW318" s="34"/>
      <c r="PHX318" s="34"/>
      <c r="PHY318" s="34"/>
      <c r="PHZ318" s="34"/>
      <c r="PIA318" s="34"/>
      <c r="PIB318" s="34"/>
      <c r="PIC318" s="34"/>
      <c r="PID318" s="34"/>
      <c r="PIE318" s="34"/>
      <c r="PIF318" s="34"/>
      <c r="PIG318" s="34"/>
      <c r="PIH318" s="34"/>
      <c r="PII318" s="34"/>
      <c r="PIJ318" s="34"/>
      <c r="PIK318" s="34"/>
      <c r="PIL318" s="34"/>
      <c r="PIM318" s="34"/>
      <c r="PIN318" s="34"/>
      <c r="PIO318" s="34"/>
      <c r="PIP318" s="34"/>
      <c r="PIQ318" s="34"/>
      <c r="PIR318" s="34"/>
      <c r="PIS318" s="34"/>
      <c r="PIT318" s="34"/>
      <c r="PIU318" s="34"/>
      <c r="PIV318" s="34"/>
      <c r="PIW318" s="34"/>
      <c r="PIX318" s="34"/>
      <c r="PIY318" s="34"/>
      <c r="PIZ318" s="34"/>
      <c r="PJA318" s="34"/>
      <c r="PJB318" s="34"/>
      <c r="PJC318" s="34"/>
      <c r="PJD318" s="34"/>
      <c r="PJE318" s="34"/>
      <c r="PJF318" s="34"/>
      <c r="PJG318" s="34"/>
      <c r="PJH318" s="34"/>
      <c r="PJI318" s="34"/>
      <c r="PJJ318" s="34"/>
      <c r="PJK318" s="34"/>
      <c r="PJL318" s="34"/>
      <c r="PJM318" s="34"/>
      <c r="PJN318" s="34"/>
      <c r="PJO318" s="34"/>
      <c r="PJP318" s="34"/>
      <c r="PJQ318" s="34"/>
      <c r="PJR318" s="34"/>
      <c r="PJS318" s="34"/>
      <c r="PJT318" s="34"/>
      <c r="PJU318" s="34"/>
      <c r="PJV318" s="34"/>
      <c r="PJW318" s="34"/>
      <c r="PJX318" s="34"/>
      <c r="PJY318" s="34"/>
      <c r="PJZ318" s="34"/>
      <c r="PKA318" s="34"/>
      <c r="PKB318" s="34"/>
      <c r="PKC318" s="34"/>
      <c r="PKD318" s="34"/>
      <c r="PKE318" s="34"/>
      <c r="PKF318" s="34"/>
      <c r="PKG318" s="34"/>
      <c r="PKH318" s="34"/>
      <c r="PKI318" s="34"/>
      <c r="PKJ318" s="34"/>
      <c r="PKK318" s="34"/>
      <c r="PKL318" s="34"/>
      <c r="PKM318" s="34"/>
      <c r="PKN318" s="34"/>
      <c r="PKO318" s="34"/>
      <c r="PKP318" s="34"/>
      <c r="PKQ318" s="34"/>
      <c r="PKR318" s="34"/>
      <c r="PKS318" s="34"/>
      <c r="PKT318" s="34"/>
      <c r="PKU318" s="34"/>
      <c r="PKV318" s="34"/>
      <c r="PKW318" s="34"/>
      <c r="PKX318" s="34"/>
      <c r="PKY318" s="34"/>
      <c r="PKZ318" s="34"/>
      <c r="PLA318" s="34"/>
      <c r="PLB318" s="34"/>
      <c r="PLC318" s="34"/>
      <c r="PLD318" s="34"/>
      <c r="PLE318" s="34"/>
      <c r="PLF318" s="34"/>
      <c r="PLG318" s="34"/>
      <c r="PLH318" s="34"/>
      <c r="PLI318" s="34"/>
      <c r="PLJ318" s="34"/>
      <c r="PLK318" s="34"/>
      <c r="PLL318" s="34"/>
      <c r="PLM318" s="34"/>
      <c r="PLN318" s="34"/>
      <c r="PLO318" s="34"/>
      <c r="PLP318" s="34"/>
      <c r="PLQ318" s="34"/>
      <c r="PLR318" s="34"/>
      <c r="PLS318" s="34"/>
      <c r="PLT318" s="34"/>
      <c r="PLU318" s="34"/>
      <c r="PLV318" s="34"/>
      <c r="PLW318" s="34"/>
      <c r="PLX318" s="34"/>
      <c r="PLY318" s="34"/>
      <c r="PLZ318" s="34"/>
      <c r="PMA318" s="34"/>
      <c r="PMB318" s="34"/>
      <c r="PMC318" s="34"/>
      <c r="PMD318" s="34"/>
      <c r="PME318" s="34"/>
      <c r="PMF318" s="34"/>
      <c r="PMG318" s="34"/>
      <c r="PMH318" s="34"/>
      <c r="PMI318" s="34"/>
      <c r="PMJ318" s="34"/>
      <c r="PMK318" s="34"/>
      <c r="PML318" s="34"/>
      <c r="PMM318" s="34"/>
      <c r="PMN318" s="34"/>
      <c r="PMO318" s="34"/>
      <c r="PMP318" s="34"/>
      <c r="PMQ318" s="34"/>
      <c r="PMR318" s="34"/>
      <c r="PMS318" s="34"/>
      <c r="PMT318" s="34"/>
      <c r="PMU318" s="34"/>
      <c r="PMV318" s="34"/>
      <c r="PMW318" s="34"/>
      <c r="PMX318" s="34"/>
      <c r="PMY318" s="34"/>
      <c r="PMZ318" s="34"/>
      <c r="PNA318" s="34"/>
      <c r="PNB318" s="34"/>
      <c r="PNC318" s="34"/>
      <c r="PND318" s="34"/>
      <c r="PNE318" s="34"/>
      <c r="PNF318" s="34"/>
      <c r="PNG318" s="34"/>
      <c r="PNH318" s="34"/>
      <c r="PNI318" s="34"/>
      <c r="PNJ318" s="34"/>
      <c r="PNK318" s="34"/>
      <c r="PNL318" s="34"/>
      <c r="PNM318" s="34"/>
      <c r="PNN318" s="34"/>
      <c r="PNO318" s="34"/>
      <c r="PNP318" s="34"/>
      <c r="PNQ318" s="34"/>
      <c r="PNR318" s="34"/>
      <c r="PNS318" s="34"/>
      <c r="PNT318" s="34"/>
      <c r="PNU318" s="34"/>
      <c r="PNV318" s="34"/>
      <c r="PNW318" s="34"/>
      <c r="PNX318" s="34"/>
      <c r="PNY318" s="34"/>
      <c r="PNZ318" s="34"/>
      <c r="POA318" s="34"/>
      <c r="POB318" s="34"/>
      <c r="POC318" s="34"/>
      <c r="POD318" s="34"/>
      <c r="POE318" s="34"/>
      <c r="POF318" s="34"/>
      <c r="POG318" s="34"/>
      <c r="POH318" s="34"/>
      <c r="POI318" s="34"/>
      <c r="POJ318" s="34"/>
      <c r="POK318" s="34"/>
      <c r="POL318" s="34"/>
      <c r="POM318" s="34"/>
      <c r="PON318" s="34"/>
      <c r="POO318" s="34"/>
      <c r="POP318" s="34"/>
      <c r="POQ318" s="34"/>
      <c r="POR318" s="34"/>
      <c r="POS318" s="34"/>
      <c r="POT318" s="34"/>
      <c r="POU318" s="34"/>
      <c r="POV318" s="34"/>
      <c r="POW318" s="34"/>
      <c r="POX318" s="34"/>
      <c r="POY318" s="34"/>
      <c r="POZ318" s="34"/>
      <c r="PPA318" s="34"/>
      <c r="PPB318" s="34"/>
      <c r="PPC318" s="34"/>
      <c r="PPD318" s="34"/>
      <c r="PPE318" s="34"/>
      <c r="PPF318" s="34"/>
      <c r="PPG318" s="34"/>
      <c r="PPH318" s="34"/>
      <c r="PPI318" s="34"/>
      <c r="PPJ318" s="34"/>
      <c r="PPK318" s="34"/>
      <c r="PPL318" s="34"/>
      <c r="PPM318" s="34"/>
      <c r="PPN318" s="34"/>
      <c r="PPO318" s="34"/>
      <c r="PPP318" s="34"/>
      <c r="PPQ318" s="34"/>
      <c r="PPR318" s="34"/>
      <c r="PPS318" s="34"/>
      <c r="PPT318" s="34"/>
      <c r="PPU318" s="34"/>
      <c r="PPV318" s="34"/>
      <c r="PPW318" s="34"/>
      <c r="PPX318" s="34"/>
      <c r="PPY318" s="34"/>
      <c r="PPZ318" s="34"/>
      <c r="PQA318" s="34"/>
      <c r="PQB318" s="34"/>
      <c r="PQC318" s="34"/>
      <c r="PQD318" s="34"/>
      <c r="PQE318" s="34"/>
      <c r="PQF318" s="34"/>
      <c r="PQG318" s="34"/>
      <c r="PQH318" s="34"/>
      <c r="PQI318" s="34"/>
      <c r="PQJ318" s="34"/>
      <c r="PQK318" s="34"/>
      <c r="PQL318" s="34"/>
      <c r="PQM318" s="34"/>
      <c r="PQN318" s="34"/>
      <c r="PQO318" s="34"/>
      <c r="PQP318" s="34"/>
      <c r="PQQ318" s="34"/>
      <c r="PQR318" s="34"/>
      <c r="PQS318" s="34"/>
      <c r="PQT318" s="34"/>
      <c r="PQU318" s="34"/>
      <c r="PQV318" s="34"/>
      <c r="PQW318" s="34"/>
      <c r="PQX318" s="34"/>
      <c r="PQY318" s="34"/>
      <c r="PQZ318" s="34"/>
      <c r="PRA318" s="34"/>
      <c r="PRB318" s="34"/>
      <c r="PRC318" s="34"/>
      <c r="PRD318" s="34"/>
      <c r="PRE318" s="34"/>
      <c r="PRF318" s="34"/>
      <c r="PRG318" s="34"/>
      <c r="PRH318" s="34"/>
      <c r="PRI318" s="34"/>
      <c r="PRJ318" s="34"/>
      <c r="PRK318" s="34"/>
      <c r="PRL318" s="34"/>
      <c r="PRM318" s="34"/>
      <c r="PRN318" s="34"/>
      <c r="PRO318" s="34"/>
      <c r="PRP318" s="34"/>
      <c r="PRQ318" s="34"/>
      <c r="PRR318" s="34"/>
      <c r="PRS318" s="34"/>
      <c r="PRT318" s="34"/>
      <c r="PRU318" s="34"/>
      <c r="PRV318" s="34"/>
      <c r="PRW318" s="34"/>
      <c r="PRX318" s="34"/>
      <c r="PRY318" s="34"/>
      <c r="PRZ318" s="34"/>
      <c r="PSA318" s="34"/>
      <c r="PSB318" s="34"/>
      <c r="PSC318" s="34"/>
      <c r="PSD318" s="34"/>
      <c r="PSE318" s="34"/>
      <c r="PSF318" s="34"/>
      <c r="PSG318" s="34"/>
      <c r="PSH318" s="34"/>
      <c r="PSI318" s="34"/>
      <c r="PSJ318" s="34"/>
      <c r="PSK318" s="34"/>
      <c r="PSL318" s="34"/>
      <c r="PSM318" s="34"/>
      <c r="PSN318" s="34"/>
      <c r="PSO318" s="34"/>
      <c r="PSP318" s="34"/>
      <c r="PSQ318" s="34"/>
      <c r="PSR318" s="34"/>
      <c r="PSS318" s="34"/>
      <c r="PST318" s="34"/>
      <c r="PSU318" s="34"/>
      <c r="PSV318" s="34"/>
      <c r="PSW318" s="34"/>
      <c r="PSX318" s="34"/>
      <c r="PSY318" s="34"/>
      <c r="PSZ318" s="34"/>
      <c r="PTA318" s="34"/>
      <c r="PTB318" s="34"/>
      <c r="PTC318" s="34"/>
      <c r="PTD318" s="34"/>
      <c r="PTE318" s="34"/>
      <c r="PTF318" s="34"/>
      <c r="PTG318" s="34"/>
      <c r="PTH318" s="34"/>
      <c r="PTI318" s="34"/>
      <c r="PTJ318" s="34"/>
      <c r="PTK318" s="34"/>
      <c r="PTL318" s="34"/>
      <c r="PTM318" s="34"/>
      <c r="PTN318" s="34"/>
      <c r="PTO318" s="34"/>
      <c r="PTP318" s="34"/>
      <c r="PTQ318" s="34"/>
      <c r="PTR318" s="34"/>
      <c r="PTS318" s="34"/>
      <c r="PTT318" s="34"/>
      <c r="PTU318" s="34"/>
      <c r="PTV318" s="34"/>
      <c r="PTW318" s="34"/>
      <c r="PTX318" s="34"/>
      <c r="PTY318" s="34"/>
      <c r="PTZ318" s="34"/>
      <c r="PUA318" s="34"/>
      <c r="PUB318" s="34"/>
      <c r="PUC318" s="34"/>
      <c r="PUD318" s="34"/>
      <c r="PUE318" s="34"/>
      <c r="PUF318" s="34"/>
      <c r="PUG318" s="34"/>
      <c r="PUH318" s="34"/>
      <c r="PUI318" s="34"/>
      <c r="PUJ318" s="34"/>
      <c r="PUK318" s="34"/>
      <c r="PUL318" s="34"/>
      <c r="PUM318" s="34"/>
      <c r="PUN318" s="34"/>
      <c r="PUO318" s="34"/>
      <c r="PUP318" s="34"/>
      <c r="PUQ318" s="34"/>
      <c r="PUR318" s="34"/>
      <c r="PUS318" s="34"/>
      <c r="PUT318" s="34"/>
      <c r="PUU318" s="34"/>
      <c r="PUV318" s="34"/>
      <c r="PUW318" s="34"/>
      <c r="PUX318" s="34"/>
      <c r="PUY318" s="34"/>
      <c r="PUZ318" s="34"/>
      <c r="PVA318" s="34"/>
      <c r="PVB318" s="34"/>
      <c r="PVC318" s="34"/>
      <c r="PVD318" s="34"/>
      <c r="PVE318" s="34"/>
      <c r="PVF318" s="34"/>
      <c r="PVG318" s="34"/>
      <c r="PVH318" s="34"/>
      <c r="PVI318" s="34"/>
      <c r="PVJ318" s="34"/>
      <c r="PVK318" s="34"/>
      <c r="PVL318" s="34"/>
      <c r="PVM318" s="34"/>
      <c r="PVN318" s="34"/>
      <c r="PVO318" s="34"/>
      <c r="PVP318" s="34"/>
      <c r="PVQ318" s="34"/>
      <c r="PVR318" s="34"/>
      <c r="PVS318" s="34"/>
      <c r="PVT318" s="34"/>
      <c r="PVU318" s="34"/>
      <c r="PVV318" s="34"/>
      <c r="PVW318" s="34"/>
      <c r="PVX318" s="34"/>
      <c r="PVY318" s="34"/>
      <c r="PVZ318" s="34"/>
      <c r="PWA318" s="34"/>
      <c r="PWB318" s="34"/>
      <c r="PWC318" s="34"/>
      <c r="PWD318" s="34"/>
      <c r="PWE318" s="34"/>
      <c r="PWF318" s="34"/>
      <c r="PWG318" s="34"/>
      <c r="PWH318" s="34"/>
      <c r="PWI318" s="34"/>
      <c r="PWJ318" s="34"/>
      <c r="PWK318" s="34"/>
      <c r="PWL318" s="34"/>
      <c r="PWM318" s="34"/>
      <c r="PWN318" s="34"/>
      <c r="PWO318" s="34"/>
      <c r="PWP318" s="34"/>
      <c r="PWQ318" s="34"/>
      <c r="PWR318" s="34"/>
      <c r="PWS318" s="34"/>
      <c r="PWT318" s="34"/>
      <c r="PWU318" s="34"/>
      <c r="PWV318" s="34"/>
      <c r="PWW318" s="34"/>
      <c r="PWX318" s="34"/>
      <c r="PWY318" s="34"/>
      <c r="PWZ318" s="34"/>
      <c r="PXA318" s="34"/>
      <c r="PXB318" s="34"/>
      <c r="PXC318" s="34"/>
      <c r="PXD318" s="34"/>
      <c r="PXE318" s="34"/>
      <c r="PXF318" s="34"/>
      <c r="PXG318" s="34"/>
      <c r="PXH318" s="34"/>
      <c r="PXI318" s="34"/>
      <c r="PXJ318" s="34"/>
      <c r="PXK318" s="34"/>
      <c r="PXL318" s="34"/>
      <c r="PXM318" s="34"/>
      <c r="PXN318" s="34"/>
      <c r="PXO318" s="34"/>
      <c r="PXP318" s="34"/>
      <c r="PXQ318" s="34"/>
      <c r="PXR318" s="34"/>
      <c r="PXS318" s="34"/>
      <c r="PXT318" s="34"/>
      <c r="PXU318" s="34"/>
      <c r="PXV318" s="34"/>
      <c r="PXW318" s="34"/>
      <c r="PXX318" s="34"/>
      <c r="PXY318" s="34"/>
      <c r="PXZ318" s="34"/>
      <c r="PYA318" s="34"/>
      <c r="PYB318" s="34"/>
      <c r="PYC318" s="34"/>
      <c r="PYD318" s="34"/>
      <c r="PYE318" s="34"/>
      <c r="PYF318" s="34"/>
      <c r="PYG318" s="34"/>
      <c r="PYH318" s="34"/>
      <c r="PYI318" s="34"/>
      <c r="PYJ318" s="34"/>
      <c r="PYK318" s="34"/>
      <c r="PYL318" s="34"/>
      <c r="PYM318" s="34"/>
      <c r="PYN318" s="34"/>
      <c r="PYO318" s="34"/>
      <c r="PYP318" s="34"/>
      <c r="PYQ318" s="34"/>
      <c r="PYR318" s="34"/>
      <c r="PYS318" s="34"/>
      <c r="PYT318" s="34"/>
      <c r="PYU318" s="34"/>
      <c r="PYV318" s="34"/>
      <c r="PYW318" s="34"/>
      <c r="PYX318" s="34"/>
      <c r="PYY318" s="34"/>
      <c r="PYZ318" s="34"/>
      <c r="PZA318" s="34"/>
      <c r="PZB318" s="34"/>
      <c r="PZC318" s="34"/>
      <c r="PZD318" s="34"/>
      <c r="PZE318" s="34"/>
      <c r="PZF318" s="34"/>
      <c r="PZG318" s="34"/>
      <c r="PZH318" s="34"/>
      <c r="PZI318" s="34"/>
      <c r="PZJ318" s="34"/>
      <c r="PZK318" s="34"/>
      <c r="PZL318" s="34"/>
      <c r="PZM318" s="34"/>
      <c r="PZN318" s="34"/>
      <c r="PZO318" s="34"/>
      <c r="PZP318" s="34"/>
      <c r="PZQ318" s="34"/>
      <c r="PZR318" s="34"/>
      <c r="PZS318" s="34"/>
      <c r="PZT318" s="34"/>
      <c r="PZU318" s="34"/>
      <c r="PZV318" s="34"/>
      <c r="PZW318" s="34"/>
      <c r="PZX318" s="34"/>
      <c r="PZY318" s="34"/>
      <c r="PZZ318" s="34"/>
      <c r="QAA318" s="34"/>
      <c r="QAB318" s="34"/>
      <c r="QAC318" s="34"/>
      <c r="QAD318" s="34"/>
      <c r="QAE318" s="34"/>
      <c r="QAF318" s="34"/>
      <c r="QAG318" s="34"/>
      <c r="QAH318" s="34"/>
      <c r="QAI318" s="34"/>
      <c r="QAJ318" s="34"/>
      <c r="QAK318" s="34"/>
      <c r="QAL318" s="34"/>
      <c r="QAM318" s="34"/>
      <c r="QAN318" s="34"/>
      <c r="QAO318" s="34"/>
      <c r="QAP318" s="34"/>
      <c r="QAQ318" s="34"/>
      <c r="QAR318" s="34"/>
      <c r="QAS318" s="34"/>
      <c r="QAT318" s="34"/>
      <c r="QAU318" s="34"/>
      <c r="QAV318" s="34"/>
      <c r="QAW318" s="34"/>
      <c r="QAX318" s="34"/>
      <c r="QAY318" s="34"/>
      <c r="QAZ318" s="34"/>
      <c r="QBA318" s="34"/>
      <c r="QBB318" s="34"/>
      <c r="QBC318" s="34"/>
      <c r="QBD318" s="34"/>
      <c r="QBE318" s="34"/>
      <c r="QBF318" s="34"/>
      <c r="QBG318" s="34"/>
      <c r="QBH318" s="34"/>
      <c r="QBI318" s="34"/>
      <c r="QBJ318" s="34"/>
      <c r="QBK318" s="34"/>
      <c r="QBL318" s="34"/>
      <c r="QBM318" s="34"/>
      <c r="QBN318" s="34"/>
      <c r="QBO318" s="34"/>
      <c r="QBP318" s="34"/>
      <c r="QBQ318" s="34"/>
      <c r="QBR318" s="34"/>
      <c r="QBS318" s="34"/>
      <c r="QBT318" s="34"/>
      <c r="QBU318" s="34"/>
      <c r="QBV318" s="34"/>
      <c r="QBW318" s="34"/>
      <c r="QBX318" s="34"/>
      <c r="QBY318" s="34"/>
      <c r="QBZ318" s="34"/>
      <c r="QCA318" s="34"/>
      <c r="QCB318" s="34"/>
      <c r="QCC318" s="34"/>
      <c r="QCD318" s="34"/>
      <c r="QCE318" s="34"/>
      <c r="QCF318" s="34"/>
      <c r="QCG318" s="34"/>
      <c r="QCH318" s="34"/>
      <c r="QCI318" s="34"/>
      <c r="QCJ318" s="34"/>
      <c r="QCK318" s="34"/>
      <c r="QCL318" s="34"/>
      <c r="QCM318" s="34"/>
      <c r="QCN318" s="34"/>
      <c r="QCO318" s="34"/>
      <c r="QCP318" s="34"/>
      <c r="QCQ318" s="34"/>
      <c r="QCR318" s="34"/>
      <c r="QCS318" s="34"/>
      <c r="QCT318" s="34"/>
      <c r="QCU318" s="34"/>
      <c r="QCV318" s="34"/>
      <c r="QCW318" s="34"/>
      <c r="QCX318" s="34"/>
      <c r="QCY318" s="34"/>
      <c r="QCZ318" s="34"/>
      <c r="QDA318" s="34"/>
      <c r="QDB318" s="34"/>
      <c r="QDC318" s="34"/>
      <c r="QDD318" s="34"/>
      <c r="QDE318" s="34"/>
      <c r="QDF318" s="34"/>
      <c r="QDG318" s="34"/>
      <c r="QDH318" s="34"/>
      <c r="QDI318" s="34"/>
      <c r="QDJ318" s="34"/>
      <c r="QDK318" s="34"/>
      <c r="QDL318" s="34"/>
      <c r="QDM318" s="34"/>
      <c r="QDN318" s="34"/>
      <c r="QDO318" s="34"/>
      <c r="QDP318" s="34"/>
      <c r="QDQ318" s="34"/>
      <c r="QDR318" s="34"/>
      <c r="QDS318" s="34"/>
      <c r="QDT318" s="34"/>
      <c r="QDU318" s="34"/>
      <c r="QDV318" s="34"/>
      <c r="QDW318" s="34"/>
      <c r="QDX318" s="34"/>
      <c r="QDY318" s="34"/>
      <c r="QDZ318" s="34"/>
      <c r="QEA318" s="34"/>
      <c r="QEB318" s="34"/>
      <c r="QEC318" s="34"/>
      <c r="QED318" s="34"/>
      <c r="QEE318" s="34"/>
      <c r="QEF318" s="34"/>
      <c r="QEG318" s="34"/>
      <c r="QEH318" s="34"/>
      <c r="QEI318" s="34"/>
      <c r="QEJ318" s="34"/>
      <c r="QEK318" s="34"/>
      <c r="QEL318" s="34"/>
      <c r="QEM318" s="34"/>
      <c r="QEN318" s="34"/>
      <c r="QEO318" s="34"/>
      <c r="QEP318" s="34"/>
      <c r="QEQ318" s="34"/>
      <c r="QER318" s="34"/>
      <c r="QES318" s="34"/>
      <c r="QET318" s="34"/>
      <c r="QEU318" s="34"/>
      <c r="QEV318" s="34"/>
      <c r="QEW318" s="34"/>
      <c r="QEX318" s="34"/>
      <c r="QEY318" s="34"/>
      <c r="QEZ318" s="34"/>
      <c r="QFA318" s="34"/>
      <c r="QFB318" s="34"/>
      <c r="QFC318" s="34"/>
      <c r="QFD318" s="34"/>
      <c r="QFE318" s="34"/>
      <c r="QFF318" s="34"/>
      <c r="QFG318" s="34"/>
      <c r="QFH318" s="34"/>
      <c r="QFI318" s="34"/>
      <c r="QFJ318" s="34"/>
      <c r="QFK318" s="34"/>
      <c r="QFL318" s="34"/>
      <c r="QFM318" s="34"/>
      <c r="QFN318" s="34"/>
      <c r="QFO318" s="34"/>
      <c r="QFP318" s="34"/>
      <c r="QFQ318" s="34"/>
      <c r="QFR318" s="34"/>
      <c r="QFS318" s="34"/>
      <c r="QFT318" s="34"/>
      <c r="QFU318" s="34"/>
      <c r="QFV318" s="34"/>
      <c r="QFW318" s="34"/>
      <c r="QFX318" s="34"/>
      <c r="QFY318" s="34"/>
      <c r="QFZ318" s="34"/>
      <c r="QGA318" s="34"/>
      <c r="QGB318" s="34"/>
      <c r="QGC318" s="34"/>
      <c r="QGD318" s="34"/>
      <c r="QGE318" s="34"/>
      <c r="QGF318" s="34"/>
      <c r="QGG318" s="34"/>
      <c r="QGH318" s="34"/>
      <c r="QGI318" s="34"/>
      <c r="QGJ318" s="34"/>
      <c r="QGK318" s="34"/>
      <c r="QGL318" s="34"/>
      <c r="QGM318" s="34"/>
      <c r="QGN318" s="34"/>
      <c r="QGO318" s="34"/>
      <c r="QGP318" s="34"/>
      <c r="QGQ318" s="34"/>
      <c r="QGR318" s="34"/>
      <c r="QGS318" s="34"/>
      <c r="QGT318" s="34"/>
      <c r="QGU318" s="34"/>
      <c r="QGV318" s="34"/>
      <c r="QGW318" s="34"/>
      <c r="QGX318" s="34"/>
      <c r="QGY318" s="34"/>
      <c r="QGZ318" s="34"/>
      <c r="QHA318" s="34"/>
      <c r="QHB318" s="34"/>
      <c r="QHC318" s="34"/>
      <c r="QHD318" s="34"/>
      <c r="QHE318" s="34"/>
      <c r="QHF318" s="34"/>
      <c r="QHG318" s="34"/>
      <c r="QHH318" s="34"/>
      <c r="QHI318" s="34"/>
      <c r="QHJ318" s="34"/>
      <c r="QHK318" s="34"/>
      <c r="QHL318" s="34"/>
      <c r="QHM318" s="34"/>
      <c r="QHN318" s="34"/>
      <c r="QHO318" s="34"/>
      <c r="QHP318" s="34"/>
      <c r="QHQ318" s="34"/>
      <c r="QHR318" s="34"/>
      <c r="QHS318" s="34"/>
      <c r="QHT318" s="34"/>
      <c r="QHU318" s="34"/>
      <c r="QHV318" s="34"/>
      <c r="QHW318" s="34"/>
      <c r="QHX318" s="34"/>
      <c r="QHY318" s="34"/>
      <c r="QHZ318" s="34"/>
      <c r="QIA318" s="34"/>
      <c r="QIB318" s="34"/>
      <c r="QIC318" s="34"/>
      <c r="QID318" s="34"/>
      <c r="QIE318" s="34"/>
      <c r="QIF318" s="34"/>
      <c r="QIG318" s="34"/>
      <c r="QIH318" s="34"/>
      <c r="QII318" s="34"/>
      <c r="QIJ318" s="34"/>
      <c r="QIK318" s="34"/>
      <c r="QIL318" s="34"/>
      <c r="QIM318" s="34"/>
      <c r="QIN318" s="34"/>
      <c r="QIO318" s="34"/>
      <c r="QIP318" s="34"/>
      <c r="QIQ318" s="34"/>
      <c r="QIR318" s="34"/>
      <c r="QIS318" s="34"/>
      <c r="QIT318" s="34"/>
      <c r="QIU318" s="34"/>
      <c r="QIV318" s="34"/>
      <c r="QIW318" s="34"/>
      <c r="QIX318" s="34"/>
      <c r="QIY318" s="34"/>
      <c r="QIZ318" s="34"/>
      <c r="QJA318" s="34"/>
      <c r="QJB318" s="34"/>
      <c r="QJC318" s="34"/>
      <c r="QJD318" s="34"/>
      <c r="QJE318" s="34"/>
      <c r="QJF318" s="34"/>
      <c r="QJG318" s="34"/>
      <c r="QJH318" s="34"/>
      <c r="QJI318" s="34"/>
      <c r="QJJ318" s="34"/>
      <c r="QJK318" s="34"/>
      <c r="QJL318" s="34"/>
      <c r="QJM318" s="34"/>
      <c r="QJN318" s="34"/>
      <c r="QJO318" s="34"/>
      <c r="QJP318" s="34"/>
      <c r="QJQ318" s="34"/>
      <c r="QJR318" s="34"/>
      <c r="QJS318" s="34"/>
      <c r="QJT318" s="34"/>
      <c r="QJU318" s="34"/>
      <c r="QJV318" s="34"/>
      <c r="QJW318" s="34"/>
      <c r="QJX318" s="34"/>
      <c r="QJY318" s="34"/>
      <c r="QJZ318" s="34"/>
      <c r="QKA318" s="34"/>
      <c r="QKB318" s="34"/>
      <c r="QKC318" s="34"/>
      <c r="QKD318" s="34"/>
      <c r="QKE318" s="34"/>
      <c r="QKF318" s="34"/>
      <c r="QKG318" s="34"/>
      <c r="QKH318" s="34"/>
      <c r="QKI318" s="34"/>
      <c r="QKJ318" s="34"/>
      <c r="QKK318" s="34"/>
      <c r="QKL318" s="34"/>
      <c r="QKM318" s="34"/>
      <c r="QKN318" s="34"/>
      <c r="QKO318" s="34"/>
      <c r="QKP318" s="34"/>
      <c r="QKQ318" s="34"/>
      <c r="QKR318" s="34"/>
      <c r="QKS318" s="34"/>
      <c r="QKT318" s="34"/>
      <c r="QKU318" s="34"/>
      <c r="QKV318" s="34"/>
      <c r="QKW318" s="34"/>
      <c r="QKX318" s="34"/>
      <c r="QKY318" s="34"/>
      <c r="QKZ318" s="34"/>
      <c r="QLA318" s="34"/>
      <c r="QLB318" s="34"/>
      <c r="QLC318" s="34"/>
      <c r="QLD318" s="34"/>
      <c r="QLE318" s="34"/>
      <c r="QLF318" s="34"/>
      <c r="QLG318" s="34"/>
      <c r="QLH318" s="34"/>
      <c r="QLI318" s="34"/>
      <c r="QLJ318" s="34"/>
      <c r="QLK318" s="34"/>
      <c r="QLL318" s="34"/>
      <c r="QLM318" s="34"/>
      <c r="QLN318" s="34"/>
      <c r="QLO318" s="34"/>
      <c r="QLP318" s="34"/>
      <c r="QLQ318" s="34"/>
      <c r="QLR318" s="34"/>
      <c r="QLS318" s="34"/>
      <c r="QLT318" s="34"/>
      <c r="QLU318" s="34"/>
      <c r="QLV318" s="34"/>
      <c r="QLW318" s="34"/>
      <c r="QLX318" s="34"/>
      <c r="QLY318" s="34"/>
      <c r="QLZ318" s="34"/>
      <c r="QMA318" s="34"/>
      <c r="QMB318" s="34"/>
      <c r="QMC318" s="34"/>
      <c r="QMD318" s="34"/>
      <c r="QME318" s="34"/>
      <c r="QMF318" s="34"/>
      <c r="QMG318" s="34"/>
      <c r="QMH318" s="34"/>
      <c r="QMI318" s="34"/>
      <c r="QMJ318" s="34"/>
      <c r="QMK318" s="34"/>
      <c r="QML318" s="34"/>
      <c r="QMM318" s="34"/>
      <c r="QMN318" s="34"/>
      <c r="QMO318" s="34"/>
      <c r="QMP318" s="34"/>
      <c r="QMQ318" s="34"/>
      <c r="QMR318" s="34"/>
      <c r="QMS318" s="34"/>
      <c r="QMT318" s="34"/>
      <c r="QMU318" s="34"/>
      <c r="QMV318" s="34"/>
      <c r="QMW318" s="34"/>
      <c r="QMX318" s="34"/>
      <c r="QMY318" s="34"/>
      <c r="QMZ318" s="34"/>
      <c r="QNA318" s="34"/>
      <c r="QNB318" s="34"/>
      <c r="QNC318" s="34"/>
      <c r="QND318" s="34"/>
      <c r="QNE318" s="34"/>
      <c r="QNF318" s="34"/>
      <c r="QNG318" s="34"/>
      <c r="QNH318" s="34"/>
      <c r="QNI318" s="34"/>
      <c r="QNJ318" s="34"/>
      <c r="QNK318" s="34"/>
      <c r="QNL318" s="34"/>
      <c r="QNM318" s="34"/>
      <c r="QNN318" s="34"/>
      <c r="QNO318" s="34"/>
      <c r="QNP318" s="34"/>
      <c r="QNQ318" s="34"/>
      <c r="QNR318" s="34"/>
      <c r="QNS318" s="34"/>
      <c r="QNT318" s="34"/>
      <c r="QNU318" s="34"/>
      <c r="QNV318" s="34"/>
      <c r="QNW318" s="34"/>
      <c r="QNX318" s="34"/>
      <c r="QNY318" s="34"/>
      <c r="QNZ318" s="34"/>
      <c r="QOA318" s="34"/>
      <c r="QOB318" s="34"/>
      <c r="QOC318" s="34"/>
      <c r="QOD318" s="34"/>
      <c r="QOE318" s="34"/>
      <c r="QOF318" s="34"/>
      <c r="QOG318" s="34"/>
      <c r="QOH318" s="34"/>
      <c r="QOI318" s="34"/>
      <c r="QOJ318" s="34"/>
      <c r="QOK318" s="34"/>
      <c r="QOL318" s="34"/>
      <c r="QOM318" s="34"/>
      <c r="QON318" s="34"/>
      <c r="QOO318" s="34"/>
      <c r="QOP318" s="34"/>
      <c r="QOQ318" s="34"/>
      <c r="QOR318" s="34"/>
      <c r="QOS318" s="34"/>
      <c r="QOT318" s="34"/>
      <c r="QOU318" s="34"/>
      <c r="QOV318" s="34"/>
      <c r="QOW318" s="34"/>
      <c r="QOX318" s="34"/>
      <c r="QOY318" s="34"/>
      <c r="QOZ318" s="34"/>
      <c r="QPA318" s="34"/>
      <c r="QPB318" s="34"/>
      <c r="QPC318" s="34"/>
      <c r="QPD318" s="34"/>
      <c r="QPE318" s="34"/>
      <c r="QPF318" s="34"/>
      <c r="QPG318" s="34"/>
      <c r="QPH318" s="34"/>
      <c r="QPI318" s="34"/>
      <c r="QPJ318" s="34"/>
      <c r="QPK318" s="34"/>
      <c r="QPL318" s="34"/>
      <c r="QPM318" s="34"/>
      <c r="QPN318" s="34"/>
      <c r="QPO318" s="34"/>
      <c r="QPP318" s="34"/>
      <c r="QPQ318" s="34"/>
      <c r="QPR318" s="34"/>
      <c r="QPS318" s="34"/>
      <c r="QPT318" s="34"/>
      <c r="QPU318" s="34"/>
      <c r="QPV318" s="34"/>
      <c r="QPW318" s="34"/>
      <c r="QPX318" s="34"/>
      <c r="QPY318" s="34"/>
      <c r="QPZ318" s="34"/>
      <c r="QQA318" s="34"/>
      <c r="QQB318" s="34"/>
      <c r="QQC318" s="34"/>
      <c r="QQD318" s="34"/>
      <c r="QQE318" s="34"/>
      <c r="QQF318" s="34"/>
      <c r="QQG318" s="34"/>
      <c r="QQH318" s="34"/>
      <c r="QQI318" s="34"/>
      <c r="QQJ318" s="34"/>
      <c r="QQK318" s="34"/>
      <c r="QQL318" s="34"/>
      <c r="QQM318" s="34"/>
      <c r="QQN318" s="34"/>
      <c r="QQO318" s="34"/>
      <c r="QQP318" s="34"/>
      <c r="QQQ318" s="34"/>
      <c r="QQR318" s="34"/>
      <c r="QQS318" s="34"/>
      <c r="QQT318" s="34"/>
      <c r="QQU318" s="34"/>
      <c r="QQV318" s="34"/>
      <c r="QQW318" s="34"/>
      <c r="QQX318" s="34"/>
      <c r="QQY318" s="34"/>
      <c r="QQZ318" s="34"/>
      <c r="QRA318" s="34"/>
      <c r="QRB318" s="34"/>
      <c r="QRC318" s="34"/>
      <c r="QRD318" s="34"/>
      <c r="QRE318" s="34"/>
      <c r="QRF318" s="34"/>
      <c r="QRG318" s="34"/>
      <c r="QRH318" s="34"/>
      <c r="QRI318" s="34"/>
      <c r="QRJ318" s="34"/>
      <c r="QRK318" s="34"/>
      <c r="QRL318" s="34"/>
      <c r="QRM318" s="34"/>
      <c r="QRN318" s="34"/>
      <c r="QRO318" s="34"/>
      <c r="QRP318" s="34"/>
      <c r="QRQ318" s="34"/>
      <c r="QRR318" s="34"/>
      <c r="QRS318" s="34"/>
      <c r="QRT318" s="34"/>
      <c r="QRU318" s="34"/>
      <c r="QRV318" s="34"/>
      <c r="QRW318" s="34"/>
      <c r="QRX318" s="34"/>
      <c r="QRY318" s="34"/>
      <c r="QRZ318" s="34"/>
      <c r="QSA318" s="34"/>
      <c r="QSB318" s="34"/>
      <c r="QSC318" s="34"/>
      <c r="QSD318" s="34"/>
      <c r="QSE318" s="34"/>
      <c r="QSF318" s="34"/>
      <c r="QSG318" s="34"/>
      <c r="QSH318" s="34"/>
      <c r="QSI318" s="34"/>
      <c r="QSJ318" s="34"/>
      <c r="QSK318" s="34"/>
      <c r="QSL318" s="34"/>
      <c r="QSM318" s="34"/>
      <c r="QSN318" s="34"/>
      <c r="QSO318" s="34"/>
      <c r="QSP318" s="34"/>
      <c r="QSQ318" s="34"/>
      <c r="QSR318" s="34"/>
      <c r="QSS318" s="34"/>
      <c r="QST318" s="34"/>
      <c r="QSU318" s="34"/>
      <c r="QSV318" s="34"/>
      <c r="QSW318" s="34"/>
      <c r="QSX318" s="34"/>
      <c r="QSY318" s="34"/>
      <c r="QSZ318" s="34"/>
      <c r="QTA318" s="34"/>
      <c r="QTB318" s="34"/>
      <c r="QTC318" s="34"/>
      <c r="QTD318" s="34"/>
      <c r="QTE318" s="34"/>
      <c r="QTF318" s="34"/>
      <c r="QTG318" s="34"/>
      <c r="QTH318" s="34"/>
      <c r="QTI318" s="34"/>
      <c r="QTJ318" s="34"/>
      <c r="QTK318" s="34"/>
      <c r="QTL318" s="34"/>
      <c r="QTM318" s="34"/>
      <c r="QTN318" s="34"/>
      <c r="QTO318" s="34"/>
      <c r="QTP318" s="34"/>
      <c r="QTQ318" s="34"/>
      <c r="QTR318" s="34"/>
      <c r="QTS318" s="34"/>
      <c r="QTT318" s="34"/>
      <c r="QTU318" s="34"/>
      <c r="QTV318" s="34"/>
      <c r="QTW318" s="34"/>
      <c r="QTX318" s="34"/>
      <c r="QTY318" s="34"/>
      <c r="QTZ318" s="34"/>
      <c r="QUA318" s="34"/>
      <c r="QUB318" s="34"/>
      <c r="QUC318" s="34"/>
      <c r="QUD318" s="34"/>
      <c r="QUE318" s="34"/>
      <c r="QUF318" s="34"/>
      <c r="QUG318" s="34"/>
      <c r="QUH318" s="34"/>
      <c r="QUI318" s="34"/>
      <c r="QUJ318" s="34"/>
      <c r="QUK318" s="34"/>
      <c r="QUL318" s="34"/>
      <c r="QUM318" s="34"/>
      <c r="QUN318" s="34"/>
      <c r="QUO318" s="34"/>
      <c r="QUP318" s="34"/>
      <c r="QUQ318" s="34"/>
      <c r="QUR318" s="34"/>
      <c r="QUS318" s="34"/>
      <c r="QUT318" s="34"/>
      <c r="QUU318" s="34"/>
      <c r="QUV318" s="34"/>
      <c r="QUW318" s="34"/>
      <c r="QUX318" s="34"/>
      <c r="QUY318" s="34"/>
      <c r="QUZ318" s="34"/>
      <c r="QVA318" s="34"/>
      <c r="QVB318" s="34"/>
      <c r="QVC318" s="34"/>
      <c r="QVD318" s="34"/>
      <c r="QVE318" s="34"/>
      <c r="QVF318" s="34"/>
      <c r="QVG318" s="34"/>
      <c r="QVH318" s="34"/>
      <c r="QVI318" s="34"/>
      <c r="QVJ318" s="34"/>
      <c r="QVK318" s="34"/>
      <c r="QVL318" s="34"/>
      <c r="QVM318" s="34"/>
      <c r="QVN318" s="34"/>
      <c r="QVO318" s="34"/>
      <c r="QVP318" s="34"/>
      <c r="QVQ318" s="34"/>
      <c r="QVR318" s="34"/>
      <c r="QVS318" s="34"/>
      <c r="QVT318" s="34"/>
      <c r="QVU318" s="34"/>
      <c r="QVV318" s="34"/>
      <c r="QVW318" s="34"/>
      <c r="QVX318" s="34"/>
      <c r="QVY318" s="34"/>
      <c r="QVZ318" s="34"/>
      <c r="QWA318" s="34"/>
      <c r="QWB318" s="34"/>
      <c r="QWC318" s="34"/>
      <c r="QWD318" s="34"/>
      <c r="QWE318" s="34"/>
      <c r="QWF318" s="34"/>
      <c r="QWG318" s="34"/>
      <c r="QWH318" s="34"/>
      <c r="QWI318" s="34"/>
      <c r="QWJ318" s="34"/>
      <c r="QWK318" s="34"/>
      <c r="QWL318" s="34"/>
      <c r="QWM318" s="34"/>
      <c r="QWN318" s="34"/>
      <c r="QWO318" s="34"/>
      <c r="QWP318" s="34"/>
      <c r="QWQ318" s="34"/>
      <c r="QWR318" s="34"/>
      <c r="QWS318" s="34"/>
      <c r="QWT318" s="34"/>
      <c r="QWU318" s="34"/>
      <c r="QWV318" s="34"/>
      <c r="QWW318" s="34"/>
      <c r="QWX318" s="34"/>
      <c r="QWY318" s="34"/>
      <c r="QWZ318" s="34"/>
      <c r="QXA318" s="34"/>
      <c r="QXB318" s="34"/>
      <c r="QXC318" s="34"/>
      <c r="QXD318" s="34"/>
      <c r="QXE318" s="34"/>
      <c r="QXF318" s="34"/>
      <c r="QXG318" s="34"/>
      <c r="QXH318" s="34"/>
      <c r="QXI318" s="34"/>
      <c r="QXJ318" s="34"/>
      <c r="QXK318" s="34"/>
      <c r="QXL318" s="34"/>
      <c r="QXM318" s="34"/>
      <c r="QXN318" s="34"/>
      <c r="QXO318" s="34"/>
      <c r="QXP318" s="34"/>
      <c r="QXQ318" s="34"/>
      <c r="QXR318" s="34"/>
      <c r="QXS318" s="34"/>
      <c r="QXT318" s="34"/>
      <c r="QXU318" s="34"/>
      <c r="QXV318" s="34"/>
      <c r="QXW318" s="34"/>
      <c r="QXX318" s="34"/>
      <c r="QXY318" s="34"/>
      <c r="QXZ318" s="34"/>
      <c r="QYA318" s="34"/>
      <c r="QYB318" s="34"/>
      <c r="QYC318" s="34"/>
      <c r="QYD318" s="34"/>
      <c r="QYE318" s="34"/>
      <c r="QYF318" s="34"/>
      <c r="QYG318" s="34"/>
      <c r="QYH318" s="34"/>
      <c r="QYI318" s="34"/>
      <c r="QYJ318" s="34"/>
      <c r="QYK318" s="34"/>
      <c r="QYL318" s="34"/>
      <c r="QYM318" s="34"/>
      <c r="QYN318" s="34"/>
      <c r="QYO318" s="34"/>
      <c r="QYP318" s="34"/>
      <c r="QYQ318" s="34"/>
      <c r="QYR318" s="34"/>
      <c r="QYS318" s="34"/>
      <c r="QYT318" s="34"/>
      <c r="QYU318" s="34"/>
      <c r="QYV318" s="34"/>
      <c r="QYW318" s="34"/>
      <c r="QYX318" s="34"/>
      <c r="QYY318" s="34"/>
      <c r="QYZ318" s="34"/>
      <c r="QZA318" s="34"/>
      <c r="QZB318" s="34"/>
      <c r="QZC318" s="34"/>
      <c r="QZD318" s="34"/>
      <c r="QZE318" s="34"/>
      <c r="QZF318" s="34"/>
      <c r="QZG318" s="34"/>
      <c r="QZH318" s="34"/>
      <c r="QZI318" s="34"/>
      <c r="QZJ318" s="34"/>
      <c r="QZK318" s="34"/>
      <c r="QZL318" s="34"/>
      <c r="QZM318" s="34"/>
      <c r="QZN318" s="34"/>
      <c r="QZO318" s="34"/>
      <c r="QZP318" s="34"/>
      <c r="QZQ318" s="34"/>
      <c r="QZR318" s="34"/>
      <c r="QZS318" s="34"/>
      <c r="QZT318" s="34"/>
      <c r="QZU318" s="34"/>
      <c r="QZV318" s="34"/>
      <c r="QZW318" s="34"/>
      <c r="QZX318" s="34"/>
      <c r="QZY318" s="34"/>
      <c r="QZZ318" s="34"/>
      <c r="RAA318" s="34"/>
      <c r="RAB318" s="34"/>
      <c r="RAC318" s="34"/>
      <c r="RAD318" s="34"/>
      <c r="RAE318" s="34"/>
      <c r="RAF318" s="34"/>
      <c r="RAG318" s="34"/>
      <c r="RAH318" s="34"/>
      <c r="RAI318" s="34"/>
      <c r="RAJ318" s="34"/>
      <c r="RAK318" s="34"/>
      <c r="RAL318" s="34"/>
      <c r="RAM318" s="34"/>
      <c r="RAN318" s="34"/>
      <c r="RAO318" s="34"/>
      <c r="RAP318" s="34"/>
      <c r="RAQ318" s="34"/>
      <c r="RAR318" s="34"/>
      <c r="RAS318" s="34"/>
      <c r="RAT318" s="34"/>
      <c r="RAU318" s="34"/>
      <c r="RAV318" s="34"/>
      <c r="RAW318" s="34"/>
      <c r="RAX318" s="34"/>
      <c r="RAY318" s="34"/>
      <c r="RAZ318" s="34"/>
      <c r="RBA318" s="34"/>
      <c r="RBB318" s="34"/>
      <c r="RBC318" s="34"/>
      <c r="RBD318" s="34"/>
      <c r="RBE318" s="34"/>
      <c r="RBF318" s="34"/>
      <c r="RBG318" s="34"/>
      <c r="RBH318" s="34"/>
      <c r="RBI318" s="34"/>
      <c r="RBJ318" s="34"/>
      <c r="RBK318" s="34"/>
      <c r="RBL318" s="34"/>
      <c r="RBM318" s="34"/>
      <c r="RBN318" s="34"/>
      <c r="RBO318" s="34"/>
      <c r="RBP318" s="34"/>
      <c r="RBQ318" s="34"/>
      <c r="RBR318" s="34"/>
      <c r="RBS318" s="34"/>
      <c r="RBT318" s="34"/>
      <c r="RBU318" s="34"/>
      <c r="RBV318" s="34"/>
      <c r="RBW318" s="34"/>
      <c r="RBX318" s="34"/>
      <c r="RBY318" s="34"/>
      <c r="RBZ318" s="34"/>
      <c r="RCA318" s="34"/>
      <c r="RCB318" s="34"/>
      <c r="RCC318" s="34"/>
      <c r="RCD318" s="34"/>
      <c r="RCE318" s="34"/>
      <c r="RCF318" s="34"/>
      <c r="RCG318" s="34"/>
      <c r="RCH318" s="34"/>
      <c r="RCI318" s="34"/>
      <c r="RCJ318" s="34"/>
      <c r="RCK318" s="34"/>
      <c r="RCL318" s="34"/>
      <c r="RCM318" s="34"/>
      <c r="RCN318" s="34"/>
      <c r="RCO318" s="34"/>
      <c r="RCP318" s="34"/>
      <c r="RCQ318" s="34"/>
      <c r="RCR318" s="34"/>
      <c r="RCS318" s="34"/>
      <c r="RCT318" s="34"/>
      <c r="RCU318" s="34"/>
      <c r="RCV318" s="34"/>
      <c r="RCW318" s="34"/>
      <c r="RCX318" s="34"/>
      <c r="RCY318" s="34"/>
      <c r="RCZ318" s="34"/>
      <c r="RDA318" s="34"/>
      <c r="RDB318" s="34"/>
      <c r="RDC318" s="34"/>
      <c r="RDD318" s="34"/>
      <c r="RDE318" s="34"/>
      <c r="RDF318" s="34"/>
      <c r="RDG318" s="34"/>
      <c r="RDH318" s="34"/>
      <c r="RDI318" s="34"/>
      <c r="RDJ318" s="34"/>
      <c r="RDK318" s="34"/>
      <c r="RDL318" s="34"/>
      <c r="RDM318" s="34"/>
      <c r="RDN318" s="34"/>
      <c r="RDO318" s="34"/>
      <c r="RDP318" s="34"/>
      <c r="RDQ318" s="34"/>
      <c r="RDR318" s="34"/>
      <c r="RDS318" s="34"/>
      <c r="RDT318" s="34"/>
      <c r="RDU318" s="34"/>
      <c r="RDV318" s="34"/>
      <c r="RDW318" s="34"/>
      <c r="RDX318" s="34"/>
      <c r="RDY318" s="34"/>
      <c r="RDZ318" s="34"/>
      <c r="REA318" s="34"/>
      <c r="REB318" s="34"/>
      <c r="REC318" s="34"/>
      <c r="RED318" s="34"/>
      <c r="REE318" s="34"/>
      <c r="REF318" s="34"/>
      <c r="REG318" s="34"/>
      <c r="REH318" s="34"/>
      <c r="REI318" s="34"/>
      <c r="REJ318" s="34"/>
      <c r="REK318" s="34"/>
      <c r="REL318" s="34"/>
      <c r="REM318" s="34"/>
      <c r="REN318" s="34"/>
      <c r="REO318" s="34"/>
      <c r="REP318" s="34"/>
      <c r="REQ318" s="34"/>
      <c r="RER318" s="34"/>
      <c r="RES318" s="34"/>
      <c r="RET318" s="34"/>
      <c r="REU318" s="34"/>
      <c r="REV318" s="34"/>
      <c r="REW318" s="34"/>
      <c r="REX318" s="34"/>
      <c r="REY318" s="34"/>
      <c r="REZ318" s="34"/>
      <c r="RFA318" s="34"/>
      <c r="RFB318" s="34"/>
      <c r="RFC318" s="34"/>
      <c r="RFD318" s="34"/>
      <c r="RFE318" s="34"/>
      <c r="RFF318" s="34"/>
      <c r="RFG318" s="34"/>
      <c r="RFH318" s="34"/>
      <c r="RFI318" s="34"/>
      <c r="RFJ318" s="34"/>
      <c r="RFK318" s="34"/>
      <c r="RFL318" s="34"/>
      <c r="RFM318" s="34"/>
      <c r="RFN318" s="34"/>
      <c r="RFO318" s="34"/>
      <c r="RFP318" s="34"/>
      <c r="RFQ318" s="34"/>
      <c r="RFR318" s="34"/>
      <c r="RFS318" s="34"/>
      <c r="RFT318" s="34"/>
      <c r="RFU318" s="34"/>
      <c r="RFV318" s="34"/>
      <c r="RFW318" s="34"/>
      <c r="RFX318" s="34"/>
      <c r="RFY318" s="34"/>
      <c r="RFZ318" s="34"/>
      <c r="RGA318" s="34"/>
      <c r="RGB318" s="34"/>
      <c r="RGC318" s="34"/>
      <c r="RGD318" s="34"/>
      <c r="RGE318" s="34"/>
      <c r="RGF318" s="34"/>
      <c r="RGG318" s="34"/>
      <c r="RGH318" s="34"/>
      <c r="RGI318" s="34"/>
      <c r="RGJ318" s="34"/>
      <c r="RGK318" s="34"/>
      <c r="RGL318" s="34"/>
      <c r="RGM318" s="34"/>
      <c r="RGN318" s="34"/>
      <c r="RGO318" s="34"/>
      <c r="RGP318" s="34"/>
      <c r="RGQ318" s="34"/>
      <c r="RGR318" s="34"/>
      <c r="RGS318" s="34"/>
      <c r="RGT318" s="34"/>
      <c r="RGU318" s="34"/>
      <c r="RGV318" s="34"/>
      <c r="RGW318" s="34"/>
      <c r="RGX318" s="34"/>
      <c r="RGY318" s="34"/>
      <c r="RGZ318" s="34"/>
      <c r="RHA318" s="34"/>
      <c r="RHB318" s="34"/>
      <c r="RHC318" s="34"/>
      <c r="RHD318" s="34"/>
      <c r="RHE318" s="34"/>
      <c r="RHF318" s="34"/>
      <c r="RHG318" s="34"/>
      <c r="RHH318" s="34"/>
      <c r="RHI318" s="34"/>
      <c r="RHJ318" s="34"/>
      <c r="RHK318" s="34"/>
      <c r="RHL318" s="34"/>
      <c r="RHM318" s="34"/>
      <c r="RHN318" s="34"/>
      <c r="RHO318" s="34"/>
      <c r="RHP318" s="34"/>
      <c r="RHQ318" s="34"/>
      <c r="RHR318" s="34"/>
      <c r="RHS318" s="34"/>
      <c r="RHT318" s="34"/>
      <c r="RHU318" s="34"/>
      <c r="RHV318" s="34"/>
      <c r="RHW318" s="34"/>
      <c r="RHX318" s="34"/>
      <c r="RHY318" s="34"/>
      <c r="RHZ318" s="34"/>
      <c r="RIA318" s="34"/>
      <c r="RIB318" s="34"/>
      <c r="RIC318" s="34"/>
      <c r="RID318" s="34"/>
      <c r="RIE318" s="34"/>
      <c r="RIF318" s="34"/>
      <c r="RIG318" s="34"/>
      <c r="RIH318" s="34"/>
      <c r="RII318" s="34"/>
      <c r="RIJ318" s="34"/>
      <c r="RIK318" s="34"/>
      <c r="RIL318" s="34"/>
      <c r="RIM318" s="34"/>
      <c r="RIN318" s="34"/>
      <c r="RIO318" s="34"/>
      <c r="RIP318" s="34"/>
      <c r="RIQ318" s="34"/>
      <c r="RIR318" s="34"/>
      <c r="RIS318" s="34"/>
      <c r="RIT318" s="34"/>
      <c r="RIU318" s="34"/>
      <c r="RIV318" s="34"/>
      <c r="RIW318" s="34"/>
      <c r="RIX318" s="34"/>
      <c r="RIY318" s="34"/>
      <c r="RIZ318" s="34"/>
      <c r="RJA318" s="34"/>
      <c r="RJB318" s="34"/>
      <c r="RJC318" s="34"/>
      <c r="RJD318" s="34"/>
      <c r="RJE318" s="34"/>
      <c r="RJF318" s="34"/>
      <c r="RJG318" s="34"/>
      <c r="RJH318" s="34"/>
      <c r="RJI318" s="34"/>
      <c r="RJJ318" s="34"/>
      <c r="RJK318" s="34"/>
      <c r="RJL318" s="34"/>
      <c r="RJM318" s="34"/>
      <c r="RJN318" s="34"/>
      <c r="RJO318" s="34"/>
      <c r="RJP318" s="34"/>
      <c r="RJQ318" s="34"/>
      <c r="RJR318" s="34"/>
      <c r="RJS318" s="34"/>
      <c r="RJT318" s="34"/>
      <c r="RJU318" s="34"/>
      <c r="RJV318" s="34"/>
      <c r="RJW318" s="34"/>
      <c r="RJX318" s="34"/>
      <c r="RJY318" s="34"/>
      <c r="RJZ318" s="34"/>
      <c r="RKA318" s="34"/>
      <c r="RKB318" s="34"/>
      <c r="RKC318" s="34"/>
      <c r="RKD318" s="34"/>
      <c r="RKE318" s="34"/>
      <c r="RKF318" s="34"/>
      <c r="RKG318" s="34"/>
      <c r="RKH318" s="34"/>
      <c r="RKI318" s="34"/>
      <c r="RKJ318" s="34"/>
      <c r="RKK318" s="34"/>
      <c r="RKL318" s="34"/>
      <c r="RKM318" s="34"/>
      <c r="RKN318" s="34"/>
      <c r="RKO318" s="34"/>
      <c r="RKP318" s="34"/>
      <c r="RKQ318" s="34"/>
      <c r="RKR318" s="34"/>
      <c r="RKS318" s="34"/>
      <c r="RKT318" s="34"/>
      <c r="RKU318" s="34"/>
      <c r="RKV318" s="34"/>
      <c r="RKW318" s="34"/>
      <c r="RKX318" s="34"/>
      <c r="RKY318" s="34"/>
      <c r="RKZ318" s="34"/>
      <c r="RLA318" s="34"/>
      <c r="RLB318" s="34"/>
      <c r="RLC318" s="34"/>
      <c r="RLD318" s="34"/>
      <c r="RLE318" s="34"/>
      <c r="RLF318" s="34"/>
      <c r="RLG318" s="34"/>
      <c r="RLH318" s="34"/>
      <c r="RLI318" s="34"/>
      <c r="RLJ318" s="34"/>
      <c r="RLK318" s="34"/>
      <c r="RLL318" s="34"/>
      <c r="RLM318" s="34"/>
      <c r="RLN318" s="34"/>
      <c r="RLO318" s="34"/>
      <c r="RLP318" s="34"/>
      <c r="RLQ318" s="34"/>
      <c r="RLR318" s="34"/>
      <c r="RLS318" s="34"/>
      <c r="RLT318" s="34"/>
      <c r="RLU318" s="34"/>
      <c r="RLV318" s="34"/>
      <c r="RLW318" s="34"/>
      <c r="RLX318" s="34"/>
      <c r="RLY318" s="34"/>
      <c r="RLZ318" s="34"/>
      <c r="RMA318" s="34"/>
      <c r="RMB318" s="34"/>
      <c r="RMC318" s="34"/>
      <c r="RMD318" s="34"/>
      <c r="RME318" s="34"/>
      <c r="RMF318" s="34"/>
      <c r="RMG318" s="34"/>
      <c r="RMH318" s="34"/>
      <c r="RMI318" s="34"/>
      <c r="RMJ318" s="34"/>
      <c r="RMK318" s="34"/>
      <c r="RML318" s="34"/>
      <c r="RMM318" s="34"/>
      <c r="RMN318" s="34"/>
      <c r="RMO318" s="34"/>
      <c r="RMP318" s="34"/>
      <c r="RMQ318" s="34"/>
      <c r="RMR318" s="34"/>
      <c r="RMS318" s="34"/>
      <c r="RMT318" s="34"/>
      <c r="RMU318" s="34"/>
      <c r="RMV318" s="34"/>
      <c r="RMW318" s="34"/>
      <c r="RMX318" s="34"/>
      <c r="RMY318" s="34"/>
      <c r="RMZ318" s="34"/>
      <c r="RNA318" s="34"/>
      <c r="RNB318" s="34"/>
      <c r="RNC318" s="34"/>
      <c r="RND318" s="34"/>
      <c r="RNE318" s="34"/>
      <c r="RNF318" s="34"/>
      <c r="RNG318" s="34"/>
      <c r="RNH318" s="34"/>
      <c r="RNI318" s="34"/>
      <c r="RNJ318" s="34"/>
      <c r="RNK318" s="34"/>
      <c r="RNL318" s="34"/>
      <c r="RNM318" s="34"/>
      <c r="RNN318" s="34"/>
      <c r="RNO318" s="34"/>
      <c r="RNP318" s="34"/>
      <c r="RNQ318" s="34"/>
      <c r="RNR318" s="34"/>
      <c r="RNS318" s="34"/>
      <c r="RNT318" s="34"/>
      <c r="RNU318" s="34"/>
      <c r="RNV318" s="34"/>
      <c r="RNW318" s="34"/>
      <c r="RNX318" s="34"/>
      <c r="RNY318" s="34"/>
      <c r="RNZ318" s="34"/>
      <c r="ROA318" s="34"/>
      <c r="ROB318" s="34"/>
      <c r="ROC318" s="34"/>
      <c r="ROD318" s="34"/>
      <c r="ROE318" s="34"/>
      <c r="ROF318" s="34"/>
      <c r="ROG318" s="34"/>
      <c r="ROH318" s="34"/>
      <c r="ROI318" s="34"/>
      <c r="ROJ318" s="34"/>
      <c r="ROK318" s="34"/>
      <c r="ROL318" s="34"/>
      <c r="ROM318" s="34"/>
      <c r="RON318" s="34"/>
      <c r="ROO318" s="34"/>
      <c r="ROP318" s="34"/>
      <c r="ROQ318" s="34"/>
      <c r="ROR318" s="34"/>
      <c r="ROS318" s="34"/>
      <c r="ROT318" s="34"/>
      <c r="ROU318" s="34"/>
      <c r="ROV318" s="34"/>
      <c r="ROW318" s="34"/>
      <c r="ROX318" s="34"/>
      <c r="ROY318" s="34"/>
      <c r="ROZ318" s="34"/>
      <c r="RPA318" s="34"/>
      <c r="RPB318" s="34"/>
      <c r="RPC318" s="34"/>
      <c r="RPD318" s="34"/>
      <c r="RPE318" s="34"/>
      <c r="RPF318" s="34"/>
      <c r="RPG318" s="34"/>
      <c r="RPH318" s="34"/>
      <c r="RPI318" s="34"/>
      <c r="RPJ318" s="34"/>
      <c r="RPK318" s="34"/>
      <c r="RPL318" s="34"/>
      <c r="RPM318" s="34"/>
      <c r="RPN318" s="34"/>
      <c r="RPO318" s="34"/>
      <c r="RPP318" s="34"/>
      <c r="RPQ318" s="34"/>
      <c r="RPR318" s="34"/>
      <c r="RPS318" s="34"/>
      <c r="RPT318" s="34"/>
      <c r="RPU318" s="34"/>
      <c r="RPV318" s="34"/>
      <c r="RPW318" s="34"/>
      <c r="RPX318" s="34"/>
      <c r="RPY318" s="34"/>
      <c r="RPZ318" s="34"/>
      <c r="RQA318" s="34"/>
      <c r="RQB318" s="34"/>
      <c r="RQC318" s="34"/>
      <c r="RQD318" s="34"/>
      <c r="RQE318" s="34"/>
      <c r="RQF318" s="34"/>
      <c r="RQG318" s="34"/>
      <c r="RQH318" s="34"/>
      <c r="RQI318" s="34"/>
      <c r="RQJ318" s="34"/>
      <c r="RQK318" s="34"/>
      <c r="RQL318" s="34"/>
      <c r="RQM318" s="34"/>
      <c r="RQN318" s="34"/>
      <c r="RQO318" s="34"/>
      <c r="RQP318" s="34"/>
      <c r="RQQ318" s="34"/>
      <c r="RQR318" s="34"/>
      <c r="RQS318" s="34"/>
      <c r="RQT318" s="34"/>
      <c r="RQU318" s="34"/>
      <c r="RQV318" s="34"/>
      <c r="RQW318" s="34"/>
      <c r="RQX318" s="34"/>
      <c r="RQY318" s="34"/>
      <c r="RQZ318" s="34"/>
      <c r="RRA318" s="34"/>
      <c r="RRB318" s="34"/>
      <c r="RRC318" s="34"/>
      <c r="RRD318" s="34"/>
      <c r="RRE318" s="34"/>
      <c r="RRF318" s="34"/>
      <c r="RRG318" s="34"/>
      <c r="RRH318" s="34"/>
      <c r="RRI318" s="34"/>
      <c r="RRJ318" s="34"/>
      <c r="RRK318" s="34"/>
      <c r="RRL318" s="34"/>
      <c r="RRM318" s="34"/>
      <c r="RRN318" s="34"/>
      <c r="RRO318" s="34"/>
      <c r="RRP318" s="34"/>
      <c r="RRQ318" s="34"/>
      <c r="RRR318" s="34"/>
      <c r="RRS318" s="34"/>
      <c r="RRT318" s="34"/>
      <c r="RRU318" s="34"/>
      <c r="RRV318" s="34"/>
      <c r="RRW318" s="34"/>
      <c r="RRX318" s="34"/>
      <c r="RRY318" s="34"/>
      <c r="RRZ318" s="34"/>
      <c r="RSA318" s="34"/>
      <c r="RSB318" s="34"/>
      <c r="RSC318" s="34"/>
      <c r="RSD318" s="34"/>
      <c r="RSE318" s="34"/>
      <c r="RSF318" s="34"/>
      <c r="RSG318" s="34"/>
      <c r="RSH318" s="34"/>
      <c r="RSI318" s="34"/>
      <c r="RSJ318" s="34"/>
      <c r="RSK318" s="34"/>
      <c r="RSL318" s="34"/>
      <c r="RSM318" s="34"/>
      <c r="RSN318" s="34"/>
      <c r="RSO318" s="34"/>
      <c r="RSP318" s="34"/>
      <c r="RSQ318" s="34"/>
      <c r="RSR318" s="34"/>
      <c r="RSS318" s="34"/>
      <c r="RST318" s="34"/>
      <c r="RSU318" s="34"/>
      <c r="RSV318" s="34"/>
      <c r="RSW318" s="34"/>
      <c r="RSX318" s="34"/>
      <c r="RSY318" s="34"/>
      <c r="RSZ318" s="34"/>
      <c r="RTA318" s="34"/>
      <c r="RTB318" s="34"/>
      <c r="RTC318" s="34"/>
      <c r="RTD318" s="34"/>
      <c r="RTE318" s="34"/>
      <c r="RTF318" s="34"/>
      <c r="RTG318" s="34"/>
      <c r="RTH318" s="34"/>
      <c r="RTI318" s="34"/>
      <c r="RTJ318" s="34"/>
      <c r="RTK318" s="34"/>
      <c r="RTL318" s="34"/>
      <c r="RTM318" s="34"/>
      <c r="RTN318" s="34"/>
      <c r="RTO318" s="34"/>
      <c r="RTP318" s="34"/>
      <c r="RTQ318" s="34"/>
      <c r="RTR318" s="34"/>
      <c r="RTS318" s="34"/>
      <c r="RTT318" s="34"/>
      <c r="RTU318" s="34"/>
      <c r="RTV318" s="34"/>
      <c r="RTW318" s="34"/>
      <c r="RTX318" s="34"/>
      <c r="RTY318" s="34"/>
      <c r="RTZ318" s="34"/>
      <c r="RUA318" s="34"/>
      <c r="RUB318" s="34"/>
      <c r="RUC318" s="34"/>
      <c r="RUD318" s="34"/>
      <c r="RUE318" s="34"/>
      <c r="RUF318" s="34"/>
      <c r="RUG318" s="34"/>
      <c r="RUH318" s="34"/>
      <c r="RUI318" s="34"/>
      <c r="RUJ318" s="34"/>
      <c r="RUK318" s="34"/>
      <c r="RUL318" s="34"/>
      <c r="RUM318" s="34"/>
      <c r="RUN318" s="34"/>
      <c r="RUO318" s="34"/>
      <c r="RUP318" s="34"/>
      <c r="RUQ318" s="34"/>
      <c r="RUR318" s="34"/>
      <c r="RUS318" s="34"/>
      <c r="RUT318" s="34"/>
      <c r="RUU318" s="34"/>
      <c r="RUV318" s="34"/>
      <c r="RUW318" s="34"/>
      <c r="RUX318" s="34"/>
      <c r="RUY318" s="34"/>
      <c r="RUZ318" s="34"/>
      <c r="RVA318" s="34"/>
      <c r="RVB318" s="34"/>
      <c r="RVC318" s="34"/>
      <c r="RVD318" s="34"/>
      <c r="RVE318" s="34"/>
      <c r="RVF318" s="34"/>
      <c r="RVG318" s="34"/>
      <c r="RVH318" s="34"/>
      <c r="RVI318" s="34"/>
      <c r="RVJ318" s="34"/>
      <c r="RVK318" s="34"/>
      <c r="RVL318" s="34"/>
      <c r="RVM318" s="34"/>
      <c r="RVN318" s="34"/>
      <c r="RVO318" s="34"/>
      <c r="RVP318" s="34"/>
      <c r="RVQ318" s="34"/>
      <c r="RVR318" s="34"/>
      <c r="RVS318" s="34"/>
      <c r="RVT318" s="34"/>
      <c r="RVU318" s="34"/>
      <c r="RVV318" s="34"/>
      <c r="RVW318" s="34"/>
      <c r="RVX318" s="34"/>
      <c r="RVY318" s="34"/>
      <c r="RVZ318" s="34"/>
      <c r="RWA318" s="34"/>
      <c r="RWB318" s="34"/>
      <c r="RWC318" s="34"/>
      <c r="RWD318" s="34"/>
      <c r="RWE318" s="34"/>
      <c r="RWF318" s="34"/>
      <c r="RWG318" s="34"/>
      <c r="RWH318" s="34"/>
      <c r="RWI318" s="34"/>
      <c r="RWJ318" s="34"/>
      <c r="RWK318" s="34"/>
      <c r="RWL318" s="34"/>
      <c r="RWM318" s="34"/>
      <c r="RWN318" s="34"/>
      <c r="RWO318" s="34"/>
      <c r="RWP318" s="34"/>
      <c r="RWQ318" s="34"/>
      <c r="RWR318" s="34"/>
      <c r="RWS318" s="34"/>
      <c r="RWT318" s="34"/>
      <c r="RWU318" s="34"/>
      <c r="RWV318" s="34"/>
      <c r="RWW318" s="34"/>
      <c r="RWX318" s="34"/>
      <c r="RWY318" s="34"/>
      <c r="RWZ318" s="34"/>
      <c r="RXA318" s="34"/>
      <c r="RXB318" s="34"/>
      <c r="RXC318" s="34"/>
      <c r="RXD318" s="34"/>
      <c r="RXE318" s="34"/>
      <c r="RXF318" s="34"/>
      <c r="RXG318" s="34"/>
      <c r="RXH318" s="34"/>
      <c r="RXI318" s="34"/>
      <c r="RXJ318" s="34"/>
      <c r="RXK318" s="34"/>
      <c r="RXL318" s="34"/>
      <c r="RXM318" s="34"/>
      <c r="RXN318" s="34"/>
      <c r="RXO318" s="34"/>
      <c r="RXP318" s="34"/>
      <c r="RXQ318" s="34"/>
      <c r="RXR318" s="34"/>
      <c r="RXS318" s="34"/>
      <c r="RXT318" s="34"/>
      <c r="RXU318" s="34"/>
      <c r="RXV318" s="34"/>
      <c r="RXW318" s="34"/>
      <c r="RXX318" s="34"/>
      <c r="RXY318" s="34"/>
      <c r="RXZ318" s="34"/>
      <c r="RYA318" s="34"/>
      <c r="RYB318" s="34"/>
      <c r="RYC318" s="34"/>
      <c r="RYD318" s="34"/>
      <c r="RYE318" s="34"/>
      <c r="RYF318" s="34"/>
      <c r="RYG318" s="34"/>
      <c r="RYH318" s="34"/>
      <c r="RYI318" s="34"/>
      <c r="RYJ318" s="34"/>
      <c r="RYK318" s="34"/>
      <c r="RYL318" s="34"/>
      <c r="RYM318" s="34"/>
      <c r="RYN318" s="34"/>
      <c r="RYO318" s="34"/>
      <c r="RYP318" s="34"/>
      <c r="RYQ318" s="34"/>
      <c r="RYR318" s="34"/>
      <c r="RYS318" s="34"/>
      <c r="RYT318" s="34"/>
      <c r="RYU318" s="34"/>
      <c r="RYV318" s="34"/>
      <c r="RYW318" s="34"/>
      <c r="RYX318" s="34"/>
      <c r="RYY318" s="34"/>
      <c r="RYZ318" s="34"/>
      <c r="RZA318" s="34"/>
      <c r="RZB318" s="34"/>
      <c r="RZC318" s="34"/>
      <c r="RZD318" s="34"/>
      <c r="RZE318" s="34"/>
      <c r="RZF318" s="34"/>
      <c r="RZG318" s="34"/>
      <c r="RZH318" s="34"/>
      <c r="RZI318" s="34"/>
      <c r="RZJ318" s="34"/>
      <c r="RZK318" s="34"/>
      <c r="RZL318" s="34"/>
      <c r="RZM318" s="34"/>
      <c r="RZN318" s="34"/>
      <c r="RZO318" s="34"/>
      <c r="RZP318" s="34"/>
      <c r="RZQ318" s="34"/>
      <c r="RZR318" s="34"/>
      <c r="RZS318" s="34"/>
      <c r="RZT318" s="34"/>
      <c r="RZU318" s="34"/>
      <c r="RZV318" s="34"/>
      <c r="RZW318" s="34"/>
      <c r="RZX318" s="34"/>
      <c r="RZY318" s="34"/>
      <c r="RZZ318" s="34"/>
      <c r="SAA318" s="34"/>
      <c r="SAB318" s="34"/>
      <c r="SAC318" s="34"/>
      <c r="SAD318" s="34"/>
      <c r="SAE318" s="34"/>
      <c r="SAF318" s="34"/>
      <c r="SAG318" s="34"/>
      <c r="SAH318" s="34"/>
      <c r="SAI318" s="34"/>
      <c r="SAJ318" s="34"/>
      <c r="SAK318" s="34"/>
      <c r="SAL318" s="34"/>
      <c r="SAM318" s="34"/>
      <c r="SAN318" s="34"/>
      <c r="SAO318" s="34"/>
      <c r="SAP318" s="34"/>
      <c r="SAQ318" s="34"/>
      <c r="SAR318" s="34"/>
      <c r="SAS318" s="34"/>
      <c r="SAT318" s="34"/>
      <c r="SAU318" s="34"/>
      <c r="SAV318" s="34"/>
      <c r="SAW318" s="34"/>
      <c r="SAX318" s="34"/>
      <c r="SAY318" s="34"/>
      <c r="SAZ318" s="34"/>
      <c r="SBA318" s="34"/>
      <c r="SBB318" s="34"/>
      <c r="SBC318" s="34"/>
      <c r="SBD318" s="34"/>
      <c r="SBE318" s="34"/>
      <c r="SBF318" s="34"/>
      <c r="SBG318" s="34"/>
      <c r="SBH318" s="34"/>
      <c r="SBI318" s="34"/>
      <c r="SBJ318" s="34"/>
      <c r="SBK318" s="34"/>
      <c r="SBL318" s="34"/>
      <c r="SBM318" s="34"/>
      <c r="SBN318" s="34"/>
      <c r="SBO318" s="34"/>
      <c r="SBP318" s="34"/>
      <c r="SBQ318" s="34"/>
      <c r="SBR318" s="34"/>
      <c r="SBS318" s="34"/>
      <c r="SBT318" s="34"/>
      <c r="SBU318" s="34"/>
      <c r="SBV318" s="34"/>
      <c r="SBW318" s="34"/>
      <c r="SBX318" s="34"/>
      <c r="SBY318" s="34"/>
      <c r="SBZ318" s="34"/>
      <c r="SCA318" s="34"/>
      <c r="SCB318" s="34"/>
      <c r="SCC318" s="34"/>
      <c r="SCD318" s="34"/>
      <c r="SCE318" s="34"/>
      <c r="SCF318" s="34"/>
      <c r="SCG318" s="34"/>
      <c r="SCH318" s="34"/>
      <c r="SCI318" s="34"/>
      <c r="SCJ318" s="34"/>
      <c r="SCK318" s="34"/>
      <c r="SCL318" s="34"/>
      <c r="SCM318" s="34"/>
      <c r="SCN318" s="34"/>
      <c r="SCO318" s="34"/>
      <c r="SCP318" s="34"/>
      <c r="SCQ318" s="34"/>
      <c r="SCR318" s="34"/>
      <c r="SCS318" s="34"/>
      <c r="SCT318" s="34"/>
      <c r="SCU318" s="34"/>
      <c r="SCV318" s="34"/>
      <c r="SCW318" s="34"/>
      <c r="SCX318" s="34"/>
      <c r="SCY318" s="34"/>
      <c r="SCZ318" s="34"/>
      <c r="SDA318" s="34"/>
      <c r="SDB318" s="34"/>
      <c r="SDC318" s="34"/>
      <c r="SDD318" s="34"/>
      <c r="SDE318" s="34"/>
      <c r="SDF318" s="34"/>
      <c r="SDG318" s="34"/>
      <c r="SDH318" s="34"/>
      <c r="SDI318" s="34"/>
      <c r="SDJ318" s="34"/>
      <c r="SDK318" s="34"/>
      <c r="SDL318" s="34"/>
      <c r="SDM318" s="34"/>
      <c r="SDN318" s="34"/>
      <c r="SDO318" s="34"/>
      <c r="SDP318" s="34"/>
      <c r="SDQ318" s="34"/>
      <c r="SDR318" s="34"/>
      <c r="SDS318" s="34"/>
      <c r="SDT318" s="34"/>
      <c r="SDU318" s="34"/>
      <c r="SDV318" s="34"/>
      <c r="SDW318" s="34"/>
      <c r="SDX318" s="34"/>
      <c r="SDY318" s="34"/>
      <c r="SDZ318" s="34"/>
      <c r="SEA318" s="34"/>
      <c r="SEB318" s="34"/>
      <c r="SEC318" s="34"/>
      <c r="SED318" s="34"/>
      <c r="SEE318" s="34"/>
      <c r="SEF318" s="34"/>
      <c r="SEG318" s="34"/>
      <c r="SEH318" s="34"/>
      <c r="SEI318" s="34"/>
      <c r="SEJ318" s="34"/>
      <c r="SEK318" s="34"/>
      <c r="SEL318" s="34"/>
      <c r="SEM318" s="34"/>
      <c r="SEN318" s="34"/>
      <c r="SEO318" s="34"/>
      <c r="SEP318" s="34"/>
      <c r="SEQ318" s="34"/>
      <c r="SER318" s="34"/>
      <c r="SES318" s="34"/>
      <c r="SET318" s="34"/>
      <c r="SEU318" s="34"/>
      <c r="SEV318" s="34"/>
      <c r="SEW318" s="34"/>
      <c r="SEX318" s="34"/>
      <c r="SEY318" s="34"/>
      <c r="SEZ318" s="34"/>
      <c r="SFA318" s="34"/>
      <c r="SFB318" s="34"/>
      <c r="SFC318" s="34"/>
      <c r="SFD318" s="34"/>
      <c r="SFE318" s="34"/>
      <c r="SFF318" s="34"/>
      <c r="SFG318" s="34"/>
      <c r="SFH318" s="34"/>
      <c r="SFI318" s="34"/>
      <c r="SFJ318" s="34"/>
      <c r="SFK318" s="34"/>
      <c r="SFL318" s="34"/>
      <c r="SFM318" s="34"/>
      <c r="SFN318" s="34"/>
      <c r="SFO318" s="34"/>
      <c r="SFP318" s="34"/>
      <c r="SFQ318" s="34"/>
      <c r="SFR318" s="34"/>
      <c r="SFS318" s="34"/>
      <c r="SFT318" s="34"/>
      <c r="SFU318" s="34"/>
      <c r="SFV318" s="34"/>
      <c r="SFW318" s="34"/>
      <c r="SFX318" s="34"/>
      <c r="SFY318" s="34"/>
      <c r="SFZ318" s="34"/>
      <c r="SGA318" s="34"/>
      <c r="SGB318" s="34"/>
      <c r="SGC318" s="34"/>
      <c r="SGD318" s="34"/>
      <c r="SGE318" s="34"/>
      <c r="SGF318" s="34"/>
      <c r="SGG318" s="34"/>
      <c r="SGH318" s="34"/>
      <c r="SGI318" s="34"/>
      <c r="SGJ318" s="34"/>
      <c r="SGK318" s="34"/>
      <c r="SGL318" s="34"/>
      <c r="SGM318" s="34"/>
      <c r="SGN318" s="34"/>
      <c r="SGO318" s="34"/>
      <c r="SGP318" s="34"/>
      <c r="SGQ318" s="34"/>
      <c r="SGR318" s="34"/>
      <c r="SGS318" s="34"/>
      <c r="SGT318" s="34"/>
      <c r="SGU318" s="34"/>
      <c r="SGV318" s="34"/>
      <c r="SGW318" s="34"/>
      <c r="SGX318" s="34"/>
      <c r="SGY318" s="34"/>
      <c r="SGZ318" s="34"/>
      <c r="SHA318" s="34"/>
      <c r="SHB318" s="34"/>
      <c r="SHC318" s="34"/>
      <c r="SHD318" s="34"/>
      <c r="SHE318" s="34"/>
      <c r="SHF318" s="34"/>
      <c r="SHG318" s="34"/>
      <c r="SHH318" s="34"/>
      <c r="SHI318" s="34"/>
      <c r="SHJ318" s="34"/>
      <c r="SHK318" s="34"/>
      <c r="SHL318" s="34"/>
      <c r="SHM318" s="34"/>
      <c r="SHN318" s="34"/>
      <c r="SHO318" s="34"/>
      <c r="SHP318" s="34"/>
      <c r="SHQ318" s="34"/>
      <c r="SHR318" s="34"/>
      <c r="SHS318" s="34"/>
      <c r="SHT318" s="34"/>
      <c r="SHU318" s="34"/>
      <c r="SHV318" s="34"/>
      <c r="SHW318" s="34"/>
      <c r="SHX318" s="34"/>
      <c r="SHY318" s="34"/>
      <c r="SHZ318" s="34"/>
      <c r="SIA318" s="34"/>
      <c r="SIB318" s="34"/>
      <c r="SIC318" s="34"/>
      <c r="SID318" s="34"/>
      <c r="SIE318" s="34"/>
      <c r="SIF318" s="34"/>
      <c r="SIG318" s="34"/>
      <c r="SIH318" s="34"/>
      <c r="SII318" s="34"/>
      <c r="SIJ318" s="34"/>
      <c r="SIK318" s="34"/>
      <c r="SIL318" s="34"/>
      <c r="SIM318" s="34"/>
      <c r="SIN318" s="34"/>
      <c r="SIO318" s="34"/>
      <c r="SIP318" s="34"/>
      <c r="SIQ318" s="34"/>
      <c r="SIR318" s="34"/>
      <c r="SIS318" s="34"/>
      <c r="SIT318" s="34"/>
      <c r="SIU318" s="34"/>
      <c r="SIV318" s="34"/>
      <c r="SIW318" s="34"/>
      <c r="SIX318" s="34"/>
      <c r="SIY318" s="34"/>
      <c r="SIZ318" s="34"/>
      <c r="SJA318" s="34"/>
      <c r="SJB318" s="34"/>
      <c r="SJC318" s="34"/>
      <c r="SJD318" s="34"/>
      <c r="SJE318" s="34"/>
      <c r="SJF318" s="34"/>
      <c r="SJG318" s="34"/>
      <c r="SJH318" s="34"/>
      <c r="SJI318" s="34"/>
      <c r="SJJ318" s="34"/>
      <c r="SJK318" s="34"/>
      <c r="SJL318" s="34"/>
      <c r="SJM318" s="34"/>
      <c r="SJN318" s="34"/>
      <c r="SJO318" s="34"/>
      <c r="SJP318" s="34"/>
      <c r="SJQ318" s="34"/>
      <c r="SJR318" s="34"/>
      <c r="SJS318" s="34"/>
      <c r="SJT318" s="34"/>
      <c r="SJU318" s="34"/>
      <c r="SJV318" s="34"/>
      <c r="SJW318" s="34"/>
      <c r="SJX318" s="34"/>
      <c r="SJY318" s="34"/>
      <c r="SJZ318" s="34"/>
      <c r="SKA318" s="34"/>
      <c r="SKB318" s="34"/>
      <c r="SKC318" s="34"/>
      <c r="SKD318" s="34"/>
      <c r="SKE318" s="34"/>
      <c r="SKF318" s="34"/>
      <c r="SKG318" s="34"/>
      <c r="SKH318" s="34"/>
      <c r="SKI318" s="34"/>
      <c r="SKJ318" s="34"/>
      <c r="SKK318" s="34"/>
      <c r="SKL318" s="34"/>
      <c r="SKM318" s="34"/>
      <c r="SKN318" s="34"/>
      <c r="SKO318" s="34"/>
      <c r="SKP318" s="34"/>
      <c r="SKQ318" s="34"/>
      <c r="SKR318" s="34"/>
      <c r="SKS318" s="34"/>
      <c r="SKT318" s="34"/>
      <c r="SKU318" s="34"/>
      <c r="SKV318" s="34"/>
      <c r="SKW318" s="34"/>
      <c r="SKX318" s="34"/>
      <c r="SKY318" s="34"/>
      <c r="SKZ318" s="34"/>
      <c r="SLA318" s="34"/>
      <c r="SLB318" s="34"/>
      <c r="SLC318" s="34"/>
      <c r="SLD318" s="34"/>
      <c r="SLE318" s="34"/>
      <c r="SLF318" s="34"/>
      <c r="SLG318" s="34"/>
      <c r="SLH318" s="34"/>
      <c r="SLI318" s="34"/>
      <c r="SLJ318" s="34"/>
      <c r="SLK318" s="34"/>
      <c r="SLL318" s="34"/>
      <c r="SLM318" s="34"/>
      <c r="SLN318" s="34"/>
      <c r="SLO318" s="34"/>
      <c r="SLP318" s="34"/>
      <c r="SLQ318" s="34"/>
      <c r="SLR318" s="34"/>
      <c r="SLS318" s="34"/>
      <c r="SLT318" s="34"/>
      <c r="SLU318" s="34"/>
      <c r="SLV318" s="34"/>
      <c r="SLW318" s="34"/>
      <c r="SLX318" s="34"/>
      <c r="SLY318" s="34"/>
      <c r="SLZ318" s="34"/>
      <c r="SMA318" s="34"/>
      <c r="SMB318" s="34"/>
      <c r="SMC318" s="34"/>
      <c r="SMD318" s="34"/>
      <c r="SME318" s="34"/>
      <c r="SMF318" s="34"/>
      <c r="SMG318" s="34"/>
      <c r="SMH318" s="34"/>
      <c r="SMI318" s="34"/>
      <c r="SMJ318" s="34"/>
      <c r="SMK318" s="34"/>
      <c r="SML318" s="34"/>
      <c r="SMM318" s="34"/>
      <c r="SMN318" s="34"/>
      <c r="SMO318" s="34"/>
      <c r="SMP318" s="34"/>
      <c r="SMQ318" s="34"/>
      <c r="SMR318" s="34"/>
      <c r="SMS318" s="34"/>
      <c r="SMT318" s="34"/>
      <c r="SMU318" s="34"/>
      <c r="SMV318" s="34"/>
      <c r="SMW318" s="34"/>
      <c r="SMX318" s="34"/>
      <c r="SMY318" s="34"/>
      <c r="SMZ318" s="34"/>
      <c r="SNA318" s="34"/>
      <c r="SNB318" s="34"/>
      <c r="SNC318" s="34"/>
      <c r="SND318" s="34"/>
      <c r="SNE318" s="34"/>
      <c r="SNF318" s="34"/>
      <c r="SNG318" s="34"/>
      <c r="SNH318" s="34"/>
      <c r="SNI318" s="34"/>
      <c r="SNJ318" s="34"/>
      <c r="SNK318" s="34"/>
      <c r="SNL318" s="34"/>
      <c r="SNM318" s="34"/>
      <c r="SNN318" s="34"/>
      <c r="SNO318" s="34"/>
      <c r="SNP318" s="34"/>
      <c r="SNQ318" s="34"/>
      <c r="SNR318" s="34"/>
      <c r="SNS318" s="34"/>
      <c r="SNT318" s="34"/>
      <c r="SNU318" s="34"/>
      <c r="SNV318" s="34"/>
      <c r="SNW318" s="34"/>
      <c r="SNX318" s="34"/>
      <c r="SNY318" s="34"/>
      <c r="SNZ318" s="34"/>
      <c r="SOA318" s="34"/>
      <c r="SOB318" s="34"/>
      <c r="SOC318" s="34"/>
      <c r="SOD318" s="34"/>
      <c r="SOE318" s="34"/>
      <c r="SOF318" s="34"/>
      <c r="SOG318" s="34"/>
      <c r="SOH318" s="34"/>
      <c r="SOI318" s="34"/>
      <c r="SOJ318" s="34"/>
      <c r="SOK318" s="34"/>
      <c r="SOL318" s="34"/>
      <c r="SOM318" s="34"/>
      <c r="SON318" s="34"/>
      <c r="SOO318" s="34"/>
      <c r="SOP318" s="34"/>
      <c r="SOQ318" s="34"/>
      <c r="SOR318" s="34"/>
      <c r="SOS318" s="34"/>
      <c r="SOT318" s="34"/>
      <c r="SOU318" s="34"/>
      <c r="SOV318" s="34"/>
      <c r="SOW318" s="34"/>
      <c r="SOX318" s="34"/>
      <c r="SOY318" s="34"/>
      <c r="SOZ318" s="34"/>
      <c r="SPA318" s="34"/>
      <c r="SPB318" s="34"/>
      <c r="SPC318" s="34"/>
      <c r="SPD318" s="34"/>
      <c r="SPE318" s="34"/>
      <c r="SPF318" s="34"/>
      <c r="SPG318" s="34"/>
      <c r="SPH318" s="34"/>
      <c r="SPI318" s="34"/>
      <c r="SPJ318" s="34"/>
      <c r="SPK318" s="34"/>
      <c r="SPL318" s="34"/>
      <c r="SPM318" s="34"/>
      <c r="SPN318" s="34"/>
      <c r="SPO318" s="34"/>
      <c r="SPP318" s="34"/>
      <c r="SPQ318" s="34"/>
      <c r="SPR318" s="34"/>
      <c r="SPS318" s="34"/>
      <c r="SPT318" s="34"/>
      <c r="SPU318" s="34"/>
      <c r="SPV318" s="34"/>
      <c r="SPW318" s="34"/>
      <c r="SPX318" s="34"/>
      <c r="SPY318" s="34"/>
      <c r="SPZ318" s="34"/>
      <c r="SQA318" s="34"/>
      <c r="SQB318" s="34"/>
      <c r="SQC318" s="34"/>
      <c r="SQD318" s="34"/>
      <c r="SQE318" s="34"/>
      <c r="SQF318" s="34"/>
      <c r="SQG318" s="34"/>
      <c r="SQH318" s="34"/>
      <c r="SQI318" s="34"/>
      <c r="SQJ318" s="34"/>
      <c r="SQK318" s="34"/>
      <c r="SQL318" s="34"/>
      <c r="SQM318" s="34"/>
      <c r="SQN318" s="34"/>
      <c r="SQO318" s="34"/>
      <c r="SQP318" s="34"/>
      <c r="SQQ318" s="34"/>
      <c r="SQR318" s="34"/>
      <c r="SQS318" s="34"/>
      <c r="SQT318" s="34"/>
      <c r="SQU318" s="34"/>
      <c r="SQV318" s="34"/>
      <c r="SQW318" s="34"/>
      <c r="SQX318" s="34"/>
      <c r="SQY318" s="34"/>
      <c r="SQZ318" s="34"/>
      <c r="SRA318" s="34"/>
      <c r="SRB318" s="34"/>
      <c r="SRC318" s="34"/>
      <c r="SRD318" s="34"/>
      <c r="SRE318" s="34"/>
      <c r="SRF318" s="34"/>
      <c r="SRG318" s="34"/>
      <c r="SRH318" s="34"/>
      <c r="SRI318" s="34"/>
      <c r="SRJ318" s="34"/>
      <c r="SRK318" s="34"/>
      <c r="SRL318" s="34"/>
      <c r="SRM318" s="34"/>
      <c r="SRN318" s="34"/>
      <c r="SRO318" s="34"/>
      <c r="SRP318" s="34"/>
      <c r="SRQ318" s="34"/>
      <c r="SRR318" s="34"/>
      <c r="SRS318" s="34"/>
      <c r="SRT318" s="34"/>
      <c r="SRU318" s="34"/>
      <c r="SRV318" s="34"/>
      <c r="SRW318" s="34"/>
      <c r="SRX318" s="34"/>
      <c r="SRY318" s="34"/>
      <c r="SRZ318" s="34"/>
      <c r="SSA318" s="34"/>
      <c r="SSB318" s="34"/>
      <c r="SSC318" s="34"/>
      <c r="SSD318" s="34"/>
      <c r="SSE318" s="34"/>
      <c r="SSF318" s="34"/>
      <c r="SSG318" s="34"/>
      <c r="SSH318" s="34"/>
      <c r="SSI318" s="34"/>
      <c r="SSJ318" s="34"/>
      <c r="SSK318" s="34"/>
      <c r="SSL318" s="34"/>
      <c r="SSM318" s="34"/>
      <c r="SSN318" s="34"/>
      <c r="SSO318" s="34"/>
      <c r="SSP318" s="34"/>
      <c r="SSQ318" s="34"/>
      <c r="SSR318" s="34"/>
      <c r="SSS318" s="34"/>
      <c r="SST318" s="34"/>
      <c r="SSU318" s="34"/>
      <c r="SSV318" s="34"/>
      <c r="SSW318" s="34"/>
      <c r="SSX318" s="34"/>
      <c r="SSY318" s="34"/>
      <c r="SSZ318" s="34"/>
      <c r="STA318" s="34"/>
      <c r="STB318" s="34"/>
      <c r="STC318" s="34"/>
      <c r="STD318" s="34"/>
      <c r="STE318" s="34"/>
      <c r="STF318" s="34"/>
      <c r="STG318" s="34"/>
      <c r="STH318" s="34"/>
      <c r="STI318" s="34"/>
      <c r="STJ318" s="34"/>
      <c r="STK318" s="34"/>
      <c r="STL318" s="34"/>
      <c r="STM318" s="34"/>
      <c r="STN318" s="34"/>
      <c r="STO318" s="34"/>
      <c r="STP318" s="34"/>
      <c r="STQ318" s="34"/>
      <c r="STR318" s="34"/>
      <c r="STS318" s="34"/>
      <c r="STT318" s="34"/>
      <c r="STU318" s="34"/>
      <c r="STV318" s="34"/>
      <c r="STW318" s="34"/>
      <c r="STX318" s="34"/>
      <c r="STY318" s="34"/>
      <c r="STZ318" s="34"/>
      <c r="SUA318" s="34"/>
      <c r="SUB318" s="34"/>
      <c r="SUC318" s="34"/>
      <c r="SUD318" s="34"/>
      <c r="SUE318" s="34"/>
      <c r="SUF318" s="34"/>
      <c r="SUG318" s="34"/>
      <c r="SUH318" s="34"/>
      <c r="SUI318" s="34"/>
      <c r="SUJ318" s="34"/>
      <c r="SUK318" s="34"/>
      <c r="SUL318" s="34"/>
      <c r="SUM318" s="34"/>
      <c r="SUN318" s="34"/>
      <c r="SUO318" s="34"/>
      <c r="SUP318" s="34"/>
      <c r="SUQ318" s="34"/>
      <c r="SUR318" s="34"/>
      <c r="SUS318" s="34"/>
      <c r="SUT318" s="34"/>
      <c r="SUU318" s="34"/>
      <c r="SUV318" s="34"/>
      <c r="SUW318" s="34"/>
      <c r="SUX318" s="34"/>
      <c r="SUY318" s="34"/>
      <c r="SUZ318" s="34"/>
      <c r="SVA318" s="34"/>
      <c r="SVB318" s="34"/>
      <c r="SVC318" s="34"/>
      <c r="SVD318" s="34"/>
      <c r="SVE318" s="34"/>
      <c r="SVF318" s="34"/>
      <c r="SVG318" s="34"/>
      <c r="SVH318" s="34"/>
      <c r="SVI318" s="34"/>
      <c r="SVJ318" s="34"/>
      <c r="SVK318" s="34"/>
      <c r="SVL318" s="34"/>
      <c r="SVM318" s="34"/>
      <c r="SVN318" s="34"/>
      <c r="SVO318" s="34"/>
      <c r="SVP318" s="34"/>
      <c r="SVQ318" s="34"/>
      <c r="SVR318" s="34"/>
      <c r="SVS318" s="34"/>
      <c r="SVT318" s="34"/>
      <c r="SVU318" s="34"/>
      <c r="SVV318" s="34"/>
      <c r="SVW318" s="34"/>
      <c r="SVX318" s="34"/>
      <c r="SVY318" s="34"/>
      <c r="SVZ318" s="34"/>
      <c r="SWA318" s="34"/>
      <c r="SWB318" s="34"/>
      <c r="SWC318" s="34"/>
      <c r="SWD318" s="34"/>
      <c r="SWE318" s="34"/>
      <c r="SWF318" s="34"/>
      <c r="SWG318" s="34"/>
      <c r="SWH318" s="34"/>
      <c r="SWI318" s="34"/>
      <c r="SWJ318" s="34"/>
      <c r="SWK318" s="34"/>
      <c r="SWL318" s="34"/>
      <c r="SWM318" s="34"/>
      <c r="SWN318" s="34"/>
      <c r="SWO318" s="34"/>
      <c r="SWP318" s="34"/>
      <c r="SWQ318" s="34"/>
      <c r="SWR318" s="34"/>
      <c r="SWS318" s="34"/>
      <c r="SWT318" s="34"/>
      <c r="SWU318" s="34"/>
      <c r="SWV318" s="34"/>
      <c r="SWW318" s="34"/>
      <c r="SWX318" s="34"/>
      <c r="SWY318" s="34"/>
      <c r="SWZ318" s="34"/>
      <c r="SXA318" s="34"/>
      <c r="SXB318" s="34"/>
      <c r="SXC318" s="34"/>
      <c r="SXD318" s="34"/>
      <c r="SXE318" s="34"/>
      <c r="SXF318" s="34"/>
      <c r="SXG318" s="34"/>
      <c r="SXH318" s="34"/>
      <c r="SXI318" s="34"/>
      <c r="SXJ318" s="34"/>
      <c r="SXK318" s="34"/>
      <c r="SXL318" s="34"/>
      <c r="SXM318" s="34"/>
      <c r="SXN318" s="34"/>
      <c r="SXO318" s="34"/>
      <c r="SXP318" s="34"/>
      <c r="SXQ318" s="34"/>
      <c r="SXR318" s="34"/>
      <c r="SXS318" s="34"/>
      <c r="SXT318" s="34"/>
      <c r="SXU318" s="34"/>
      <c r="SXV318" s="34"/>
      <c r="SXW318" s="34"/>
      <c r="SXX318" s="34"/>
      <c r="SXY318" s="34"/>
      <c r="SXZ318" s="34"/>
      <c r="SYA318" s="34"/>
      <c r="SYB318" s="34"/>
      <c r="SYC318" s="34"/>
      <c r="SYD318" s="34"/>
      <c r="SYE318" s="34"/>
      <c r="SYF318" s="34"/>
      <c r="SYG318" s="34"/>
      <c r="SYH318" s="34"/>
      <c r="SYI318" s="34"/>
      <c r="SYJ318" s="34"/>
      <c r="SYK318" s="34"/>
      <c r="SYL318" s="34"/>
      <c r="SYM318" s="34"/>
      <c r="SYN318" s="34"/>
      <c r="SYO318" s="34"/>
      <c r="SYP318" s="34"/>
      <c r="SYQ318" s="34"/>
      <c r="SYR318" s="34"/>
      <c r="SYS318" s="34"/>
      <c r="SYT318" s="34"/>
      <c r="SYU318" s="34"/>
      <c r="SYV318" s="34"/>
      <c r="SYW318" s="34"/>
      <c r="SYX318" s="34"/>
      <c r="SYY318" s="34"/>
      <c r="SYZ318" s="34"/>
      <c r="SZA318" s="34"/>
      <c r="SZB318" s="34"/>
      <c r="SZC318" s="34"/>
      <c r="SZD318" s="34"/>
      <c r="SZE318" s="34"/>
      <c r="SZF318" s="34"/>
      <c r="SZG318" s="34"/>
      <c r="SZH318" s="34"/>
      <c r="SZI318" s="34"/>
      <c r="SZJ318" s="34"/>
      <c r="SZK318" s="34"/>
      <c r="SZL318" s="34"/>
      <c r="SZM318" s="34"/>
      <c r="SZN318" s="34"/>
      <c r="SZO318" s="34"/>
      <c r="SZP318" s="34"/>
      <c r="SZQ318" s="34"/>
      <c r="SZR318" s="34"/>
      <c r="SZS318" s="34"/>
      <c r="SZT318" s="34"/>
      <c r="SZU318" s="34"/>
      <c r="SZV318" s="34"/>
      <c r="SZW318" s="34"/>
      <c r="SZX318" s="34"/>
      <c r="SZY318" s="34"/>
      <c r="SZZ318" s="34"/>
      <c r="TAA318" s="34"/>
      <c r="TAB318" s="34"/>
      <c r="TAC318" s="34"/>
      <c r="TAD318" s="34"/>
      <c r="TAE318" s="34"/>
      <c r="TAF318" s="34"/>
      <c r="TAG318" s="34"/>
      <c r="TAH318" s="34"/>
      <c r="TAI318" s="34"/>
      <c r="TAJ318" s="34"/>
      <c r="TAK318" s="34"/>
      <c r="TAL318" s="34"/>
      <c r="TAM318" s="34"/>
      <c r="TAN318" s="34"/>
      <c r="TAO318" s="34"/>
      <c r="TAP318" s="34"/>
      <c r="TAQ318" s="34"/>
      <c r="TAR318" s="34"/>
      <c r="TAS318" s="34"/>
      <c r="TAT318" s="34"/>
      <c r="TAU318" s="34"/>
      <c r="TAV318" s="34"/>
      <c r="TAW318" s="34"/>
      <c r="TAX318" s="34"/>
      <c r="TAY318" s="34"/>
      <c r="TAZ318" s="34"/>
      <c r="TBA318" s="34"/>
      <c r="TBB318" s="34"/>
      <c r="TBC318" s="34"/>
      <c r="TBD318" s="34"/>
      <c r="TBE318" s="34"/>
      <c r="TBF318" s="34"/>
      <c r="TBG318" s="34"/>
      <c r="TBH318" s="34"/>
      <c r="TBI318" s="34"/>
      <c r="TBJ318" s="34"/>
      <c r="TBK318" s="34"/>
      <c r="TBL318" s="34"/>
      <c r="TBM318" s="34"/>
      <c r="TBN318" s="34"/>
      <c r="TBO318" s="34"/>
      <c r="TBP318" s="34"/>
      <c r="TBQ318" s="34"/>
      <c r="TBR318" s="34"/>
      <c r="TBS318" s="34"/>
      <c r="TBT318" s="34"/>
      <c r="TBU318" s="34"/>
      <c r="TBV318" s="34"/>
      <c r="TBW318" s="34"/>
      <c r="TBX318" s="34"/>
      <c r="TBY318" s="34"/>
      <c r="TBZ318" s="34"/>
      <c r="TCA318" s="34"/>
      <c r="TCB318" s="34"/>
      <c r="TCC318" s="34"/>
      <c r="TCD318" s="34"/>
      <c r="TCE318" s="34"/>
      <c r="TCF318" s="34"/>
      <c r="TCG318" s="34"/>
      <c r="TCH318" s="34"/>
      <c r="TCI318" s="34"/>
      <c r="TCJ318" s="34"/>
      <c r="TCK318" s="34"/>
      <c r="TCL318" s="34"/>
      <c r="TCM318" s="34"/>
      <c r="TCN318" s="34"/>
      <c r="TCO318" s="34"/>
      <c r="TCP318" s="34"/>
      <c r="TCQ318" s="34"/>
      <c r="TCR318" s="34"/>
      <c r="TCS318" s="34"/>
      <c r="TCT318" s="34"/>
      <c r="TCU318" s="34"/>
      <c r="TCV318" s="34"/>
      <c r="TCW318" s="34"/>
      <c r="TCX318" s="34"/>
      <c r="TCY318" s="34"/>
      <c r="TCZ318" s="34"/>
      <c r="TDA318" s="34"/>
      <c r="TDB318" s="34"/>
      <c r="TDC318" s="34"/>
      <c r="TDD318" s="34"/>
      <c r="TDE318" s="34"/>
      <c r="TDF318" s="34"/>
      <c r="TDG318" s="34"/>
      <c r="TDH318" s="34"/>
      <c r="TDI318" s="34"/>
      <c r="TDJ318" s="34"/>
      <c r="TDK318" s="34"/>
      <c r="TDL318" s="34"/>
      <c r="TDM318" s="34"/>
      <c r="TDN318" s="34"/>
      <c r="TDO318" s="34"/>
      <c r="TDP318" s="34"/>
      <c r="TDQ318" s="34"/>
      <c r="TDR318" s="34"/>
      <c r="TDS318" s="34"/>
      <c r="TDT318" s="34"/>
      <c r="TDU318" s="34"/>
      <c r="TDV318" s="34"/>
      <c r="TDW318" s="34"/>
      <c r="TDX318" s="34"/>
      <c r="TDY318" s="34"/>
      <c r="TDZ318" s="34"/>
      <c r="TEA318" s="34"/>
      <c r="TEB318" s="34"/>
      <c r="TEC318" s="34"/>
      <c r="TED318" s="34"/>
      <c r="TEE318" s="34"/>
      <c r="TEF318" s="34"/>
      <c r="TEG318" s="34"/>
      <c r="TEH318" s="34"/>
      <c r="TEI318" s="34"/>
      <c r="TEJ318" s="34"/>
      <c r="TEK318" s="34"/>
      <c r="TEL318" s="34"/>
      <c r="TEM318" s="34"/>
      <c r="TEN318" s="34"/>
      <c r="TEO318" s="34"/>
      <c r="TEP318" s="34"/>
      <c r="TEQ318" s="34"/>
      <c r="TER318" s="34"/>
      <c r="TES318" s="34"/>
      <c r="TET318" s="34"/>
      <c r="TEU318" s="34"/>
      <c r="TEV318" s="34"/>
      <c r="TEW318" s="34"/>
      <c r="TEX318" s="34"/>
      <c r="TEY318" s="34"/>
      <c r="TEZ318" s="34"/>
      <c r="TFA318" s="34"/>
      <c r="TFB318" s="34"/>
      <c r="TFC318" s="34"/>
      <c r="TFD318" s="34"/>
      <c r="TFE318" s="34"/>
      <c r="TFF318" s="34"/>
      <c r="TFG318" s="34"/>
      <c r="TFH318" s="34"/>
      <c r="TFI318" s="34"/>
      <c r="TFJ318" s="34"/>
      <c r="TFK318" s="34"/>
      <c r="TFL318" s="34"/>
      <c r="TFM318" s="34"/>
      <c r="TFN318" s="34"/>
      <c r="TFO318" s="34"/>
      <c r="TFP318" s="34"/>
      <c r="TFQ318" s="34"/>
      <c r="TFR318" s="34"/>
      <c r="TFS318" s="34"/>
      <c r="TFT318" s="34"/>
      <c r="TFU318" s="34"/>
      <c r="TFV318" s="34"/>
      <c r="TFW318" s="34"/>
      <c r="TFX318" s="34"/>
      <c r="TFY318" s="34"/>
      <c r="TFZ318" s="34"/>
      <c r="TGA318" s="34"/>
      <c r="TGB318" s="34"/>
      <c r="TGC318" s="34"/>
      <c r="TGD318" s="34"/>
      <c r="TGE318" s="34"/>
      <c r="TGF318" s="34"/>
      <c r="TGG318" s="34"/>
      <c r="TGH318" s="34"/>
      <c r="TGI318" s="34"/>
      <c r="TGJ318" s="34"/>
      <c r="TGK318" s="34"/>
      <c r="TGL318" s="34"/>
      <c r="TGM318" s="34"/>
      <c r="TGN318" s="34"/>
      <c r="TGO318" s="34"/>
      <c r="TGP318" s="34"/>
      <c r="TGQ318" s="34"/>
      <c r="TGR318" s="34"/>
      <c r="TGS318" s="34"/>
      <c r="TGT318" s="34"/>
      <c r="TGU318" s="34"/>
      <c r="TGV318" s="34"/>
      <c r="TGW318" s="34"/>
      <c r="TGX318" s="34"/>
      <c r="TGY318" s="34"/>
      <c r="TGZ318" s="34"/>
      <c r="THA318" s="34"/>
      <c r="THB318" s="34"/>
      <c r="THC318" s="34"/>
      <c r="THD318" s="34"/>
      <c r="THE318" s="34"/>
      <c r="THF318" s="34"/>
      <c r="THG318" s="34"/>
      <c r="THH318" s="34"/>
      <c r="THI318" s="34"/>
      <c r="THJ318" s="34"/>
      <c r="THK318" s="34"/>
      <c r="THL318" s="34"/>
      <c r="THM318" s="34"/>
      <c r="THN318" s="34"/>
      <c r="THO318" s="34"/>
      <c r="THP318" s="34"/>
      <c r="THQ318" s="34"/>
      <c r="THR318" s="34"/>
      <c r="THS318" s="34"/>
      <c r="THT318" s="34"/>
      <c r="THU318" s="34"/>
      <c r="THV318" s="34"/>
      <c r="THW318" s="34"/>
      <c r="THX318" s="34"/>
      <c r="THY318" s="34"/>
      <c r="THZ318" s="34"/>
      <c r="TIA318" s="34"/>
      <c r="TIB318" s="34"/>
      <c r="TIC318" s="34"/>
      <c r="TID318" s="34"/>
      <c r="TIE318" s="34"/>
      <c r="TIF318" s="34"/>
      <c r="TIG318" s="34"/>
      <c r="TIH318" s="34"/>
      <c r="TII318" s="34"/>
      <c r="TIJ318" s="34"/>
      <c r="TIK318" s="34"/>
      <c r="TIL318" s="34"/>
      <c r="TIM318" s="34"/>
      <c r="TIN318" s="34"/>
      <c r="TIO318" s="34"/>
      <c r="TIP318" s="34"/>
      <c r="TIQ318" s="34"/>
      <c r="TIR318" s="34"/>
      <c r="TIS318" s="34"/>
      <c r="TIT318" s="34"/>
      <c r="TIU318" s="34"/>
      <c r="TIV318" s="34"/>
      <c r="TIW318" s="34"/>
      <c r="TIX318" s="34"/>
      <c r="TIY318" s="34"/>
      <c r="TIZ318" s="34"/>
      <c r="TJA318" s="34"/>
      <c r="TJB318" s="34"/>
      <c r="TJC318" s="34"/>
      <c r="TJD318" s="34"/>
      <c r="TJE318" s="34"/>
      <c r="TJF318" s="34"/>
      <c r="TJG318" s="34"/>
      <c r="TJH318" s="34"/>
      <c r="TJI318" s="34"/>
      <c r="TJJ318" s="34"/>
      <c r="TJK318" s="34"/>
      <c r="TJL318" s="34"/>
      <c r="TJM318" s="34"/>
      <c r="TJN318" s="34"/>
      <c r="TJO318" s="34"/>
      <c r="TJP318" s="34"/>
      <c r="TJQ318" s="34"/>
      <c r="TJR318" s="34"/>
      <c r="TJS318" s="34"/>
      <c r="TJT318" s="34"/>
      <c r="TJU318" s="34"/>
      <c r="TJV318" s="34"/>
      <c r="TJW318" s="34"/>
      <c r="TJX318" s="34"/>
      <c r="TJY318" s="34"/>
      <c r="TJZ318" s="34"/>
      <c r="TKA318" s="34"/>
      <c r="TKB318" s="34"/>
      <c r="TKC318" s="34"/>
      <c r="TKD318" s="34"/>
      <c r="TKE318" s="34"/>
      <c r="TKF318" s="34"/>
      <c r="TKG318" s="34"/>
      <c r="TKH318" s="34"/>
      <c r="TKI318" s="34"/>
      <c r="TKJ318" s="34"/>
      <c r="TKK318" s="34"/>
      <c r="TKL318" s="34"/>
      <c r="TKM318" s="34"/>
      <c r="TKN318" s="34"/>
      <c r="TKO318" s="34"/>
      <c r="TKP318" s="34"/>
      <c r="TKQ318" s="34"/>
      <c r="TKR318" s="34"/>
      <c r="TKS318" s="34"/>
      <c r="TKT318" s="34"/>
      <c r="TKU318" s="34"/>
      <c r="TKV318" s="34"/>
      <c r="TKW318" s="34"/>
      <c r="TKX318" s="34"/>
      <c r="TKY318" s="34"/>
      <c r="TKZ318" s="34"/>
      <c r="TLA318" s="34"/>
      <c r="TLB318" s="34"/>
      <c r="TLC318" s="34"/>
      <c r="TLD318" s="34"/>
      <c r="TLE318" s="34"/>
      <c r="TLF318" s="34"/>
      <c r="TLG318" s="34"/>
      <c r="TLH318" s="34"/>
      <c r="TLI318" s="34"/>
      <c r="TLJ318" s="34"/>
      <c r="TLK318" s="34"/>
      <c r="TLL318" s="34"/>
      <c r="TLM318" s="34"/>
      <c r="TLN318" s="34"/>
      <c r="TLO318" s="34"/>
      <c r="TLP318" s="34"/>
      <c r="TLQ318" s="34"/>
      <c r="TLR318" s="34"/>
      <c r="TLS318" s="34"/>
      <c r="TLT318" s="34"/>
      <c r="TLU318" s="34"/>
      <c r="TLV318" s="34"/>
      <c r="TLW318" s="34"/>
      <c r="TLX318" s="34"/>
      <c r="TLY318" s="34"/>
      <c r="TLZ318" s="34"/>
      <c r="TMA318" s="34"/>
      <c r="TMB318" s="34"/>
      <c r="TMC318" s="34"/>
      <c r="TMD318" s="34"/>
      <c r="TME318" s="34"/>
      <c r="TMF318" s="34"/>
      <c r="TMG318" s="34"/>
      <c r="TMH318" s="34"/>
      <c r="TMI318" s="34"/>
      <c r="TMJ318" s="34"/>
      <c r="TMK318" s="34"/>
      <c r="TML318" s="34"/>
      <c r="TMM318" s="34"/>
      <c r="TMN318" s="34"/>
      <c r="TMO318" s="34"/>
      <c r="TMP318" s="34"/>
      <c r="TMQ318" s="34"/>
      <c r="TMR318" s="34"/>
      <c r="TMS318" s="34"/>
      <c r="TMT318" s="34"/>
      <c r="TMU318" s="34"/>
      <c r="TMV318" s="34"/>
      <c r="TMW318" s="34"/>
      <c r="TMX318" s="34"/>
      <c r="TMY318" s="34"/>
      <c r="TMZ318" s="34"/>
      <c r="TNA318" s="34"/>
      <c r="TNB318" s="34"/>
      <c r="TNC318" s="34"/>
      <c r="TND318" s="34"/>
      <c r="TNE318" s="34"/>
      <c r="TNF318" s="34"/>
      <c r="TNG318" s="34"/>
      <c r="TNH318" s="34"/>
      <c r="TNI318" s="34"/>
      <c r="TNJ318" s="34"/>
      <c r="TNK318" s="34"/>
      <c r="TNL318" s="34"/>
      <c r="TNM318" s="34"/>
      <c r="TNN318" s="34"/>
      <c r="TNO318" s="34"/>
      <c r="TNP318" s="34"/>
      <c r="TNQ318" s="34"/>
      <c r="TNR318" s="34"/>
      <c r="TNS318" s="34"/>
      <c r="TNT318" s="34"/>
      <c r="TNU318" s="34"/>
      <c r="TNV318" s="34"/>
      <c r="TNW318" s="34"/>
      <c r="TNX318" s="34"/>
      <c r="TNY318" s="34"/>
      <c r="TNZ318" s="34"/>
      <c r="TOA318" s="34"/>
      <c r="TOB318" s="34"/>
      <c r="TOC318" s="34"/>
      <c r="TOD318" s="34"/>
      <c r="TOE318" s="34"/>
      <c r="TOF318" s="34"/>
      <c r="TOG318" s="34"/>
      <c r="TOH318" s="34"/>
      <c r="TOI318" s="34"/>
      <c r="TOJ318" s="34"/>
      <c r="TOK318" s="34"/>
      <c r="TOL318" s="34"/>
      <c r="TOM318" s="34"/>
      <c r="TON318" s="34"/>
      <c r="TOO318" s="34"/>
      <c r="TOP318" s="34"/>
      <c r="TOQ318" s="34"/>
      <c r="TOR318" s="34"/>
      <c r="TOS318" s="34"/>
      <c r="TOT318" s="34"/>
      <c r="TOU318" s="34"/>
      <c r="TOV318" s="34"/>
      <c r="TOW318" s="34"/>
      <c r="TOX318" s="34"/>
      <c r="TOY318" s="34"/>
      <c r="TOZ318" s="34"/>
      <c r="TPA318" s="34"/>
      <c r="TPB318" s="34"/>
      <c r="TPC318" s="34"/>
      <c r="TPD318" s="34"/>
      <c r="TPE318" s="34"/>
      <c r="TPF318" s="34"/>
      <c r="TPG318" s="34"/>
      <c r="TPH318" s="34"/>
      <c r="TPI318" s="34"/>
      <c r="TPJ318" s="34"/>
      <c r="TPK318" s="34"/>
      <c r="TPL318" s="34"/>
      <c r="TPM318" s="34"/>
      <c r="TPN318" s="34"/>
      <c r="TPO318" s="34"/>
      <c r="TPP318" s="34"/>
      <c r="TPQ318" s="34"/>
      <c r="TPR318" s="34"/>
      <c r="TPS318" s="34"/>
      <c r="TPT318" s="34"/>
      <c r="TPU318" s="34"/>
      <c r="TPV318" s="34"/>
      <c r="TPW318" s="34"/>
      <c r="TPX318" s="34"/>
      <c r="TPY318" s="34"/>
      <c r="TPZ318" s="34"/>
      <c r="TQA318" s="34"/>
      <c r="TQB318" s="34"/>
      <c r="TQC318" s="34"/>
      <c r="TQD318" s="34"/>
      <c r="TQE318" s="34"/>
      <c r="TQF318" s="34"/>
      <c r="TQG318" s="34"/>
      <c r="TQH318" s="34"/>
      <c r="TQI318" s="34"/>
      <c r="TQJ318" s="34"/>
      <c r="TQK318" s="34"/>
      <c r="TQL318" s="34"/>
      <c r="TQM318" s="34"/>
      <c r="TQN318" s="34"/>
      <c r="TQO318" s="34"/>
      <c r="TQP318" s="34"/>
      <c r="TQQ318" s="34"/>
      <c r="TQR318" s="34"/>
      <c r="TQS318" s="34"/>
      <c r="TQT318" s="34"/>
      <c r="TQU318" s="34"/>
      <c r="TQV318" s="34"/>
      <c r="TQW318" s="34"/>
      <c r="TQX318" s="34"/>
      <c r="TQY318" s="34"/>
      <c r="TQZ318" s="34"/>
      <c r="TRA318" s="34"/>
      <c r="TRB318" s="34"/>
      <c r="TRC318" s="34"/>
      <c r="TRD318" s="34"/>
      <c r="TRE318" s="34"/>
      <c r="TRF318" s="34"/>
      <c r="TRG318" s="34"/>
      <c r="TRH318" s="34"/>
      <c r="TRI318" s="34"/>
      <c r="TRJ318" s="34"/>
      <c r="TRK318" s="34"/>
      <c r="TRL318" s="34"/>
      <c r="TRM318" s="34"/>
      <c r="TRN318" s="34"/>
      <c r="TRO318" s="34"/>
      <c r="TRP318" s="34"/>
      <c r="TRQ318" s="34"/>
      <c r="TRR318" s="34"/>
      <c r="TRS318" s="34"/>
      <c r="TRT318" s="34"/>
      <c r="TRU318" s="34"/>
      <c r="TRV318" s="34"/>
      <c r="TRW318" s="34"/>
      <c r="TRX318" s="34"/>
      <c r="TRY318" s="34"/>
      <c r="TRZ318" s="34"/>
      <c r="TSA318" s="34"/>
      <c r="TSB318" s="34"/>
      <c r="TSC318" s="34"/>
      <c r="TSD318" s="34"/>
      <c r="TSE318" s="34"/>
      <c r="TSF318" s="34"/>
      <c r="TSG318" s="34"/>
      <c r="TSH318" s="34"/>
      <c r="TSI318" s="34"/>
      <c r="TSJ318" s="34"/>
      <c r="TSK318" s="34"/>
      <c r="TSL318" s="34"/>
      <c r="TSM318" s="34"/>
      <c r="TSN318" s="34"/>
      <c r="TSO318" s="34"/>
      <c r="TSP318" s="34"/>
      <c r="TSQ318" s="34"/>
      <c r="TSR318" s="34"/>
      <c r="TSS318" s="34"/>
      <c r="TST318" s="34"/>
      <c r="TSU318" s="34"/>
      <c r="TSV318" s="34"/>
      <c r="TSW318" s="34"/>
      <c r="TSX318" s="34"/>
      <c r="TSY318" s="34"/>
      <c r="TSZ318" s="34"/>
      <c r="TTA318" s="34"/>
      <c r="TTB318" s="34"/>
      <c r="TTC318" s="34"/>
      <c r="TTD318" s="34"/>
      <c r="TTE318" s="34"/>
      <c r="TTF318" s="34"/>
      <c r="TTG318" s="34"/>
      <c r="TTH318" s="34"/>
      <c r="TTI318" s="34"/>
      <c r="TTJ318" s="34"/>
      <c r="TTK318" s="34"/>
      <c r="TTL318" s="34"/>
      <c r="TTM318" s="34"/>
      <c r="TTN318" s="34"/>
      <c r="TTO318" s="34"/>
      <c r="TTP318" s="34"/>
      <c r="TTQ318" s="34"/>
      <c r="TTR318" s="34"/>
      <c r="TTS318" s="34"/>
      <c r="TTT318" s="34"/>
      <c r="TTU318" s="34"/>
      <c r="TTV318" s="34"/>
      <c r="TTW318" s="34"/>
      <c r="TTX318" s="34"/>
      <c r="TTY318" s="34"/>
      <c r="TTZ318" s="34"/>
      <c r="TUA318" s="34"/>
      <c r="TUB318" s="34"/>
      <c r="TUC318" s="34"/>
      <c r="TUD318" s="34"/>
      <c r="TUE318" s="34"/>
      <c r="TUF318" s="34"/>
      <c r="TUG318" s="34"/>
      <c r="TUH318" s="34"/>
      <c r="TUI318" s="34"/>
      <c r="TUJ318" s="34"/>
      <c r="TUK318" s="34"/>
      <c r="TUL318" s="34"/>
      <c r="TUM318" s="34"/>
      <c r="TUN318" s="34"/>
      <c r="TUO318" s="34"/>
      <c r="TUP318" s="34"/>
      <c r="TUQ318" s="34"/>
      <c r="TUR318" s="34"/>
      <c r="TUS318" s="34"/>
      <c r="TUT318" s="34"/>
      <c r="TUU318" s="34"/>
      <c r="TUV318" s="34"/>
      <c r="TUW318" s="34"/>
      <c r="TUX318" s="34"/>
      <c r="TUY318" s="34"/>
      <c r="TUZ318" s="34"/>
      <c r="TVA318" s="34"/>
      <c r="TVB318" s="34"/>
      <c r="TVC318" s="34"/>
      <c r="TVD318" s="34"/>
      <c r="TVE318" s="34"/>
      <c r="TVF318" s="34"/>
      <c r="TVG318" s="34"/>
      <c r="TVH318" s="34"/>
      <c r="TVI318" s="34"/>
      <c r="TVJ318" s="34"/>
      <c r="TVK318" s="34"/>
      <c r="TVL318" s="34"/>
      <c r="TVM318" s="34"/>
      <c r="TVN318" s="34"/>
      <c r="TVO318" s="34"/>
      <c r="TVP318" s="34"/>
      <c r="TVQ318" s="34"/>
      <c r="TVR318" s="34"/>
      <c r="TVS318" s="34"/>
      <c r="TVT318" s="34"/>
      <c r="TVU318" s="34"/>
      <c r="TVV318" s="34"/>
      <c r="TVW318" s="34"/>
      <c r="TVX318" s="34"/>
      <c r="TVY318" s="34"/>
      <c r="TVZ318" s="34"/>
      <c r="TWA318" s="34"/>
      <c r="TWB318" s="34"/>
      <c r="TWC318" s="34"/>
      <c r="TWD318" s="34"/>
      <c r="TWE318" s="34"/>
      <c r="TWF318" s="34"/>
      <c r="TWG318" s="34"/>
      <c r="TWH318" s="34"/>
      <c r="TWI318" s="34"/>
      <c r="TWJ318" s="34"/>
      <c r="TWK318" s="34"/>
      <c r="TWL318" s="34"/>
      <c r="TWM318" s="34"/>
      <c r="TWN318" s="34"/>
      <c r="TWO318" s="34"/>
      <c r="TWP318" s="34"/>
      <c r="TWQ318" s="34"/>
      <c r="TWR318" s="34"/>
      <c r="TWS318" s="34"/>
      <c r="TWT318" s="34"/>
      <c r="TWU318" s="34"/>
      <c r="TWV318" s="34"/>
      <c r="TWW318" s="34"/>
      <c r="TWX318" s="34"/>
      <c r="TWY318" s="34"/>
      <c r="TWZ318" s="34"/>
      <c r="TXA318" s="34"/>
      <c r="TXB318" s="34"/>
      <c r="TXC318" s="34"/>
      <c r="TXD318" s="34"/>
      <c r="TXE318" s="34"/>
      <c r="TXF318" s="34"/>
      <c r="TXG318" s="34"/>
      <c r="TXH318" s="34"/>
      <c r="TXI318" s="34"/>
      <c r="TXJ318" s="34"/>
      <c r="TXK318" s="34"/>
      <c r="TXL318" s="34"/>
      <c r="TXM318" s="34"/>
      <c r="TXN318" s="34"/>
      <c r="TXO318" s="34"/>
      <c r="TXP318" s="34"/>
      <c r="TXQ318" s="34"/>
      <c r="TXR318" s="34"/>
      <c r="TXS318" s="34"/>
      <c r="TXT318" s="34"/>
      <c r="TXU318" s="34"/>
      <c r="TXV318" s="34"/>
      <c r="TXW318" s="34"/>
      <c r="TXX318" s="34"/>
      <c r="TXY318" s="34"/>
      <c r="TXZ318" s="34"/>
      <c r="TYA318" s="34"/>
      <c r="TYB318" s="34"/>
      <c r="TYC318" s="34"/>
      <c r="TYD318" s="34"/>
      <c r="TYE318" s="34"/>
      <c r="TYF318" s="34"/>
      <c r="TYG318" s="34"/>
      <c r="TYH318" s="34"/>
      <c r="TYI318" s="34"/>
      <c r="TYJ318" s="34"/>
      <c r="TYK318" s="34"/>
      <c r="TYL318" s="34"/>
      <c r="TYM318" s="34"/>
      <c r="TYN318" s="34"/>
      <c r="TYO318" s="34"/>
      <c r="TYP318" s="34"/>
      <c r="TYQ318" s="34"/>
      <c r="TYR318" s="34"/>
      <c r="TYS318" s="34"/>
      <c r="TYT318" s="34"/>
      <c r="TYU318" s="34"/>
      <c r="TYV318" s="34"/>
      <c r="TYW318" s="34"/>
      <c r="TYX318" s="34"/>
      <c r="TYY318" s="34"/>
      <c r="TYZ318" s="34"/>
      <c r="TZA318" s="34"/>
      <c r="TZB318" s="34"/>
      <c r="TZC318" s="34"/>
      <c r="TZD318" s="34"/>
      <c r="TZE318" s="34"/>
      <c r="TZF318" s="34"/>
      <c r="TZG318" s="34"/>
      <c r="TZH318" s="34"/>
      <c r="TZI318" s="34"/>
      <c r="TZJ318" s="34"/>
      <c r="TZK318" s="34"/>
      <c r="TZL318" s="34"/>
      <c r="TZM318" s="34"/>
      <c r="TZN318" s="34"/>
      <c r="TZO318" s="34"/>
      <c r="TZP318" s="34"/>
      <c r="TZQ318" s="34"/>
      <c r="TZR318" s="34"/>
      <c r="TZS318" s="34"/>
      <c r="TZT318" s="34"/>
      <c r="TZU318" s="34"/>
      <c r="TZV318" s="34"/>
      <c r="TZW318" s="34"/>
      <c r="TZX318" s="34"/>
      <c r="TZY318" s="34"/>
      <c r="TZZ318" s="34"/>
      <c r="UAA318" s="34"/>
      <c r="UAB318" s="34"/>
      <c r="UAC318" s="34"/>
      <c r="UAD318" s="34"/>
      <c r="UAE318" s="34"/>
      <c r="UAF318" s="34"/>
      <c r="UAG318" s="34"/>
      <c r="UAH318" s="34"/>
      <c r="UAI318" s="34"/>
      <c r="UAJ318" s="34"/>
      <c r="UAK318" s="34"/>
      <c r="UAL318" s="34"/>
      <c r="UAM318" s="34"/>
      <c r="UAN318" s="34"/>
      <c r="UAO318" s="34"/>
      <c r="UAP318" s="34"/>
      <c r="UAQ318" s="34"/>
      <c r="UAR318" s="34"/>
      <c r="UAS318" s="34"/>
      <c r="UAT318" s="34"/>
      <c r="UAU318" s="34"/>
      <c r="UAV318" s="34"/>
      <c r="UAW318" s="34"/>
      <c r="UAX318" s="34"/>
      <c r="UAY318" s="34"/>
      <c r="UAZ318" s="34"/>
      <c r="UBA318" s="34"/>
      <c r="UBB318" s="34"/>
      <c r="UBC318" s="34"/>
      <c r="UBD318" s="34"/>
      <c r="UBE318" s="34"/>
      <c r="UBF318" s="34"/>
      <c r="UBG318" s="34"/>
      <c r="UBH318" s="34"/>
      <c r="UBI318" s="34"/>
      <c r="UBJ318" s="34"/>
      <c r="UBK318" s="34"/>
      <c r="UBL318" s="34"/>
      <c r="UBM318" s="34"/>
      <c r="UBN318" s="34"/>
      <c r="UBO318" s="34"/>
      <c r="UBP318" s="34"/>
      <c r="UBQ318" s="34"/>
      <c r="UBR318" s="34"/>
      <c r="UBS318" s="34"/>
      <c r="UBT318" s="34"/>
      <c r="UBU318" s="34"/>
      <c r="UBV318" s="34"/>
      <c r="UBW318" s="34"/>
      <c r="UBX318" s="34"/>
      <c r="UBY318" s="34"/>
      <c r="UBZ318" s="34"/>
      <c r="UCA318" s="34"/>
      <c r="UCB318" s="34"/>
      <c r="UCC318" s="34"/>
      <c r="UCD318" s="34"/>
      <c r="UCE318" s="34"/>
      <c r="UCF318" s="34"/>
      <c r="UCG318" s="34"/>
      <c r="UCH318" s="34"/>
      <c r="UCI318" s="34"/>
      <c r="UCJ318" s="34"/>
      <c r="UCK318" s="34"/>
      <c r="UCL318" s="34"/>
      <c r="UCM318" s="34"/>
      <c r="UCN318" s="34"/>
      <c r="UCO318" s="34"/>
      <c r="UCP318" s="34"/>
      <c r="UCQ318" s="34"/>
      <c r="UCR318" s="34"/>
      <c r="UCS318" s="34"/>
      <c r="UCT318" s="34"/>
      <c r="UCU318" s="34"/>
      <c r="UCV318" s="34"/>
      <c r="UCW318" s="34"/>
      <c r="UCX318" s="34"/>
      <c r="UCY318" s="34"/>
      <c r="UCZ318" s="34"/>
      <c r="UDA318" s="34"/>
      <c r="UDB318" s="34"/>
      <c r="UDC318" s="34"/>
      <c r="UDD318" s="34"/>
      <c r="UDE318" s="34"/>
      <c r="UDF318" s="34"/>
      <c r="UDG318" s="34"/>
      <c r="UDH318" s="34"/>
      <c r="UDI318" s="34"/>
      <c r="UDJ318" s="34"/>
      <c r="UDK318" s="34"/>
      <c r="UDL318" s="34"/>
      <c r="UDM318" s="34"/>
      <c r="UDN318" s="34"/>
      <c r="UDO318" s="34"/>
      <c r="UDP318" s="34"/>
      <c r="UDQ318" s="34"/>
      <c r="UDR318" s="34"/>
      <c r="UDS318" s="34"/>
      <c r="UDT318" s="34"/>
      <c r="UDU318" s="34"/>
      <c r="UDV318" s="34"/>
      <c r="UDW318" s="34"/>
      <c r="UDX318" s="34"/>
      <c r="UDY318" s="34"/>
      <c r="UDZ318" s="34"/>
      <c r="UEA318" s="34"/>
      <c r="UEB318" s="34"/>
      <c r="UEC318" s="34"/>
      <c r="UED318" s="34"/>
      <c r="UEE318" s="34"/>
      <c r="UEF318" s="34"/>
      <c r="UEG318" s="34"/>
      <c r="UEH318" s="34"/>
      <c r="UEI318" s="34"/>
      <c r="UEJ318" s="34"/>
      <c r="UEK318" s="34"/>
      <c r="UEL318" s="34"/>
      <c r="UEM318" s="34"/>
      <c r="UEN318" s="34"/>
      <c r="UEO318" s="34"/>
      <c r="UEP318" s="34"/>
      <c r="UEQ318" s="34"/>
      <c r="UER318" s="34"/>
      <c r="UES318" s="34"/>
      <c r="UET318" s="34"/>
      <c r="UEU318" s="34"/>
      <c r="UEV318" s="34"/>
      <c r="UEW318" s="34"/>
      <c r="UEX318" s="34"/>
      <c r="UEY318" s="34"/>
      <c r="UEZ318" s="34"/>
      <c r="UFA318" s="34"/>
      <c r="UFB318" s="34"/>
      <c r="UFC318" s="34"/>
      <c r="UFD318" s="34"/>
      <c r="UFE318" s="34"/>
      <c r="UFF318" s="34"/>
      <c r="UFG318" s="34"/>
      <c r="UFH318" s="34"/>
      <c r="UFI318" s="34"/>
      <c r="UFJ318" s="34"/>
      <c r="UFK318" s="34"/>
      <c r="UFL318" s="34"/>
      <c r="UFM318" s="34"/>
      <c r="UFN318" s="34"/>
      <c r="UFO318" s="34"/>
      <c r="UFP318" s="34"/>
      <c r="UFQ318" s="34"/>
      <c r="UFR318" s="34"/>
      <c r="UFS318" s="34"/>
      <c r="UFT318" s="34"/>
      <c r="UFU318" s="34"/>
      <c r="UFV318" s="34"/>
      <c r="UFW318" s="34"/>
      <c r="UFX318" s="34"/>
      <c r="UFY318" s="34"/>
      <c r="UFZ318" s="34"/>
      <c r="UGA318" s="34"/>
      <c r="UGB318" s="34"/>
      <c r="UGC318" s="34"/>
      <c r="UGD318" s="34"/>
      <c r="UGE318" s="34"/>
      <c r="UGF318" s="34"/>
      <c r="UGG318" s="34"/>
      <c r="UGH318" s="34"/>
      <c r="UGI318" s="34"/>
      <c r="UGJ318" s="34"/>
      <c r="UGK318" s="34"/>
      <c r="UGL318" s="34"/>
      <c r="UGM318" s="34"/>
      <c r="UGN318" s="34"/>
      <c r="UGO318" s="34"/>
      <c r="UGP318" s="34"/>
      <c r="UGQ318" s="34"/>
      <c r="UGR318" s="34"/>
      <c r="UGS318" s="34"/>
      <c r="UGT318" s="34"/>
      <c r="UGU318" s="34"/>
      <c r="UGV318" s="34"/>
      <c r="UGW318" s="34"/>
      <c r="UGX318" s="34"/>
      <c r="UGY318" s="34"/>
      <c r="UGZ318" s="34"/>
      <c r="UHA318" s="34"/>
      <c r="UHB318" s="34"/>
      <c r="UHC318" s="34"/>
      <c r="UHD318" s="34"/>
      <c r="UHE318" s="34"/>
      <c r="UHF318" s="34"/>
      <c r="UHG318" s="34"/>
      <c r="UHH318" s="34"/>
      <c r="UHI318" s="34"/>
      <c r="UHJ318" s="34"/>
      <c r="UHK318" s="34"/>
      <c r="UHL318" s="34"/>
      <c r="UHM318" s="34"/>
      <c r="UHN318" s="34"/>
      <c r="UHO318" s="34"/>
      <c r="UHP318" s="34"/>
      <c r="UHQ318" s="34"/>
      <c r="UHR318" s="34"/>
      <c r="UHS318" s="34"/>
      <c r="UHT318" s="34"/>
      <c r="UHU318" s="34"/>
      <c r="UHV318" s="34"/>
      <c r="UHW318" s="34"/>
      <c r="UHX318" s="34"/>
      <c r="UHY318" s="34"/>
      <c r="UHZ318" s="34"/>
      <c r="UIA318" s="34"/>
      <c r="UIB318" s="34"/>
      <c r="UIC318" s="34"/>
      <c r="UID318" s="34"/>
      <c r="UIE318" s="34"/>
      <c r="UIF318" s="34"/>
      <c r="UIG318" s="34"/>
      <c r="UIH318" s="34"/>
      <c r="UII318" s="34"/>
      <c r="UIJ318" s="34"/>
      <c r="UIK318" s="34"/>
      <c r="UIL318" s="34"/>
      <c r="UIM318" s="34"/>
      <c r="UIN318" s="34"/>
      <c r="UIO318" s="34"/>
      <c r="UIP318" s="34"/>
      <c r="UIQ318" s="34"/>
      <c r="UIR318" s="34"/>
      <c r="UIS318" s="34"/>
      <c r="UIT318" s="34"/>
      <c r="UIU318" s="34"/>
      <c r="UIV318" s="34"/>
      <c r="UIW318" s="34"/>
      <c r="UIX318" s="34"/>
      <c r="UIY318" s="34"/>
      <c r="UIZ318" s="34"/>
      <c r="UJA318" s="34"/>
      <c r="UJB318" s="34"/>
      <c r="UJC318" s="34"/>
      <c r="UJD318" s="34"/>
      <c r="UJE318" s="34"/>
      <c r="UJF318" s="34"/>
      <c r="UJG318" s="34"/>
      <c r="UJH318" s="34"/>
      <c r="UJI318" s="34"/>
      <c r="UJJ318" s="34"/>
      <c r="UJK318" s="34"/>
      <c r="UJL318" s="34"/>
      <c r="UJM318" s="34"/>
      <c r="UJN318" s="34"/>
      <c r="UJO318" s="34"/>
      <c r="UJP318" s="34"/>
      <c r="UJQ318" s="34"/>
      <c r="UJR318" s="34"/>
      <c r="UJS318" s="34"/>
      <c r="UJT318" s="34"/>
      <c r="UJU318" s="34"/>
      <c r="UJV318" s="34"/>
      <c r="UJW318" s="34"/>
      <c r="UJX318" s="34"/>
      <c r="UJY318" s="34"/>
      <c r="UJZ318" s="34"/>
      <c r="UKA318" s="34"/>
      <c r="UKB318" s="34"/>
      <c r="UKC318" s="34"/>
      <c r="UKD318" s="34"/>
      <c r="UKE318" s="34"/>
      <c r="UKF318" s="34"/>
      <c r="UKG318" s="34"/>
      <c r="UKH318" s="34"/>
      <c r="UKI318" s="34"/>
      <c r="UKJ318" s="34"/>
      <c r="UKK318" s="34"/>
      <c r="UKL318" s="34"/>
      <c r="UKM318" s="34"/>
      <c r="UKN318" s="34"/>
      <c r="UKO318" s="34"/>
      <c r="UKP318" s="34"/>
      <c r="UKQ318" s="34"/>
      <c r="UKR318" s="34"/>
      <c r="UKS318" s="34"/>
      <c r="UKT318" s="34"/>
      <c r="UKU318" s="34"/>
      <c r="UKV318" s="34"/>
      <c r="UKW318" s="34"/>
      <c r="UKX318" s="34"/>
      <c r="UKY318" s="34"/>
      <c r="UKZ318" s="34"/>
      <c r="ULA318" s="34"/>
      <c r="ULB318" s="34"/>
      <c r="ULC318" s="34"/>
      <c r="ULD318" s="34"/>
      <c r="ULE318" s="34"/>
      <c r="ULF318" s="34"/>
      <c r="ULG318" s="34"/>
      <c r="ULH318" s="34"/>
      <c r="ULI318" s="34"/>
      <c r="ULJ318" s="34"/>
      <c r="ULK318" s="34"/>
      <c r="ULL318" s="34"/>
      <c r="ULM318" s="34"/>
      <c r="ULN318" s="34"/>
      <c r="ULO318" s="34"/>
      <c r="ULP318" s="34"/>
      <c r="ULQ318" s="34"/>
      <c r="ULR318" s="34"/>
      <c r="ULS318" s="34"/>
      <c r="ULT318" s="34"/>
      <c r="ULU318" s="34"/>
      <c r="ULV318" s="34"/>
      <c r="ULW318" s="34"/>
      <c r="ULX318" s="34"/>
      <c r="ULY318" s="34"/>
      <c r="ULZ318" s="34"/>
      <c r="UMA318" s="34"/>
      <c r="UMB318" s="34"/>
      <c r="UMC318" s="34"/>
      <c r="UMD318" s="34"/>
      <c r="UME318" s="34"/>
      <c r="UMF318" s="34"/>
      <c r="UMG318" s="34"/>
      <c r="UMH318" s="34"/>
      <c r="UMI318" s="34"/>
      <c r="UMJ318" s="34"/>
      <c r="UMK318" s="34"/>
      <c r="UML318" s="34"/>
      <c r="UMM318" s="34"/>
      <c r="UMN318" s="34"/>
      <c r="UMO318" s="34"/>
      <c r="UMP318" s="34"/>
      <c r="UMQ318" s="34"/>
      <c r="UMR318" s="34"/>
      <c r="UMS318" s="34"/>
      <c r="UMT318" s="34"/>
      <c r="UMU318" s="34"/>
      <c r="UMV318" s="34"/>
      <c r="UMW318" s="34"/>
      <c r="UMX318" s="34"/>
      <c r="UMY318" s="34"/>
      <c r="UMZ318" s="34"/>
      <c r="UNA318" s="34"/>
      <c r="UNB318" s="34"/>
      <c r="UNC318" s="34"/>
      <c r="UND318" s="34"/>
      <c r="UNE318" s="34"/>
      <c r="UNF318" s="34"/>
      <c r="UNG318" s="34"/>
      <c r="UNH318" s="34"/>
      <c r="UNI318" s="34"/>
      <c r="UNJ318" s="34"/>
      <c r="UNK318" s="34"/>
      <c r="UNL318" s="34"/>
      <c r="UNM318" s="34"/>
      <c r="UNN318" s="34"/>
      <c r="UNO318" s="34"/>
      <c r="UNP318" s="34"/>
      <c r="UNQ318" s="34"/>
      <c r="UNR318" s="34"/>
      <c r="UNS318" s="34"/>
      <c r="UNT318" s="34"/>
      <c r="UNU318" s="34"/>
      <c r="UNV318" s="34"/>
      <c r="UNW318" s="34"/>
      <c r="UNX318" s="34"/>
      <c r="UNY318" s="34"/>
      <c r="UNZ318" s="34"/>
      <c r="UOA318" s="34"/>
      <c r="UOB318" s="34"/>
      <c r="UOC318" s="34"/>
      <c r="UOD318" s="34"/>
      <c r="UOE318" s="34"/>
      <c r="UOF318" s="34"/>
      <c r="UOG318" s="34"/>
      <c r="UOH318" s="34"/>
      <c r="UOI318" s="34"/>
      <c r="UOJ318" s="34"/>
      <c r="UOK318" s="34"/>
      <c r="UOL318" s="34"/>
      <c r="UOM318" s="34"/>
      <c r="UON318" s="34"/>
      <c r="UOO318" s="34"/>
      <c r="UOP318" s="34"/>
      <c r="UOQ318" s="34"/>
      <c r="UOR318" s="34"/>
      <c r="UOS318" s="34"/>
      <c r="UOT318" s="34"/>
      <c r="UOU318" s="34"/>
      <c r="UOV318" s="34"/>
      <c r="UOW318" s="34"/>
      <c r="UOX318" s="34"/>
      <c r="UOY318" s="34"/>
      <c r="UOZ318" s="34"/>
      <c r="UPA318" s="34"/>
      <c r="UPB318" s="34"/>
      <c r="UPC318" s="34"/>
      <c r="UPD318" s="34"/>
      <c r="UPE318" s="34"/>
      <c r="UPF318" s="34"/>
      <c r="UPG318" s="34"/>
      <c r="UPH318" s="34"/>
      <c r="UPI318" s="34"/>
      <c r="UPJ318" s="34"/>
      <c r="UPK318" s="34"/>
      <c r="UPL318" s="34"/>
      <c r="UPM318" s="34"/>
      <c r="UPN318" s="34"/>
      <c r="UPO318" s="34"/>
      <c r="UPP318" s="34"/>
      <c r="UPQ318" s="34"/>
      <c r="UPR318" s="34"/>
      <c r="UPS318" s="34"/>
      <c r="UPT318" s="34"/>
      <c r="UPU318" s="34"/>
      <c r="UPV318" s="34"/>
      <c r="UPW318" s="34"/>
      <c r="UPX318" s="34"/>
      <c r="UPY318" s="34"/>
      <c r="UPZ318" s="34"/>
      <c r="UQA318" s="34"/>
      <c r="UQB318" s="34"/>
      <c r="UQC318" s="34"/>
      <c r="UQD318" s="34"/>
      <c r="UQE318" s="34"/>
      <c r="UQF318" s="34"/>
      <c r="UQG318" s="34"/>
      <c r="UQH318" s="34"/>
      <c r="UQI318" s="34"/>
      <c r="UQJ318" s="34"/>
      <c r="UQK318" s="34"/>
      <c r="UQL318" s="34"/>
      <c r="UQM318" s="34"/>
      <c r="UQN318" s="34"/>
      <c r="UQO318" s="34"/>
      <c r="UQP318" s="34"/>
      <c r="UQQ318" s="34"/>
      <c r="UQR318" s="34"/>
      <c r="UQS318" s="34"/>
      <c r="UQT318" s="34"/>
      <c r="UQU318" s="34"/>
      <c r="UQV318" s="34"/>
      <c r="UQW318" s="34"/>
      <c r="UQX318" s="34"/>
      <c r="UQY318" s="34"/>
      <c r="UQZ318" s="34"/>
      <c r="URA318" s="34"/>
      <c r="URB318" s="34"/>
      <c r="URC318" s="34"/>
      <c r="URD318" s="34"/>
      <c r="URE318" s="34"/>
      <c r="URF318" s="34"/>
      <c r="URG318" s="34"/>
      <c r="URH318" s="34"/>
      <c r="URI318" s="34"/>
      <c r="URJ318" s="34"/>
      <c r="URK318" s="34"/>
      <c r="URL318" s="34"/>
      <c r="URM318" s="34"/>
      <c r="URN318" s="34"/>
      <c r="URO318" s="34"/>
      <c r="URP318" s="34"/>
      <c r="URQ318" s="34"/>
      <c r="URR318" s="34"/>
      <c r="URS318" s="34"/>
      <c r="URT318" s="34"/>
      <c r="URU318" s="34"/>
      <c r="URV318" s="34"/>
      <c r="URW318" s="34"/>
      <c r="URX318" s="34"/>
      <c r="URY318" s="34"/>
      <c r="URZ318" s="34"/>
      <c r="USA318" s="34"/>
      <c r="USB318" s="34"/>
      <c r="USC318" s="34"/>
      <c r="USD318" s="34"/>
      <c r="USE318" s="34"/>
      <c r="USF318" s="34"/>
      <c r="USG318" s="34"/>
      <c r="USH318" s="34"/>
      <c r="USI318" s="34"/>
      <c r="USJ318" s="34"/>
      <c r="USK318" s="34"/>
      <c r="USL318" s="34"/>
      <c r="USM318" s="34"/>
      <c r="USN318" s="34"/>
      <c r="USO318" s="34"/>
      <c r="USP318" s="34"/>
      <c r="USQ318" s="34"/>
      <c r="USR318" s="34"/>
      <c r="USS318" s="34"/>
      <c r="UST318" s="34"/>
      <c r="USU318" s="34"/>
      <c r="USV318" s="34"/>
      <c r="USW318" s="34"/>
      <c r="USX318" s="34"/>
      <c r="USY318" s="34"/>
      <c r="USZ318" s="34"/>
      <c r="UTA318" s="34"/>
      <c r="UTB318" s="34"/>
      <c r="UTC318" s="34"/>
      <c r="UTD318" s="34"/>
      <c r="UTE318" s="34"/>
      <c r="UTF318" s="34"/>
      <c r="UTG318" s="34"/>
      <c r="UTH318" s="34"/>
      <c r="UTI318" s="34"/>
      <c r="UTJ318" s="34"/>
      <c r="UTK318" s="34"/>
      <c r="UTL318" s="34"/>
      <c r="UTM318" s="34"/>
      <c r="UTN318" s="34"/>
      <c r="UTO318" s="34"/>
      <c r="UTP318" s="34"/>
      <c r="UTQ318" s="34"/>
      <c r="UTR318" s="34"/>
      <c r="UTS318" s="34"/>
      <c r="UTT318" s="34"/>
      <c r="UTU318" s="34"/>
      <c r="UTV318" s="34"/>
      <c r="UTW318" s="34"/>
      <c r="UTX318" s="34"/>
      <c r="UTY318" s="34"/>
      <c r="UTZ318" s="34"/>
      <c r="UUA318" s="34"/>
      <c r="UUB318" s="34"/>
      <c r="UUC318" s="34"/>
      <c r="UUD318" s="34"/>
      <c r="UUE318" s="34"/>
      <c r="UUF318" s="34"/>
      <c r="UUG318" s="34"/>
      <c r="UUH318" s="34"/>
      <c r="UUI318" s="34"/>
      <c r="UUJ318" s="34"/>
      <c r="UUK318" s="34"/>
      <c r="UUL318" s="34"/>
      <c r="UUM318" s="34"/>
      <c r="UUN318" s="34"/>
      <c r="UUO318" s="34"/>
      <c r="UUP318" s="34"/>
      <c r="UUQ318" s="34"/>
      <c r="UUR318" s="34"/>
      <c r="UUS318" s="34"/>
      <c r="UUT318" s="34"/>
      <c r="UUU318" s="34"/>
      <c r="UUV318" s="34"/>
      <c r="UUW318" s="34"/>
      <c r="UUX318" s="34"/>
      <c r="UUY318" s="34"/>
      <c r="UUZ318" s="34"/>
      <c r="UVA318" s="34"/>
      <c r="UVB318" s="34"/>
      <c r="UVC318" s="34"/>
      <c r="UVD318" s="34"/>
      <c r="UVE318" s="34"/>
      <c r="UVF318" s="34"/>
      <c r="UVG318" s="34"/>
      <c r="UVH318" s="34"/>
      <c r="UVI318" s="34"/>
      <c r="UVJ318" s="34"/>
      <c r="UVK318" s="34"/>
      <c r="UVL318" s="34"/>
      <c r="UVM318" s="34"/>
      <c r="UVN318" s="34"/>
      <c r="UVO318" s="34"/>
      <c r="UVP318" s="34"/>
      <c r="UVQ318" s="34"/>
      <c r="UVR318" s="34"/>
      <c r="UVS318" s="34"/>
      <c r="UVT318" s="34"/>
      <c r="UVU318" s="34"/>
      <c r="UVV318" s="34"/>
      <c r="UVW318" s="34"/>
      <c r="UVX318" s="34"/>
      <c r="UVY318" s="34"/>
      <c r="UVZ318" s="34"/>
      <c r="UWA318" s="34"/>
      <c r="UWB318" s="34"/>
      <c r="UWC318" s="34"/>
      <c r="UWD318" s="34"/>
      <c r="UWE318" s="34"/>
      <c r="UWF318" s="34"/>
      <c r="UWG318" s="34"/>
      <c r="UWH318" s="34"/>
      <c r="UWI318" s="34"/>
      <c r="UWJ318" s="34"/>
      <c r="UWK318" s="34"/>
      <c r="UWL318" s="34"/>
      <c r="UWM318" s="34"/>
      <c r="UWN318" s="34"/>
      <c r="UWO318" s="34"/>
      <c r="UWP318" s="34"/>
      <c r="UWQ318" s="34"/>
      <c r="UWR318" s="34"/>
      <c r="UWS318" s="34"/>
      <c r="UWT318" s="34"/>
      <c r="UWU318" s="34"/>
      <c r="UWV318" s="34"/>
      <c r="UWW318" s="34"/>
      <c r="UWX318" s="34"/>
      <c r="UWY318" s="34"/>
      <c r="UWZ318" s="34"/>
      <c r="UXA318" s="34"/>
      <c r="UXB318" s="34"/>
      <c r="UXC318" s="34"/>
      <c r="UXD318" s="34"/>
      <c r="UXE318" s="34"/>
      <c r="UXF318" s="34"/>
      <c r="UXG318" s="34"/>
      <c r="UXH318" s="34"/>
      <c r="UXI318" s="34"/>
      <c r="UXJ318" s="34"/>
      <c r="UXK318" s="34"/>
      <c r="UXL318" s="34"/>
      <c r="UXM318" s="34"/>
      <c r="UXN318" s="34"/>
      <c r="UXO318" s="34"/>
      <c r="UXP318" s="34"/>
      <c r="UXQ318" s="34"/>
      <c r="UXR318" s="34"/>
      <c r="UXS318" s="34"/>
      <c r="UXT318" s="34"/>
      <c r="UXU318" s="34"/>
      <c r="UXV318" s="34"/>
      <c r="UXW318" s="34"/>
      <c r="UXX318" s="34"/>
      <c r="UXY318" s="34"/>
      <c r="UXZ318" s="34"/>
      <c r="UYA318" s="34"/>
      <c r="UYB318" s="34"/>
      <c r="UYC318" s="34"/>
      <c r="UYD318" s="34"/>
      <c r="UYE318" s="34"/>
      <c r="UYF318" s="34"/>
      <c r="UYG318" s="34"/>
      <c r="UYH318" s="34"/>
      <c r="UYI318" s="34"/>
      <c r="UYJ318" s="34"/>
      <c r="UYK318" s="34"/>
      <c r="UYL318" s="34"/>
      <c r="UYM318" s="34"/>
      <c r="UYN318" s="34"/>
      <c r="UYO318" s="34"/>
      <c r="UYP318" s="34"/>
      <c r="UYQ318" s="34"/>
      <c r="UYR318" s="34"/>
      <c r="UYS318" s="34"/>
      <c r="UYT318" s="34"/>
      <c r="UYU318" s="34"/>
      <c r="UYV318" s="34"/>
      <c r="UYW318" s="34"/>
      <c r="UYX318" s="34"/>
      <c r="UYY318" s="34"/>
      <c r="UYZ318" s="34"/>
      <c r="UZA318" s="34"/>
      <c r="UZB318" s="34"/>
      <c r="UZC318" s="34"/>
      <c r="UZD318" s="34"/>
      <c r="UZE318" s="34"/>
      <c r="UZF318" s="34"/>
      <c r="UZG318" s="34"/>
      <c r="UZH318" s="34"/>
      <c r="UZI318" s="34"/>
      <c r="UZJ318" s="34"/>
      <c r="UZK318" s="34"/>
      <c r="UZL318" s="34"/>
      <c r="UZM318" s="34"/>
      <c r="UZN318" s="34"/>
      <c r="UZO318" s="34"/>
      <c r="UZP318" s="34"/>
      <c r="UZQ318" s="34"/>
      <c r="UZR318" s="34"/>
      <c r="UZS318" s="34"/>
      <c r="UZT318" s="34"/>
      <c r="UZU318" s="34"/>
      <c r="UZV318" s="34"/>
      <c r="UZW318" s="34"/>
      <c r="UZX318" s="34"/>
      <c r="UZY318" s="34"/>
      <c r="UZZ318" s="34"/>
      <c r="VAA318" s="34"/>
      <c r="VAB318" s="34"/>
      <c r="VAC318" s="34"/>
      <c r="VAD318" s="34"/>
      <c r="VAE318" s="34"/>
      <c r="VAF318" s="34"/>
      <c r="VAG318" s="34"/>
      <c r="VAH318" s="34"/>
      <c r="VAI318" s="34"/>
      <c r="VAJ318" s="34"/>
      <c r="VAK318" s="34"/>
      <c r="VAL318" s="34"/>
      <c r="VAM318" s="34"/>
      <c r="VAN318" s="34"/>
      <c r="VAO318" s="34"/>
      <c r="VAP318" s="34"/>
      <c r="VAQ318" s="34"/>
      <c r="VAR318" s="34"/>
      <c r="VAS318" s="34"/>
      <c r="VAT318" s="34"/>
      <c r="VAU318" s="34"/>
      <c r="VAV318" s="34"/>
      <c r="VAW318" s="34"/>
      <c r="VAX318" s="34"/>
      <c r="VAY318" s="34"/>
      <c r="VAZ318" s="34"/>
      <c r="VBA318" s="34"/>
      <c r="VBB318" s="34"/>
      <c r="VBC318" s="34"/>
      <c r="VBD318" s="34"/>
      <c r="VBE318" s="34"/>
      <c r="VBF318" s="34"/>
      <c r="VBG318" s="34"/>
      <c r="VBH318" s="34"/>
      <c r="VBI318" s="34"/>
      <c r="VBJ318" s="34"/>
      <c r="VBK318" s="34"/>
      <c r="VBL318" s="34"/>
      <c r="VBM318" s="34"/>
      <c r="VBN318" s="34"/>
      <c r="VBO318" s="34"/>
      <c r="VBP318" s="34"/>
      <c r="VBQ318" s="34"/>
      <c r="VBR318" s="34"/>
      <c r="VBS318" s="34"/>
      <c r="VBT318" s="34"/>
      <c r="VBU318" s="34"/>
      <c r="VBV318" s="34"/>
      <c r="VBW318" s="34"/>
      <c r="VBX318" s="34"/>
      <c r="VBY318" s="34"/>
      <c r="VBZ318" s="34"/>
      <c r="VCA318" s="34"/>
      <c r="VCB318" s="34"/>
      <c r="VCC318" s="34"/>
      <c r="VCD318" s="34"/>
      <c r="VCE318" s="34"/>
      <c r="VCF318" s="34"/>
      <c r="VCG318" s="34"/>
      <c r="VCH318" s="34"/>
      <c r="VCI318" s="34"/>
      <c r="VCJ318" s="34"/>
      <c r="VCK318" s="34"/>
      <c r="VCL318" s="34"/>
      <c r="VCM318" s="34"/>
      <c r="VCN318" s="34"/>
      <c r="VCO318" s="34"/>
      <c r="VCP318" s="34"/>
      <c r="VCQ318" s="34"/>
      <c r="VCR318" s="34"/>
      <c r="VCS318" s="34"/>
      <c r="VCT318" s="34"/>
      <c r="VCU318" s="34"/>
      <c r="VCV318" s="34"/>
      <c r="VCW318" s="34"/>
      <c r="VCX318" s="34"/>
      <c r="VCY318" s="34"/>
      <c r="VCZ318" s="34"/>
      <c r="VDA318" s="34"/>
      <c r="VDB318" s="34"/>
      <c r="VDC318" s="34"/>
      <c r="VDD318" s="34"/>
      <c r="VDE318" s="34"/>
      <c r="VDF318" s="34"/>
      <c r="VDG318" s="34"/>
      <c r="VDH318" s="34"/>
      <c r="VDI318" s="34"/>
      <c r="VDJ318" s="34"/>
      <c r="VDK318" s="34"/>
      <c r="VDL318" s="34"/>
      <c r="VDM318" s="34"/>
      <c r="VDN318" s="34"/>
      <c r="VDO318" s="34"/>
      <c r="VDP318" s="34"/>
      <c r="VDQ318" s="34"/>
      <c r="VDR318" s="34"/>
      <c r="VDS318" s="34"/>
      <c r="VDT318" s="34"/>
      <c r="VDU318" s="34"/>
      <c r="VDV318" s="34"/>
      <c r="VDW318" s="34"/>
      <c r="VDX318" s="34"/>
      <c r="VDY318" s="34"/>
      <c r="VDZ318" s="34"/>
      <c r="VEA318" s="34"/>
      <c r="VEB318" s="34"/>
      <c r="VEC318" s="34"/>
      <c r="VED318" s="34"/>
      <c r="VEE318" s="34"/>
      <c r="VEF318" s="34"/>
      <c r="VEG318" s="34"/>
      <c r="VEH318" s="34"/>
      <c r="VEI318" s="34"/>
      <c r="VEJ318" s="34"/>
      <c r="VEK318" s="34"/>
      <c r="VEL318" s="34"/>
      <c r="VEM318" s="34"/>
      <c r="VEN318" s="34"/>
      <c r="VEO318" s="34"/>
      <c r="VEP318" s="34"/>
      <c r="VEQ318" s="34"/>
      <c r="VER318" s="34"/>
      <c r="VES318" s="34"/>
      <c r="VET318" s="34"/>
      <c r="VEU318" s="34"/>
      <c r="VEV318" s="34"/>
      <c r="VEW318" s="34"/>
      <c r="VEX318" s="34"/>
      <c r="VEY318" s="34"/>
      <c r="VEZ318" s="34"/>
      <c r="VFA318" s="34"/>
      <c r="VFB318" s="34"/>
      <c r="VFC318" s="34"/>
      <c r="VFD318" s="34"/>
      <c r="VFE318" s="34"/>
      <c r="VFF318" s="34"/>
      <c r="VFG318" s="34"/>
      <c r="VFH318" s="34"/>
      <c r="VFI318" s="34"/>
      <c r="VFJ318" s="34"/>
      <c r="VFK318" s="34"/>
      <c r="VFL318" s="34"/>
      <c r="VFM318" s="34"/>
      <c r="VFN318" s="34"/>
      <c r="VFO318" s="34"/>
      <c r="VFP318" s="34"/>
      <c r="VFQ318" s="34"/>
      <c r="VFR318" s="34"/>
      <c r="VFS318" s="34"/>
      <c r="VFT318" s="34"/>
      <c r="VFU318" s="34"/>
      <c r="VFV318" s="34"/>
      <c r="VFW318" s="34"/>
      <c r="VFX318" s="34"/>
      <c r="VFY318" s="34"/>
      <c r="VFZ318" s="34"/>
      <c r="VGA318" s="34"/>
      <c r="VGB318" s="34"/>
      <c r="VGC318" s="34"/>
      <c r="VGD318" s="34"/>
      <c r="VGE318" s="34"/>
      <c r="VGF318" s="34"/>
      <c r="VGG318" s="34"/>
      <c r="VGH318" s="34"/>
      <c r="VGI318" s="34"/>
      <c r="VGJ318" s="34"/>
      <c r="VGK318" s="34"/>
      <c r="VGL318" s="34"/>
      <c r="VGM318" s="34"/>
      <c r="VGN318" s="34"/>
      <c r="VGO318" s="34"/>
      <c r="VGP318" s="34"/>
      <c r="VGQ318" s="34"/>
      <c r="VGR318" s="34"/>
      <c r="VGS318" s="34"/>
      <c r="VGT318" s="34"/>
      <c r="VGU318" s="34"/>
      <c r="VGV318" s="34"/>
      <c r="VGW318" s="34"/>
      <c r="VGX318" s="34"/>
      <c r="VGY318" s="34"/>
      <c r="VGZ318" s="34"/>
      <c r="VHA318" s="34"/>
      <c r="VHB318" s="34"/>
      <c r="VHC318" s="34"/>
      <c r="VHD318" s="34"/>
      <c r="VHE318" s="34"/>
      <c r="VHF318" s="34"/>
      <c r="VHG318" s="34"/>
      <c r="VHH318" s="34"/>
      <c r="VHI318" s="34"/>
      <c r="VHJ318" s="34"/>
      <c r="VHK318" s="34"/>
      <c r="VHL318" s="34"/>
      <c r="VHM318" s="34"/>
      <c r="VHN318" s="34"/>
      <c r="VHO318" s="34"/>
      <c r="VHP318" s="34"/>
      <c r="VHQ318" s="34"/>
      <c r="VHR318" s="34"/>
      <c r="VHS318" s="34"/>
      <c r="VHT318" s="34"/>
      <c r="VHU318" s="34"/>
      <c r="VHV318" s="34"/>
      <c r="VHW318" s="34"/>
      <c r="VHX318" s="34"/>
      <c r="VHY318" s="34"/>
      <c r="VHZ318" s="34"/>
      <c r="VIA318" s="34"/>
      <c r="VIB318" s="34"/>
      <c r="VIC318" s="34"/>
      <c r="VID318" s="34"/>
      <c r="VIE318" s="34"/>
      <c r="VIF318" s="34"/>
      <c r="VIG318" s="34"/>
      <c r="VIH318" s="34"/>
      <c r="VII318" s="34"/>
      <c r="VIJ318" s="34"/>
      <c r="VIK318" s="34"/>
      <c r="VIL318" s="34"/>
      <c r="VIM318" s="34"/>
      <c r="VIN318" s="34"/>
      <c r="VIO318" s="34"/>
      <c r="VIP318" s="34"/>
      <c r="VIQ318" s="34"/>
      <c r="VIR318" s="34"/>
      <c r="VIS318" s="34"/>
      <c r="VIT318" s="34"/>
      <c r="VIU318" s="34"/>
      <c r="VIV318" s="34"/>
      <c r="VIW318" s="34"/>
      <c r="VIX318" s="34"/>
      <c r="VIY318" s="34"/>
      <c r="VIZ318" s="34"/>
      <c r="VJA318" s="34"/>
      <c r="VJB318" s="34"/>
      <c r="VJC318" s="34"/>
      <c r="VJD318" s="34"/>
      <c r="VJE318" s="34"/>
      <c r="VJF318" s="34"/>
      <c r="VJG318" s="34"/>
      <c r="VJH318" s="34"/>
      <c r="VJI318" s="34"/>
      <c r="VJJ318" s="34"/>
      <c r="VJK318" s="34"/>
      <c r="VJL318" s="34"/>
      <c r="VJM318" s="34"/>
      <c r="VJN318" s="34"/>
      <c r="VJO318" s="34"/>
      <c r="VJP318" s="34"/>
      <c r="VJQ318" s="34"/>
      <c r="VJR318" s="34"/>
      <c r="VJS318" s="34"/>
      <c r="VJT318" s="34"/>
      <c r="VJU318" s="34"/>
      <c r="VJV318" s="34"/>
      <c r="VJW318" s="34"/>
      <c r="VJX318" s="34"/>
      <c r="VJY318" s="34"/>
      <c r="VJZ318" s="34"/>
      <c r="VKA318" s="34"/>
      <c r="VKB318" s="34"/>
      <c r="VKC318" s="34"/>
      <c r="VKD318" s="34"/>
      <c r="VKE318" s="34"/>
      <c r="VKF318" s="34"/>
      <c r="VKG318" s="34"/>
      <c r="VKH318" s="34"/>
      <c r="VKI318" s="34"/>
      <c r="VKJ318" s="34"/>
      <c r="VKK318" s="34"/>
      <c r="VKL318" s="34"/>
      <c r="VKM318" s="34"/>
      <c r="VKN318" s="34"/>
      <c r="VKO318" s="34"/>
      <c r="VKP318" s="34"/>
      <c r="VKQ318" s="34"/>
      <c r="VKR318" s="34"/>
      <c r="VKS318" s="34"/>
      <c r="VKT318" s="34"/>
      <c r="VKU318" s="34"/>
      <c r="VKV318" s="34"/>
      <c r="VKW318" s="34"/>
      <c r="VKX318" s="34"/>
      <c r="VKY318" s="34"/>
      <c r="VKZ318" s="34"/>
      <c r="VLA318" s="34"/>
      <c r="VLB318" s="34"/>
      <c r="VLC318" s="34"/>
      <c r="VLD318" s="34"/>
      <c r="VLE318" s="34"/>
      <c r="VLF318" s="34"/>
      <c r="VLG318" s="34"/>
      <c r="VLH318" s="34"/>
      <c r="VLI318" s="34"/>
      <c r="VLJ318" s="34"/>
      <c r="VLK318" s="34"/>
      <c r="VLL318" s="34"/>
      <c r="VLM318" s="34"/>
      <c r="VLN318" s="34"/>
      <c r="VLO318" s="34"/>
      <c r="VLP318" s="34"/>
      <c r="VLQ318" s="34"/>
      <c r="VLR318" s="34"/>
      <c r="VLS318" s="34"/>
      <c r="VLT318" s="34"/>
      <c r="VLU318" s="34"/>
      <c r="VLV318" s="34"/>
      <c r="VLW318" s="34"/>
      <c r="VLX318" s="34"/>
      <c r="VLY318" s="34"/>
      <c r="VLZ318" s="34"/>
      <c r="VMA318" s="34"/>
      <c r="VMB318" s="34"/>
      <c r="VMC318" s="34"/>
      <c r="VMD318" s="34"/>
      <c r="VME318" s="34"/>
      <c r="VMF318" s="34"/>
      <c r="VMG318" s="34"/>
      <c r="VMH318" s="34"/>
      <c r="VMI318" s="34"/>
      <c r="VMJ318" s="34"/>
      <c r="VMK318" s="34"/>
      <c r="VML318" s="34"/>
      <c r="VMM318" s="34"/>
      <c r="VMN318" s="34"/>
      <c r="VMO318" s="34"/>
      <c r="VMP318" s="34"/>
      <c r="VMQ318" s="34"/>
      <c r="VMR318" s="34"/>
      <c r="VMS318" s="34"/>
      <c r="VMT318" s="34"/>
      <c r="VMU318" s="34"/>
      <c r="VMV318" s="34"/>
      <c r="VMW318" s="34"/>
      <c r="VMX318" s="34"/>
      <c r="VMY318" s="34"/>
      <c r="VMZ318" s="34"/>
      <c r="VNA318" s="34"/>
      <c r="VNB318" s="34"/>
      <c r="VNC318" s="34"/>
      <c r="VND318" s="34"/>
      <c r="VNE318" s="34"/>
      <c r="VNF318" s="34"/>
      <c r="VNG318" s="34"/>
      <c r="VNH318" s="34"/>
      <c r="VNI318" s="34"/>
      <c r="VNJ318" s="34"/>
      <c r="VNK318" s="34"/>
      <c r="VNL318" s="34"/>
      <c r="VNM318" s="34"/>
      <c r="VNN318" s="34"/>
      <c r="VNO318" s="34"/>
      <c r="VNP318" s="34"/>
      <c r="VNQ318" s="34"/>
      <c r="VNR318" s="34"/>
      <c r="VNS318" s="34"/>
      <c r="VNT318" s="34"/>
      <c r="VNU318" s="34"/>
      <c r="VNV318" s="34"/>
      <c r="VNW318" s="34"/>
      <c r="VNX318" s="34"/>
      <c r="VNY318" s="34"/>
      <c r="VNZ318" s="34"/>
      <c r="VOA318" s="34"/>
      <c r="VOB318" s="34"/>
      <c r="VOC318" s="34"/>
      <c r="VOD318" s="34"/>
      <c r="VOE318" s="34"/>
      <c r="VOF318" s="34"/>
      <c r="VOG318" s="34"/>
      <c r="VOH318" s="34"/>
      <c r="VOI318" s="34"/>
      <c r="VOJ318" s="34"/>
      <c r="VOK318" s="34"/>
      <c r="VOL318" s="34"/>
      <c r="VOM318" s="34"/>
      <c r="VON318" s="34"/>
      <c r="VOO318" s="34"/>
      <c r="VOP318" s="34"/>
      <c r="VOQ318" s="34"/>
      <c r="VOR318" s="34"/>
      <c r="VOS318" s="34"/>
      <c r="VOT318" s="34"/>
      <c r="VOU318" s="34"/>
      <c r="VOV318" s="34"/>
      <c r="VOW318" s="34"/>
      <c r="VOX318" s="34"/>
      <c r="VOY318" s="34"/>
      <c r="VOZ318" s="34"/>
      <c r="VPA318" s="34"/>
      <c r="VPB318" s="34"/>
      <c r="VPC318" s="34"/>
      <c r="VPD318" s="34"/>
      <c r="VPE318" s="34"/>
      <c r="VPF318" s="34"/>
      <c r="VPG318" s="34"/>
      <c r="VPH318" s="34"/>
      <c r="VPI318" s="34"/>
      <c r="VPJ318" s="34"/>
      <c r="VPK318" s="34"/>
      <c r="VPL318" s="34"/>
      <c r="VPM318" s="34"/>
      <c r="VPN318" s="34"/>
      <c r="VPO318" s="34"/>
      <c r="VPP318" s="34"/>
      <c r="VPQ318" s="34"/>
      <c r="VPR318" s="34"/>
      <c r="VPS318" s="34"/>
      <c r="VPT318" s="34"/>
      <c r="VPU318" s="34"/>
      <c r="VPV318" s="34"/>
      <c r="VPW318" s="34"/>
      <c r="VPX318" s="34"/>
      <c r="VPY318" s="34"/>
      <c r="VPZ318" s="34"/>
      <c r="VQA318" s="34"/>
      <c r="VQB318" s="34"/>
      <c r="VQC318" s="34"/>
      <c r="VQD318" s="34"/>
      <c r="VQE318" s="34"/>
      <c r="VQF318" s="34"/>
      <c r="VQG318" s="34"/>
      <c r="VQH318" s="34"/>
      <c r="VQI318" s="34"/>
      <c r="VQJ318" s="34"/>
      <c r="VQK318" s="34"/>
      <c r="VQL318" s="34"/>
      <c r="VQM318" s="34"/>
      <c r="VQN318" s="34"/>
      <c r="VQO318" s="34"/>
      <c r="VQP318" s="34"/>
      <c r="VQQ318" s="34"/>
      <c r="VQR318" s="34"/>
      <c r="VQS318" s="34"/>
      <c r="VQT318" s="34"/>
      <c r="VQU318" s="34"/>
      <c r="VQV318" s="34"/>
      <c r="VQW318" s="34"/>
      <c r="VQX318" s="34"/>
      <c r="VQY318" s="34"/>
      <c r="VQZ318" s="34"/>
      <c r="VRA318" s="34"/>
      <c r="VRB318" s="34"/>
      <c r="VRC318" s="34"/>
      <c r="VRD318" s="34"/>
      <c r="VRE318" s="34"/>
      <c r="VRF318" s="34"/>
      <c r="VRG318" s="34"/>
      <c r="VRH318" s="34"/>
      <c r="VRI318" s="34"/>
      <c r="VRJ318" s="34"/>
      <c r="VRK318" s="34"/>
      <c r="VRL318" s="34"/>
      <c r="VRM318" s="34"/>
      <c r="VRN318" s="34"/>
      <c r="VRO318" s="34"/>
      <c r="VRP318" s="34"/>
      <c r="VRQ318" s="34"/>
      <c r="VRR318" s="34"/>
      <c r="VRS318" s="34"/>
      <c r="VRT318" s="34"/>
      <c r="VRU318" s="34"/>
      <c r="VRV318" s="34"/>
      <c r="VRW318" s="34"/>
      <c r="VRX318" s="34"/>
      <c r="VRY318" s="34"/>
      <c r="VRZ318" s="34"/>
      <c r="VSA318" s="34"/>
      <c r="VSB318" s="34"/>
      <c r="VSC318" s="34"/>
      <c r="VSD318" s="34"/>
      <c r="VSE318" s="34"/>
      <c r="VSF318" s="34"/>
      <c r="VSG318" s="34"/>
      <c r="VSH318" s="34"/>
      <c r="VSI318" s="34"/>
      <c r="VSJ318" s="34"/>
      <c r="VSK318" s="34"/>
      <c r="VSL318" s="34"/>
      <c r="VSM318" s="34"/>
      <c r="VSN318" s="34"/>
      <c r="VSO318" s="34"/>
      <c r="VSP318" s="34"/>
      <c r="VSQ318" s="34"/>
      <c r="VSR318" s="34"/>
      <c r="VSS318" s="34"/>
      <c r="VST318" s="34"/>
      <c r="VSU318" s="34"/>
      <c r="VSV318" s="34"/>
      <c r="VSW318" s="34"/>
      <c r="VSX318" s="34"/>
      <c r="VSY318" s="34"/>
      <c r="VSZ318" s="34"/>
      <c r="VTA318" s="34"/>
      <c r="VTB318" s="34"/>
      <c r="VTC318" s="34"/>
      <c r="VTD318" s="34"/>
      <c r="VTE318" s="34"/>
      <c r="VTF318" s="34"/>
      <c r="VTG318" s="34"/>
      <c r="VTH318" s="34"/>
      <c r="VTI318" s="34"/>
      <c r="VTJ318" s="34"/>
      <c r="VTK318" s="34"/>
      <c r="VTL318" s="34"/>
      <c r="VTM318" s="34"/>
      <c r="VTN318" s="34"/>
      <c r="VTO318" s="34"/>
      <c r="VTP318" s="34"/>
      <c r="VTQ318" s="34"/>
      <c r="VTR318" s="34"/>
      <c r="VTS318" s="34"/>
      <c r="VTT318" s="34"/>
      <c r="VTU318" s="34"/>
      <c r="VTV318" s="34"/>
      <c r="VTW318" s="34"/>
      <c r="VTX318" s="34"/>
      <c r="VTY318" s="34"/>
      <c r="VTZ318" s="34"/>
      <c r="VUA318" s="34"/>
      <c r="VUB318" s="34"/>
      <c r="VUC318" s="34"/>
      <c r="VUD318" s="34"/>
      <c r="VUE318" s="34"/>
      <c r="VUF318" s="34"/>
      <c r="VUG318" s="34"/>
      <c r="VUH318" s="34"/>
      <c r="VUI318" s="34"/>
      <c r="VUJ318" s="34"/>
      <c r="VUK318" s="34"/>
      <c r="VUL318" s="34"/>
      <c r="VUM318" s="34"/>
      <c r="VUN318" s="34"/>
      <c r="VUO318" s="34"/>
      <c r="VUP318" s="34"/>
      <c r="VUQ318" s="34"/>
      <c r="VUR318" s="34"/>
      <c r="VUS318" s="34"/>
      <c r="VUT318" s="34"/>
      <c r="VUU318" s="34"/>
      <c r="VUV318" s="34"/>
      <c r="VUW318" s="34"/>
      <c r="VUX318" s="34"/>
      <c r="VUY318" s="34"/>
      <c r="VUZ318" s="34"/>
      <c r="VVA318" s="34"/>
      <c r="VVB318" s="34"/>
      <c r="VVC318" s="34"/>
      <c r="VVD318" s="34"/>
      <c r="VVE318" s="34"/>
      <c r="VVF318" s="34"/>
      <c r="VVG318" s="34"/>
      <c r="VVH318" s="34"/>
      <c r="VVI318" s="34"/>
      <c r="VVJ318" s="34"/>
      <c r="VVK318" s="34"/>
      <c r="VVL318" s="34"/>
      <c r="VVM318" s="34"/>
      <c r="VVN318" s="34"/>
      <c r="VVO318" s="34"/>
      <c r="VVP318" s="34"/>
      <c r="VVQ318" s="34"/>
      <c r="VVR318" s="34"/>
      <c r="VVS318" s="34"/>
      <c r="VVT318" s="34"/>
      <c r="VVU318" s="34"/>
      <c r="VVV318" s="34"/>
      <c r="VVW318" s="34"/>
      <c r="VVX318" s="34"/>
      <c r="VVY318" s="34"/>
      <c r="VVZ318" s="34"/>
      <c r="VWA318" s="34"/>
      <c r="VWB318" s="34"/>
      <c r="VWC318" s="34"/>
      <c r="VWD318" s="34"/>
      <c r="VWE318" s="34"/>
      <c r="VWF318" s="34"/>
      <c r="VWG318" s="34"/>
      <c r="VWH318" s="34"/>
      <c r="VWI318" s="34"/>
      <c r="VWJ318" s="34"/>
      <c r="VWK318" s="34"/>
      <c r="VWL318" s="34"/>
      <c r="VWM318" s="34"/>
      <c r="VWN318" s="34"/>
      <c r="VWO318" s="34"/>
      <c r="VWP318" s="34"/>
      <c r="VWQ318" s="34"/>
      <c r="VWR318" s="34"/>
      <c r="VWS318" s="34"/>
      <c r="VWT318" s="34"/>
      <c r="VWU318" s="34"/>
      <c r="VWV318" s="34"/>
      <c r="VWW318" s="34"/>
      <c r="VWX318" s="34"/>
      <c r="VWY318" s="34"/>
      <c r="VWZ318" s="34"/>
      <c r="VXA318" s="34"/>
      <c r="VXB318" s="34"/>
      <c r="VXC318" s="34"/>
      <c r="VXD318" s="34"/>
      <c r="VXE318" s="34"/>
      <c r="VXF318" s="34"/>
      <c r="VXG318" s="34"/>
      <c r="VXH318" s="34"/>
      <c r="VXI318" s="34"/>
      <c r="VXJ318" s="34"/>
      <c r="VXK318" s="34"/>
      <c r="VXL318" s="34"/>
      <c r="VXM318" s="34"/>
      <c r="VXN318" s="34"/>
      <c r="VXO318" s="34"/>
      <c r="VXP318" s="34"/>
      <c r="VXQ318" s="34"/>
      <c r="VXR318" s="34"/>
      <c r="VXS318" s="34"/>
      <c r="VXT318" s="34"/>
      <c r="VXU318" s="34"/>
      <c r="VXV318" s="34"/>
      <c r="VXW318" s="34"/>
      <c r="VXX318" s="34"/>
      <c r="VXY318" s="34"/>
      <c r="VXZ318" s="34"/>
      <c r="VYA318" s="34"/>
      <c r="VYB318" s="34"/>
      <c r="VYC318" s="34"/>
      <c r="VYD318" s="34"/>
      <c r="VYE318" s="34"/>
      <c r="VYF318" s="34"/>
      <c r="VYG318" s="34"/>
      <c r="VYH318" s="34"/>
      <c r="VYI318" s="34"/>
      <c r="VYJ318" s="34"/>
      <c r="VYK318" s="34"/>
      <c r="VYL318" s="34"/>
      <c r="VYM318" s="34"/>
      <c r="VYN318" s="34"/>
      <c r="VYO318" s="34"/>
      <c r="VYP318" s="34"/>
      <c r="VYQ318" s="34"/>
      <c r="VYR318" s="34"/>
      <c r="VYS318" s="34"/>
      <c r="VYT318" s="34"/>
      <c r="VYU318" s="34"/>
      <c r="VYV318" s="34"/>
      <c r="VYW318" s="34"/>
      <c r="VYX318" s="34"/>
      <c r="VYY318" s="34"/>
      <c r="VYZ318" s="34"/>
      <c r="VZA318" s="34"/>
      <c r="VZB318" s="34"/>
      <c r="VZC318" s="34"/>
      <c r="VZD318" s="34"/>
      <c r="VZE318" s="34"/>
      <c r="VZF318" s="34"/>
      <c r="VZG318" s="34"/>
      <c r="VZH318" s="34"/>
      <c r="VZI318" s="34"/>
      <c r="VZJ318" s="34"/>
      <c r="VZK318" s="34"/>
      <c r="VZL318" s="34"/>
      <c r="VZM318" s="34"/>
      <c r="VZN318" s="34"/>
      <c r="VZO318" s="34"/>
      <c r="VZP318" s="34"/>
      <c r="VZQ318" s="34"/>
      <c r="VZR318" s="34"/>
      <c r="VZS318" s="34"/>
      <c r="VZT318" s="34"/>
      <c r="VZU318" s="34"/>
      <c r="VZV318" s="34"/>
      <c r="VZW318" s="34"/>
      <c r="VZX318" s="34"/>
      <c r="VZY318" s="34"/>
      <c r="VZZ318" s="34"/>
      <c r="WAA318" s="34"/>
      <c r="WAB318" s="34"/>
      <c r="WAC318" s="34"/>
      <c r="WAD318" s="34"/>
      <c r="WAE318" s="34"/>
      <c r="WAF318" s="34"/>
      <c r="WAG318" s="34"/>
      <c r="WAH318" s="34"/>
      <c r="WAI318" s="34"/>
      <c r="WAJ318" s="34"/>
      <c r="WAK318" s="34"/>
      <c r="WAL318" s="34"/>
      <c r="WAM318" s="34"/>
      <c r="WAN318" s="34"/>
      <c r="WAO318" s="34"/>
      <c r="WAP318" s="34"/>
      <c r="WAQ318" s="34"/>
      <c r="WAR318" s="34"/>
      <c r="WAS318" s="34"/>
      <c r="WAT318" s="34"/>
      <c r="WAU318" s="34"/>
      <c r="WAV318" s="34"/>
      <c r="WAW318" s="34"/>
      <c r="WAX318" s="34"/>
      <c r="WAY318" s="34"/>
      <c r="WAZ318" s="34"/>
      <c r="WBA318" s="34"/>
      <c r="WBB318" s="34"/>
      <c r="WBC318" s="34"/>
      <c r="WBD318" s="34"/>
      <c r="WBE318" s="34"/>
      <c r="WBF318" s="34"/>
      <c r="WBG318" s="34"/>
      <c r="WBH318" s="34"/>
      <c r="WBI318" s="34"/>
      <c r="WBJ318" s="34"/>
      <c r="WBK318" s="34"/>
      <c r="WBL318" s="34"/>
      <c r="WBM318" s="34"/>
      <c r="WBN318" s="34"/>
      <c r="WBO318" s="34"/>
      <c r="WBP318" s="34"/>
      <c r="WBQ318" s="34"/>
      <c r="WBR318" s="34"/>
      <c r="WBS318" s="34"/>
      <c r="WBT318" s="34"/>
      <c r="WBU318" s="34"/>
      <c r="WBV318" s="34"/>
      <c r="WBW318" s="34"/>
      <c r="WBX318" s="34"/>
      <c r="WBY318" s="34"/>
      <c r="WBZ318" s="34"/>
      <c r="WCA318" s="34"/>
      <c r="WCB318" s="34"/>
      <c r="WCC318" s="34"/>
      <c r="WCD318" s="34"/>
      <c r="WCE318" s="34"/>
      <c r="WCF318" s="34"/>
      <c r="WCG318" s="34"/>
      <c r="WCH318" s="34"/>
      <c r="WCI318" s="34"/>
      <c r="WCJ318" s="34"/>
      <c r="WCK318" s="34"/>
      <c r="WCL318" s="34"/>
      <c r="WCM318" s="34"/>
      <c r="WCN318" s="34"/>
      <c r="WCO318" s="34"/>
      <c r="WCP318" s="34"/>
      <c r="WCQ318" s="34"/>
      <c r="WCR318" s="34"/>
      <c r="WCS318" s="34"/>
      <c r="WCT318" s="34"/>
      <c r="WCU318" s="34"/>
      <c r="WCV318" s="34"/>
      <c r="WCW318" s="34"/>
      <c r="WCX318" s="34"/>
      <c r="WCY318" s="34"/>
      <c r="WCZ318" s="34"/>
      <c r="WDA318" s="34"/>
      <c r="WDB318" s="34"/>
      <c r="WDC318" s="34"/>
      <c r="WDD318" s="34"/>
      <c r="WDE318" s="34"/>
      <c r="WDF318" s="34"/>
      <c r="WDG318" s="34"/>
      <c r="WDH318" s="34"/>
      <c r="WDI318" s="34"/>
      <c r="WDJ318" s="34"/>
      <c r="WDK318" s="34"/>
      <c r="WDL318" s="34"/>
      <c r="WDM318" s="34"/>
      <c r="WDN318" s="34"/>
      <c r="WDO318" s="34"/>
      <c r="WDP318" s="34"/>
      <c r="WDQ318" s="34"/>
      <c r="WDR318" s="34"/>
      <c r="WDS318" s="34"/>
      <c r="WDT318" s="34"/>
      <c r="WDU318" s="34"/>
      <c r="WDV318" s="34"/>
      <c r="WDW318" s="34"/>
      <c r="WDX318" s="34"/>
      <c r="WDY318" s="34"/>
      <c r="WDZ318" s="34"/>
      <c r="WEA318" s="34"/>
      <c r="WEB318" s="34"/>
      <c r="WEC318" s="34"/>
      <c r="WED318" s="34"/>
      <c r="WEE318" s="34"/>
      <c r="WEF318" s="34"/>
      <c r="WEG318" s="34"/>
      <c r="WEH318" s="34"/>
      <c r="WEI318" s="34"/>
      <c r="WEJ318" s="34"/>
      <c r="WEK318" s="34"/>
      <c r="WEL318" s="34"/>
      <c r="WEM318" s="34"/>
      <c r="WEN318" s="34"/>
      <c r="WEO318" s="34"/>
      <c r="WEP318" s="34"/>
      <c r="WEQ318" s="34"/>
      <c r="WER318" s="34"/>
      <c r="WES318" s="34"/>
      <c r="WET318" s="34"/>
      <c r="WEU318" s="34"/>
      <c r="WEV318" s="34"/>
      <c r="WEW318" s="34"/>
      <c r="WEX318" s="34"/>
      <c r="WEY318" s="34"/>
      <c r="WEZ318" s="34"/>
      <c r="WFA318" s="34"/>
      <c r="WFB318" s="34"/>
      <c r="WFC318" s="34"/>
      <c r="WFD318" s="34"/>
      <c r="WFE318" s="34"/>
      <c r="WFF318" s="34"/>
      <c r="WFG318" s="34"/>
      <c r="WFH318" s="34"/>
      <c r="WFI318" s="34"/>
      <c r="WFJ318" s="34"/>
      <c r="WFK318" s="34"/>
      <c r="WFL318" s="34"/>
      <c r="WFM318" s="34"/>
      <c r="WFN318" s="34"/>
      <c r="WFO318" s="34"/>
      <c r="WFP318" s="34"/>
      <c r="WFQ318" s="34"/>
      <c r="WFR318" s="34"/>
      <c r="WFS318" s="34"/>
      <c r="WFT318" s="34"/>
      <c r="WFU318" s="34"/>
      <c r="WFV318" s="34"/>
      <c r="WFW318" s="34"/>
      <c r="WFX318" s="34"/>
      <c r="WFY318" s="34"/>
      <c r="WFZ318" s="34"/>
      <c r="WGA318" s="34"/>
      <c r="WGB318" s="34"/>
      <c r="WGC318" s="34"/>
      <c r="WGD318" s="34"/>
      <c r="WGE318" s="34"/>
      <c r="WGF318" s="34"/>
      <c r="WGG318" s="34"/>
      <c r="WGH318" s="34"/>
      <c r="WGI318" s="34"/>
      <c r="WGJ318" s="34"/>
      <c r="WGK318" s="34"/>
      <c r="WGL318" s="34"/>
      <c r="WGM318" s="34"/>
      <c r="WGN318" s="34"/>
      <c r="WGO318" s="34"/>
      <c r="WGP318" s="34"/>
      <c r="WGQ318" s="34"/>
      <c r="WGR318" s="34"/>
      <c r="WGS318" s="34"/>
      <c r="WGT318" s="34"/>
      <c r="WGU318" s="34"/>
      <c r="WGV318" s="34"/>
      <c r="WGW318" s="34"/>
      <c r="WGX318" s="34"/>
      <c r="WGY318" s="34"/>
      <c r="WGZ318" s="34"/>
      <c r="WHA318" s="34"/>
      <c r="WHB318" s="34"/>
      <c r="WHC318" s="34"/>
      <c r="WHD318" s="34"/>
      <c r="WHE318" s="34"/>
      <c r="WHF318" s="34"/>
      <c r="WHG318" s="34"/>
      <c r="WHH318" s="34"/>
      <c r="WHI318" s="34"/>
      <c r="WHJ318" s="34"/>
      <c r="WHK318" s="34"/>
      <c r="WHL318" s="34"/>
      <c r="WHM318" s="34"/>
      <c r="WHN318" s="34"/>
      <c r="WHO318" s="34"/>
      <c r="WHP318" s="34"/>
      <c r="WHQ318" s="34"/>
      <c r="WHR318" s="34"/>
      <c r="WHS318" s="34"/>
      <c r="WHT318" s="34"/>
      <c r="WHU318" s="34"/>
      <c r="WHV318" s="34"/>
      <c r="WHW318" s="34"/>
      <c r="WHX318" s="34"/>
      <c r="WHY318" s="34"/>
      <c r="WHZ318" s="34"/>
      <c r="WIA318" s="34"/>
      <c r="WIB318" s="34"/>
      <c r="WIC318" s="34"/>
      <c r="WID318" s="34"/>
      <c r="WIE318" s="34"/>
      <c r="WIF318" s="34"/>
      <c r="WIG318" s="34"/>
      <c r="WIH318" s="34"/>
      <c r="WII318" s="34"/>
      <c r="WIJ318" s="34"/>
      <c r="WIK318" s="34"/>
      <c r="WIL318" s="34"/>
      <c r="WIM318" s="34"/>
      <c r="WIN318" s="34"/>
      <c r="WIO318" s="34"/>
      <c r="WIP318" s="34"/>
      <c r="WIQ318" s="34"/>
      <c r="WIR318" s="34"/>
      <c r="WIS318" s="34"/>
      <c r="WIT318" s="34"/>
      <c r="WIU318" s="34"/>
      <c r="WIV318" s="34"/>
      <c r="WIW318" s="34"/>
      <c r="WIX318" s="34"/>
      <c r="WIY318" s="34"/>
      <c r="WIZ318" s="34"/>
      <c r="WJA318" s="34"/>
      <c r="WJB318" s="34"/>
      <c r="WJC318" s="34"/>
      <c r="WJD318" s="34"/>
      <c r="WJE318" s="34"/>
      <c r="WJF318" s="34"/>
      <c r="WJG318" s="34"/>
      <c r="WJH318" s="34"/>
      <c r="WJI318" s="34"/>
      <c r="WJJ318" s="34"/>
      <c r="WJK318" s="34"/>
      <c r="WJL318" s="34"/>
      <c r="WJM318" s="34"/>
      <c r="WJN318" s="34"/>
      <c r="WJO318" s="34"/>
      <c r="WJP318" s="34"/>
      <c r="WJQ318" s="34"/>
      <c r="WJR318" s="34"/>
      <c r="WJS318" s="34"/>
      <c r="WJT318" s="34"/>
      <c r="WJU318" s="34"/>
      <c r="WJV318" s="34"/>
      <c r="WJW318" s="34"/>
      <c r="WJX318" s="34"/>
      <c r="WJY318" s="34"/>
      <c r="WJZ318" s="34"/>
      <c r="WKA318" s="34"/>
      <c r="WKB318" s="34"/>
      <c r="WKC318" s="34"/>
      <c r="WKD318" s="34"/>
      <c r="WKE318" s="34"/>
      <c r="WKF318" s="34"/>
      <c r="WKG318" s="34"/>
      <c r="WKH318" s="34"/>
      <c r="WKI318" s="34"/>
      <c r="WKJ318" s="34"/>
      <c r="WKK318" s="34"/>
      <c r="WKL318" s="34"/>
      <c r="WKM318" s="34"/>
      <c r="WKN318" s="34"/>
      <c r="WKO318" s="34"/>
      <c r="WKP318" s="34"/>
      <c r="WKQ318" s="34"/>
      <c r="WKR318" s="34"/>
      <c r="WKS318" s="34"/>
      <c r="WKT318" s="34"/>
      <c r="WKU318" s="34"/>
      <c r="WKV318" s="34"/>
      <c r="WKW318" s="34"/>
      <c r="WKX318" s="34"/>
      <c r="WKY318" s="34"/>
      <c r="WKZ318" s="34"/>
      <c r="WLA318" s="34"/>
      <c r="WLB318" s="34"/>
      <c r="WLC318" s="34"/>
      <c r="WLD318" s="34"/>
      <c r="WLE318" s="34"/>
      <c r="WLF318" s="34"/>
      <c r="WLG318" s="34"/>
      <c r="WLH318" s="34"/>
      <c r="WLI318" s="34"/>
      <c r="WLJ318" s="34"/>
      <c r="WLK318" s="34"/>
      <c r="WLL318" s="34"/>
      <c r="WLM318" s="34"/>
      <c r="WLN318" s="34"/>
      <c r="WLO318" s="34"/>
      <c r="WLP318" s="34"/>
      <c r="WLQ318" s="34"/>
      <c r="WLR318" s="34"/>
      <c r="WLS318" s="34"/>
      <c r="WLT318" s="34"/>
      <c r="WLU318" s="34"/>
      <c r="WLV318" s="34"/>
      <c r="WLW318" s="34"/>
      <c r="WLX318" s="34"/>
      <c r="WLY318" s="34"/>
      <c r="WLZ318" s="34"/>
      <c r="WMA318" s="34"/>
      <c r="WMB318" s="34"/>
      <c r="WMC318" s="34"/>
      <c r="WMD318" s="34"/>
      <c r="WME318" s="34"/>
      <c r="WMF318" s="34"/>
      <c r="WMG318" s="34"/>
      <c r="WMH318" s="34"/>
      <c r="WMI318" s="34"/>
      <c r="WMJ318" s="34"/>
      <c r="WMK318" s="34"/>
      <c r="WML318" s="34"/>
      <c r="WMM318" s="34"/>
      <c r="WMN318" s="34"/>
      <c r="WMO318" s="34"/>
      <c r="WMP318" s="34"/>
      <c r="WMQ318" s="34"/>
      <c r="WMR318" s="34"/>
      <c r="WMS318" s="34"/>
      <c r="WMT318" s="34"/>
      <c r="WMU318" s="34"/>
      <c r="WMV318" s="34"/>
      <c r="WMW318" s="34"/>
      <c r="WMX318" s="34"/>
      <c r="WMY318" s="34"/>
      <c r="WMZ318" s="34"/>
      <c r="WNA318" s="34"/>
      <c r="WNB318" s="34"/>
      <c r="WNC318" s="34"/>
      <c r="WND318" s="34"/>
      <c r="WNE318" s="34"/>
      <c r="WNF318" s="34"/>
      <c r="WNG318" s="34"/>
      <c r="WNH318" s="34"/>
      <c r="WNI318" s="34"/>
      <c r="WNJ318" s="34"/>
      <c r="WNK318" s="34"/>
      <c r="WNL318" s="34"/>
      <c r="WNM318" s="34"/>
      <c r="WNN318" s="34"/>
      <c r="WNO318" s="34"/>
      <c r="WNP318" s="34"/>
      <c r="WNQ318" s="34"/>
      <c r="WNR318" s="34"/>
      <c r="WNS318" s="34"/>
      <c r="WNT318" s="34"/>
      <c r="WNU318" s="34"/>
      <c r="WNV318" s="34"/>
      <c r="WNW318" s="34"/>
      <c r="WNX318" s="34"/>
      <c r="WNY318" s="34"/>
      <c r="WNZ318" s="34"/>
      <c r="WOA318" s="34"/>
      <c r="WOB318" s="34"/>
      <c r="WOC318" s="34"/>
      <c r="WOD318" s="34"/>
      <c r="WOE318" s="34"/>
      <c r="WOF318" s="34"/>
      <c r="WOG318" s="34"/>
      <c r="WOH318" s="34"/>
      <c r="WOI318" s="34"/>
      <c r="WOJ318" s="34"/>
      <c r="WOK318" s="34"/>
      <c r="WOL318" s="34"/>
      <c r="WOM318" s="34"/>
      <c r="WON318" s="34"/>
      <c r="WOO318" s="34"/>
      <c r="WOP318" s="34"/>
      <c r="WOQ318" s="34"/>
      <c r="WOR318" s="34"/>
      <c r="WOS318" s="34"/>
      <c r="WOT318" s="34"/>
      <c r="WOU318" s="34"/>
      <c r="WOV318" s="34"/>
      <c r="WOW318" s="34"/>
      <c r="WOX318" s="34"/>
      <c r="WOY318" s="34"/>
      <c r="WOZ318" s="34"/>
      <c r="WPA318" s="34"/>
      <c r="WPB318" s="34"/>
      <c r="WPC318" s="34"/>
      <c r="WPD318" s="34"/>
      <c r="WPE318" s="34"/>
      <c r="WPF318" s="34"/>
      <c r="WPG318" s="34"/>
      <c r="WPH318" s="34"/>
      <c r="WPI318" s="34"/>
      <c r="WPJ318" s="34"/>
      <c r="WPK318" s="34"/>
      <c r="WPL318" s="34"/>
      <c r="WPM318" s="34"/>
      <c r="WPN318" s="34"/>
      <c r="WPO318" s="34"/>
      <c r="WPP318" s="34"/>
      <c r="WPQ318" s="34"/>
      <c r="WPR318" s="34"/>
      <c r="WPS318" s="34"/>
      <c r="WPT318" s="34"/>
      <c r="WPU318" s="34"/>
      <c r="WPV318" s="34"/>
      <c r="WPW318" s="34"/>
      <c r="WPX318" s="34"/>
      <c r="WPY318" s="34"/>
      <c r="WPZ318" s="34"/>
      <c r="WQA318" s="34"/>
      <c r="WQB318" s="34"/>
      <c r="WQC318" s="34"/>
      <c r="WQD318" s="34"/>
      <c r="WQE318" s="34"/>
      <c r="WQF318" s="34"/>
      <c r="WQG318" s="34"/>
      <c r="WQH318" s="34"/>
      <c r="WQI318" s="34"/>
      <c r="WQJ318" s="34"/>
      <c r="WQK318" s="34"/>
      <c r="WQL318" s="34"/>
      <c r="WQM318" s="34"/>
      <c r="WQN318" s="34"/>
      <c r="WQO318" s="34"/>
      <c r="WQP318" s="34"/>
      <c r="WQQ318" s="34"/>
      <c r="WQR318" s="34"/>
      <c r="WQS318" s="34"/>
      <c r="WQT318" s="34"/>
      <c r="WQU318" s="34"/>
      <c r="WQV318" s="34"/>
      <c r="WQW318" s="34"/>
      <c r="WQX318" s="34"/>
      <c r="WQY318" s="34"/>
      <c r="WQZ318" s="34"/>
      <c r="WRA318" s="34"/>
      <c r="WRB318" s="34"/>
      <c r="WRC318" s="34"/>
      <c r="WRD318" s="34"/>
      <c r="WRE318" s="34"/>
      <c r="WRF318" s="34"/>
      <c r="WRG318" s="34"/>
      <c r="WRH318" s="34"/>
      <c r="WRI318" s="34"/>
      <c r="WRJ318" s="34"/>
      <c r="WRK318" s="34"/>
      <c r="WRL318" s="34"/>
      <c r="WRM318" s="34"/>
      <c r="WRN318" s="34"/>
      <c r="WRO318" s="34"/>
      <c r="WRP318" s="34"/>
      <c r="WRQ318" s="34"/>
      <c r="WRR318" s="34"/>
      <c r="WRS318" s="34"/>
      <c r="WRT318" s="34"/>
      <c r="WRU318" s="34"/>
      <c r="WRV318" s="34"/>
      <c r="WRW318" s="34"/>
      <c r="WRX318" s="34"/>
      <c r="WRY318" s="34"/>
      <c r="WRZ318" s="34"/>
      <c r="WSA318" s="34"/>
      <c r="WSB318" s="34"/>
      <c r="WSC318" s="34"/>
      <c r="WSD318" s="34"/>
      <c r="WSE318" s="34"/>
      <c r="WSF318" s="34"/>
      <c r="WSG318" s="34"/>
      <c r="WSH318" s="34"/>
      <c r="WSI318" s="34"/>
      <c r="WSJ318" s="34"/>
      <c r="WSK318" s="34"/>
      <c r="WSL318" s="34"/>
      <c r="WSM318" s="34"/>
      <c r="WSN318" s="34"/>
      <c r="WSO318" s="34"/>
      <c r="WSP318" s="34"/>
      <c r="WSQ318" s="34"/>
      <c r="WSR318" s="34"/>
      <c r="WSS318" s="34"/>
      <c r="WST318" s="34"/>
      <c r="WSU318" s="34"/>
      <c r="WSV318" s="34"/>
      <c r="WSW318" s="34"/>
      <c r="WSX318" s="34"/>
      <c r="WSY318" s="34"/>
      <c r="WSZ318" s="34"/>
      <c r="WTA318" s="34"/>
      <c r="WTB318" s="34"/>
      <c r="WTC318" s="34"/>
      <c r="WTD318" s="34"/>
      <c r="WTE318" s="34"/>
      <c r="WTF318" s="34"/>
      <c r="WTG318" s="34"/>
      <c r="WTH318" s="34"/>
      <c r="WTI318" s="34"/>
      <c r="WTJ318" s="34"/>
      <c r="WTK318" s="34"/>
      <c r="WTL318" s="34"/>
      <c r="WTM318" s="34"/>
      <c r="WTN318" s="34"/>
      <c r="WTO318" s="34"/>
      <c r="WTP318" s="34"/>
      <c r="WTQ318" s="34"/>
      <c r="WTR318" s="34"/>
      <c r="WTS318" s="34"/>
      <c r="WTT318" s="34"/>
      <c r="WTU318" s="34"/>
      <c r="WTV318" s="34"/>
      <c r="WTW318" s="34"/>
      <c r="WTX318" s="34"/>
      <c r="WTY318" s="34"/>
      <c r="WTZ318" s="34"/>
      <c r="WUA318" s="34"/>
      <c r="WUB318" s="34"/>
      <c r="WUC318" s="34"/>
      <c r="WUD318" s="34"/>
      <c r="WUE318" s="34"/>
      <c r="WUF318" s="34"/>
      <c r="WUG318" s="34"/>
      <c r="WUH318" s="34"/>
      <c r="WUI318" s="34"/>
      <c r="WUJ318" s="34"/>
      <c r="WUK318" s="34"/>
      <c r="WUL318" s="34"/>
      <c r="WUM318" s="34"/>
      <c r="WUN318" s="34"/>
      <c r="WUO318" s="34"/>
      <c r="WUP318" s="34"/>
      <c r="WUQ318" s="34"/>
      <c r="WUR318" s="34"/>
      <c r="WUS318" s="34"/>
      <c r="WUT318" s="34"/>
      <c r="WUU318" s="34"/>
      <c r="WUV318" s="34"/>
      <c r="WUW318" s="34"/>
      <c r="WUX318" s="34"/>
      <c r="WUY318" s="34"/>
      <c r="WUZ318" s="34"/>
      <c r="WVA318" s="34"/>
      <c r="WVB318" s="34"/>
      <c r="WVC318" s="34"/>
      <c r="WVD318" s="34"/>
      <c r="WVE318" s="34"/>
      <c r="WVF318" s="34"/>
      <c r="WVG318" s="34"/>
      <c r="WVH318" s="34"/>
      <c r="WVI318" s="34"/>
      <c r="WVJ318" s="34"/>
      <c r="WVK318" s="34"/>
      <c r="WVL318" s="34"/>
      <c r="WVM318" s="34"/>
      <c r="WVN318" s="34"/>
      <c r="WVO318" s="34"/>
      <c r="WVP318" s="34"/>
      <c r="WVQ318" s="34"/>
      <c r="WVR318" s="34"/>
      <c r="WVS318" s="34"/>
      <c r="WVT318" s="34"/>
      <c r="WVU318" s="34"/>
      <c r="WVV318" s="34"/>
      <c r="WVW318" s="34"/>
      <c r="WVX318" s="34"/>
      <c r="WVY318" s="34"/>
      <c r="WVZ318" s="34"/>
      <c r="WWA318" s="34"/>
      <c r="WWB318" s="34"/>
      <c r="WWC318" s="34"/>
      <c r="WWD318" s="34"/>
      <c r="WWE318" s="34"/>
      <c r="WWF318" s="34"/>
      <c r="WWG318" s="34"/>
      <c r="WWH318" s="34"/>
      <c r="WWI318" s="34"/>
      <c r="WWJ318" s="34"/>
      <c r="WWK318" s="34"/>
      <c r="WWL318" s="34"/>
      <c r="WWM318" s="34"/>
      <c r="WWN318" s="34"/>
      <c r="WWO318" s="34"/>
      <c r="WWP318" s="34"/>
      <c r="WWQ318" s="34"/>
      <c r="WWR318" s="34"/>
      <c r="WWS318" s="34"/>
      <c r="WWT318" s="34"/>
      <c r="WWU318" s="34"/>
      <c r="WWV318" s="34"/>
      <c r="WWW318" s="34"/>
      <c r="WWX318" s="34"/>
      <c r="WWY318" s="34"/>
      <c r="WWZ318" s="34"/>
      <c r="WXA318" s="34"/>
      <c r="WXB318" s="34"/>
      <c r="WXC318" s="34"/>
      <c r="WXD318" s="34"/>
      <c r="WXE318" s="34"/>
      <c r="WXF318" s="34"/>
      <c r="WXG318" s="34"/>
      <c r="WXH318" s="34"/>
      <c r="WXI318" s="34"/>
      <c r="WXJ318" s="34"/>
      <c r="WXK318" s="34"/>
      <c r="WXL318" s="34"/>
      <c r="WXM318" s="34"/>
      <c r="WXN318" s="34"/>
      <c r="WXO318" s="34"/>
      <c r="WXP318" s="34"/>
      <c r="WXQ318" s="34"/>
      <c r="WXR318" s="34"/>
      <c r="WXS318" s="34"/>
      <c r="WXT318" s="34"/>
      <c r="WXU318" s="34"/>
      <c r="WXV318" s="34"/>
      <c r="WXW318" s="34"/>
      <c r="WXX318" s="34"/>
      <c r="WXY318" s="34"/>
      <c r="WXZ318" s="34"/>
      <c r="WYA318" s="34"/>
      <c r="WYB318" s="34"/>
      <c r="WYC318" s="34"/>
      <c r="WYD318" s="34"/>
      <c r="WYE318" s="34"/>
      <c r="WYF318" s="34"/>
      <c r="WYG318" s="34"/>
      <c r="WYH318" s="34"/>
      <c r="WYI318" s="34"/>
      <c r="WYJ318" s="34"/>
      <c r="WYK318" s="34"/>
      <c r="WYL318" s="34"/>
      <c r="WYM318" s="34"/>
      <c r="WYN318" s="34"/>
      <c r="WYO318" s="34"/>
      <c r="WYP318" s="34"/>
      <c r="WYQ318" s="34"/>
      <c r="WYR318" s="34"/>
      <c r="WYS318" s="34"/>
      <c r="WYT318" s="34"/>
      <c r="WYU318" s="34"/>
      <c r="WYV318" s="34"/>
      <c r="WYW318" s="34"/>
      <c r="WYX318" s="34"/>
      <c r="WYY318" s="34"/>
      <c r="WYZ318" s="34"/>
      <c r="WZA318" s="34"/>
      <c r="WZB318" s="34"/>
      <c r="WZC318" s="34"/>
      <c r="WZD318" s="34"/>
      <c r="WZE318" s="34"/>
      <c r="WZF318" s="34"/>
      <c r="WZG318" s="34"/>
      <c r="WZH318" s="34"/>
      <c r="WZI318" s="34"/>
      <c r="WZJ318" s="34"/>
      <c r="WZK318" s="34"/>
      <c r="WZL318" s="34"/>
      <c r="WZM318" s="34"/>
      <c r="WZN318" s="34"/>
      <c r="WZO318" s="34"/>
      <c r="WZP318" s="34"/>
      <c r="WZQ318" s="34"/>
      <c r="WZR318" s="34"/>
      <c r="WZS318" s="34"/>
      <c r="WZT318" s="34"/>
      <c r="WZU318" s="34"/>
      <c r="WZV318" s="34"/>
      <c r="WZW318" s="34"/>
      <c r="WZX318" s="34"/>
      <c r="WZY318" s="34"/>
      <c r="WZZ318" s="34"/>
      <c r="XAA318" s="34"/>
      <c r="XAB318" s="34"/>
      <c r="XAC318" s="34"/>
      <c r="XAD318" s="34"/>
      <c r="XAE318" s="34"/>
      <c r="XAF318" s="34"/>
      <c r="XAG318" s="34"/>
      <c r="XAH318" s="34"/>
      <c r="XAI318" s="34"/>
      <c r="XAJ318" s="34"/>
      <c r="XAK318" s="34"/>
      <c r="XAL318" s="34"/>
      <c r="XAM318" s="34"/>
      <c r="XAN318" s="34"/>
      <c r="XAO318" s="34"/>
      <c r="XAP318" s="34"/>
      <c r="XAQ318" s="34"/>
      <c r="XAR318" s="34"/>
      <c r="XAS318" s="34"/>
      <c r="XAT318" s="34"/>
      <c r="XAU318" s="34"/>
      <c r="XAV318" s="34"/>
      <c r="XAW318" s="34"/>
      <c r="XAX318" s="34"/>
      <c r="XAY318" s="34"/>
      <c r="XAZ318" s="34"/>
      <c r="XBA318" s="34"/>
      <c r="XBB318" s="34"/>
      <c r="XBC318" s="34"/>
      <c r="XBD318" s="34"/>
      <c r="XBE318" s="34"/>
      <c r="XBF318" s="34"/>
      <c r="XBG318" s="34"/>
      <c r="XBH318" s="34"/>
      <c r="XBI318" s="34"/>
      <c r="XBJ318" s="34"/>
      <c r="XBK318" s="34"/>
      <c r="XBL318" s="34"/>
      <c r="XBM318" s="34"/>
      <c r="XBN318" s="34"/>
      <c r="XBO318" s="34"/>
      <c r="XBP318" s="34"/>
      <c r="XBQ318" s="34"/>
      <c r="XBR318" s="34"/>
      <c r="XBS318" s="34"/>
      <c r="XBT318" s="34"/>
      <c r="XBU318" s="34"/>
      <c r="XBV318" s="34"/>
      <c r="XBW318" s="34"/>
      <c r="XBX318" s="34"/>
      <c r="XBY318" s="34"/>
      <c r="XBZ318" s="34"/>
      <c r="XCA318" s="34"/>
      <c r="XCB318" s="34"/>
      <c r="XCC318" s="34"/>
      <c r="XCD318" s="34"/>
      <c r="XCE318" s="34"/>
      <c r="XCF318" s="34"/>
      <c r="XCG318" s="34"/>
      <c r="XCH318" s="34"/>
      <c r="XCI318" s="34"/>
      <c r="XCJ318" s="34"/>
      <c r="XCK318" s="34"/>
      <c r="XCL318" s="34"/>
      <c r="XCM318" s="34"/>
      <c r="XCN318" s="34"/>
      <c r="XCO318" s="34"/>
      <c r="XCP318" s="34"/>
      <c r="XCQ318" s="34"/>
      <c r="XCR318" s="34"/>
      <c r="XCS318" s="34"/>
      <c r="XCT318" s="34"/>
      <c r="XCU318" s="34"/>
      <c r="XCV318" s="34"/>
      <c r="XCW318" s="34"/>
      <c r="XCX318" s="34"/>
      <c r="XCY318" s="34"/>
      <c r="XCZ318" s="34"/>
      <c r="XDA318" s="34"/>
      <c r="XDB318" s="34"/>
      <c r="XDC318" s="34"/>
      <c r="XDD318" s="34"/>
      <c r="XDE318" s="34"/>
      <c r="XDF318" s="34"/>
      <c r="XDG318" s="34"/>
      <c r="XDH318" s="34"/>
      <c r="XDI318" s="34"/>
      <c r="XDJ318" s="34"/>
      <c r="XDK318" s="34"/>
      <c r="XDL318" s="34"/>
      <c r="XDM318" s="34"/>
      <c r="XDN318" s="34"/>
      <c r="XDO318" s="34"/>
      <c r="XDP318" s="34"/>
      <c r="XDQ318" s="34"/>
      <c r="XDR318" s="34"/>
      <c r="XDS318" s="34"/>
      <c r="XDT318" s="34"/>
      <c r="XDU318" s="34"/>
      <c r="XDV318" s="34"/>
      <c r="XDW318" s="34"/>
      <c r="XDX318" s="34"/>
      <c r="XDY318" s="34"/>
      <c r="XDZ318" s="34"/>
      <c r="XEA318" s="34"/>
      <c r="XEB318" s="34"/>
      <c r="XEC318" s="34"/>
      <c r="XED318" s="34"/>
      <c r="XEE318" s="34"/>
      <c r="XEF318" s="34"/>
      <c r="XEG318" s="34"/>
      <c r="XEH318" s="34"/>
      <c r="XEI318" s="34"/>
      <c r="XEJ318" s="34"/>
      <c r="XEK318" s="34"/>
      <c r="XEL318" s="34"/>
      <c r="XEM318" s="34"/>
      <c r="XEN318" s="34"/>
      <c r="XEO318" s="34"/>
      <c r="XEP318" s="34"/>
      <c r="XEQ318" s="34"/>
      <c r="XER318" s="34"/>
      <c r="XES318" s="34"/>
      <c r="XET318" s="34"/>
      <c r="XEU318" s="34"/>
      <c r="XEV318" s="34"/>
      <c r="XEW318" s="34"/>
      <c r="XEX318" s="34"/>
      <c r="XEY318" s="34"/>
      <c r="XEZ318" s="34"/>
      <c r="XFA318" s="34"/>
      <c r="XFB318" s="34"/>
    </row>
    <row r="319" spans="1:16382" ht="82.5" customHeight="1" x14ac:dyDescent="0.25">
      <c r="A319" s="40" t="s">
        <v>567</v>
      </c>
      <c r="B319" s="40" t="s">
        <v>160</v>
      </c>
      <c r="C319" s="9">
        <v>318</v>
      </c>
      <c r="D319" s="40">
        <v>85122201</v>
      </c>
      <c r="E319" s="40"/>
      <c r="F319" s="40"/>
      <c r="G319" s="40" t="s">
        <v>1032</v>
      </c>
      <c r="H319" s="40" t="s">
        <v>195</v>
      </c>
      <c r="I319" s="40" t="s">
        <v>57</v>
      </c>
      <c r="J319" s="40">
        <v>4</v>
      </c>
      <c r="K319" s="40" t="s">
        <v>27</v>
      </c>
      <c r="L319" s="40">
        <v>8</v>
      </c>
      <c r="M319" s="40" t="s">
        <v>196</v>
      </c>
      <c r="N319" s="40" t="s">
        <v>672</v>
      </c>
      <c r="O319" s="40" t="s">
        <v>41</v>
      </c>
      <c r="P319" s="40">
        <v>0</v>
      </c>
      <c r="Q319" s="40" t="s">
        <v>30</v>
      </c>
      <c r="R319" s="3">
        <v>0</v>
      </c>
      <c r="S319" s="3">
        <v>71500000</v>
      </c>
      <c r="T319" s="3">
        <v>71500000</v>
      </c>
      <c r="U319" s="40" t="s">
        <v>31</v>
      </c>
      <c r="V319" s="40" t="s">
        <v>32</v>
      </c>
      <c r="W319" s="40" t="s">
        <v>550</v>
      </c>
      <c r="X319" s="41">
        <v>3009133992</v>
      </c>
      <c r="Y319" s="16" t="s">
        <v>551</v>
      </c>
      <c r="Z319" s="40"/>
      <c r="AA319" s="40" t="s">
        <v>160</v>
      </c>
      <c r="AB319" s="40" t="s">
        <v>197</v>
      </c>
      <c r="AC319" s="40" t="s">
        <v>1442</v>
      </c>
      <c r="AD319" s="4"/>
      <c r="AE319" s="19"/>
    </row>
    <row r="320" spans="1:16382" ht="100.5" customHeight="1" x14ac:dyDescent="0.25">
      <c r="A320" s="40" t="s">
        <v>568</v>
      </c>
      <c r="B320" s="40" t="s">
        <v>160</v>
      </c>
      <c r="C320" s="9">
        <v>319</v>
      </c>
      <c r="D320" s="40" t="s">
        <v>596</v>
      </c>
      <c r="E320" s="40"/>
      <c r="F320" s="40"/>
      <c r="G320" s="40" t="s">
        <v>1033</v>
      </c>
      <c r="H320" s="40" t="s">
        <v>256</v>
      </c>
      <c r="I320" s="40" t="s">
        <v>51</v>
      </c>
      <c r="J320" s="40">
        <v>4</v>
      </c>
      <c r="K320" s="40" t="s">
        <v>61</v>
      </c>
      <c r="L320" s="40">
        <v>6</v>
      </c>
      <c r="M320" s="40" t="s">
        <v>227</v>
      </c>
      <c r="N320" s="40" t="s">
        <v>671</v>
      </c>
      <c r="O320" s="40" t="s">
        <v>41</v>
      </c>
      <c r="P320" s="40">
        <v>0</v>
      </c>
      <c r="Q320" s="40" t="s">
        <v>30</v>
      </c>
      <c r="R320" s="3">
        <v>0</v>
      </c>
      <c r="S320" s="3">
        <v>50000000</v>
      </c>
      <c r="T320" s="3">
        <f>+S320</f>
        <v>50000000</v>
      </c>
      <c r="U320" s="40" t="s">
        <v>31</v>
      </c>
      <c r="V320" s="40" t="s">
        <v>32</v>
      </c>
      <c r="W320" s="40" t="s">
        <v>550</v>
      </c>
      <c r="X320" s="41">
        <v>3009133992</v>
      </c>
      <c r="Y320" s="16" t="s">
        <v>551</v>
      </c>
      <c r="Z320" s="40"/>
      <c r="AA320" s="40" t="s">
        <v>160</v>
      </c>
      <c r="AB320" s="40" t="s">
        <v>259</v>
      </c>
      <c r="AC320" s="40" t="s">
        <v>1505</v>
      </c>
      <c r="AD320" s="4"/>
      <c r="AE320" s="4"/>
    </row>
    <row r="321" spans="1:31" s="34" customFormat="1" ht="99" x14ac:dyDescent="0.25">
      <c r="A321" s="40" t="s">
        <v>205</v>
      </c>
      <c r="B321" s="40" t="s">
        <v>160</v>
      </c>
      <c r="C321" s="9">
        <v>320</v>
      </c>
      <c r="D321" s="40" t="s">
        <v>199</v>
      </c>
      <c r="E321" s="40"/>
      <c r="F321" s="40"/>
      <c r="G321" s="40" t="s">
        <v>1360</v>
      </c>
      <c r="H321" s="40" t="s">
        <v>200</v>
      </c>
      <c r="I321" s="40" t="s">
        <v>51</v>
      </c>
      <c r="J321" s="40">
        <v>5</v>
      </c>
      <c r="K321" s="40" t="s">
        <v>61</v>
      </c>
      <c r="L321" s="40">
        <v>6</v>
      </c>
      <c r="M321" s="40" t="s">
        <v>196</v>
      </c>
      <c r="N321" s="40" t="s">
        <v>672</v>
      </c>
      <c r="O321" s="40" t="s">
        <v>41</v>
      </c>
      <c r="P321" s="40">
        <v>0</v>
      </c>
      <c r="Q321" s="40" t="s">
        <v>30</v>
      </c>
      <c r="R321" s="46"/>
      <c r="S321" s="46">
        <v>350000000</v>
      </c>
      <c r="T321" s="3">
        <f>+S321</f>
        <v>350000000</v>
      </c>
      <c r="U321" s="40" t="s">
        <v>31</v>
      </c>
      <c r="V321" s="40" t="s">
        <v>32</v>
      </c>
      <c r="W321" s="40" t="s">
        <v>550</v>
      </c>
      <c r="X321" s="40">
        <v>3009133992</v>
      </c>
      <c r="Y321" s="16" t="s">
        <v>551</v>
      </c>
      <c r="Z321" s="40"/>
      <c r="AA321" s="40" t="s">
        <v>160</v>
      </c>
      <c r="AB321" s="40" t="s">
        <v>259</v>
      </c>
      <c r="AC321" s="40" t="s">
        <v>1378</v>
      </c>
      <c r="AD321" s="4"/>
      <c r="AE321" s="4"/>
    </row>
    <row r="322" spans="1:31" ht="176.25" customHeight="1" x14ac:dyDescent="0.25">
      <c r="A322" s="40" t="s">
        <v>603</v>
      </c>
      <c r="B322" s="40" t="s">
        <v>120</v>
      </c>
      <c r="C322" s="9">
        <v>321</v>
      </c>
      <c r="D322" s="40">
        <v>24141504</v>
      </c>
      <c r="E322" s="40"/>
      <c r="F322" s="40"/>
      <c r="G322" s="40" t="s">
        <v>1034</v>
      </c>
      <c r="H322" s="40" t="s">
        <v>161</v>
      </c>
      <c r="I322" s="40" t="s">
        <v>51</v>
      </c>
      <c r="J322" s="40">
        <v>5</v>
      </c>
      <c r="K322" s="40" t="s">
        <v>133</v>
      </c>
      <c r="L322" s="40">
        <v>2</v>
      </c>
      <c r="M322" s="40" t="s">
        <v>88</v>
      </c>
      <c r="N322" s="40" t="s">
        <v>669</v>
      </c>
      <c r="O322" s="40" t="s">
        <v>41</v>
      </c>
      <c r="P322" s="40">
        <v>0</v>
      </c>
      <c r="Q322" s="40" t="s">
        <v>30</v>
      </c>
      <c r="R322" s="3">
        <v>0</v>
      </c>
      <c r="S322" s="3">
        <v>80000000</v>
      </c>
      <c r="T322" s="3">
        <f>+S322</f>
        <v>80000000</v>
      </c>
      <c r="U322" s="40" t="s">
        <v>31</v>
      </c>
      <c r="V322" s="40" t="s">
        <v>32</v>
      </c>
      <c r="W322" s="40" t="s">
        <v>737</v>
      </c>
      <c r="X322" s="41">
        <v>3009133992</v>
      </c>
      <c r="Y322" s="16" t="s">
        <v>705</v>
      </c>
      <c r="Z322" s="40"/>
      <c r="AA322" s="40" t="s">
        <v>120</v>
      </c>
      <c r="AB322" s="40" t="s">
        <v>606</v>
      </c>
      <c r="AC322" s="40" t="s">
        <v>1546</v>
      </c>
      <c r="AD322" s="4"/>
      <c r="AE322" s="4"/>
    </row>
    <row r="323" spans="1:31" s="22" customFormat="1" ht="49.5" x14ac:dyDescent="0.25">
      <c r="A323" s="40" t="s">
        <v>1252</v>
      </c>
      <c r="B323" s="40" t="s">
        <v>120</v>
      </c>
      <c r="C323" s="9">
        <v>322</v>
      </c>
      <c r="D323" s="40" t="s">
        <v>162</v>
      </c>
      <c r="E323" s="40"/>
      <c r="F323" s="40"/>
      <c r="G323" s="40" t="s">
        <v>610</v>
      </c>
      <c r="H323" s="40" t="s">
        <v>25</v>
      </c>
      <c r="I323" s="40" t="s">
        <v>26</v>
      </c>
      <c r="J323" s="40">
        <v>1</v>
      </c>
      <c r="K323" s="40" t="s">
        <v>51</v>
      </c>
      <c r="L323" s="40">
        <v>4</v>
      </c>
      <c r="M323" s="40" t="s">
        <v>28</v>
      </c>
      <c r="N323" s="40" t="s">
        <v>669</v>
      </c>
      <c r="O323" s="40" t="s">
        <v>41</v>
      </c>
      <c r="P323" s="40">
        <v>0</v>
      </c>
      <c r="Q323" s="40" t="s">
        <v>30</v>
      </c>
      <c r="R323" s="3">
        <v>8000000</v>
      </c>
      <c r="S323" s="3">
        <v>32000000</v>
      </c>
      <c r="T323" s="3">
        <v>32000000</v>
      </c>
      <c r="U323" s="40" t="s">
        <v>31</v>
      </c>
      <c r="V323" s="40" t="s">
        <v>32</v>
      </c>
      <c r="W323" s="40" t="s">
        <v>145</v>
      </c>
      <c r="X323" s="41">
        <v>3009133992</v>
      </c>
      <c r="Y323" s="16" t="s">
        <v>146</v>
      </c>
      <c r="Z323" s="40"/>
      <c r="AA323" s="40" t="s">
        <v>120</v>
      </c>
      <c r="AB323" s="40" t="s">
        <v>258</v>
      </c>
      <c r="AC323" s="40" t="s">
        <v>234</v>
      </c>
      <c r="AD323" s="4"/>
      <c r="AE323" s="4"/>
    </row>
    <row r="324" spans="1:31" s="22" customFormat="1" ht="49.5" x14ac:dyDescent="0.25">
      <c r="A324" s="12" t="s">
        <v>604</v>
      </c>
      <c r="B324" s="12" t="s">
        <v>120</v>
      </c>
      <c r="C324" s="13">
        <v>323</v>
      </c>
      <c r="D324" s="12" t="s">
        <v>162</v>
      </c>
      <c r="E324" s="12"/>
      <c r="F324" s="12"/>
      <c r="G324" s="12" t="s">
        <v>1035</v>
      </c>
      <c r="H324" s="12" t="s">
        <v>25</v>
      </c>
      <c r="I324" s="12" t="s">
        <v>51</v>
      </c>
      <c r="J324" s="12">
        <v>5</v>
      </c>
      <c r="K324" s="12" t="s">
        <v>38</v>
      </c>
      <c r="L324" s="12">
        <v>4</v>
      </c>
      <c r="M324" s="12" t="s">
        <v>28</v>
      </c>
      <c r="N324" s="12" t="s">
        <v>669</v>
      </c>
      <c r="O324" s="12" t="s">
        <v>41</v>
      </c>
      <c r="P324" s="12">
        <v>0</v>
      </c>
      <c r="Q324" s="12" t="s">
        <v>30</v>
      </c>
      <c r="R324" s="14">
        <v>9500000</v>
      </c>
      <c r="S324" s="14">
        <f>+L324*R324</f>
        <v>38000000</v>
      </c>
      <c r="T324" s="14">
        <f>+S324</f>
        <v>38000000</v>
      </c>
      <c r="U324" s="12" t="s">
        <v>31</v>
      </c>
      <c r="V324" s="12" t="s">
        <v>32</v>
      </c>
      <c r="W324" s="12" t="s">
        <v>145</v>
      </c>
      <c r="X324" s="30">
        <v>3009133992</v>
      </c>
      <c r="Y324" s="43" t="s">
        <v>146</v>
      </c>
      <c r="Z324" s="12"/>
      <c r="AA324" s="12" t="s">
        <v>120</v>
      </c>
      <c r="AB324" s="12" t="s">
        <v>240</v>
      </c>
      <c r="AC324" s="12" t="s">
        <v>1581</v>
      </c>
      <c r="AD324" s="12"/>
      <c r="AE324" s="12"/>
    </row>
    <row r="325" spans="1:31" s="57" customFormat="1" ht="82.5" x14ac:dyDescent="0.25">
      <c r="A325" s="12" t="s">
        <v>605</v>
      </c>
      <c r="B325" s="12" t="s">
        <v>120</v>
      </c>
      <c r="C325" s="13">
        <v>324</v>
      </c>
      <c r="D325" s="12" t="s">
        <v>162</v>
      </c>
      <c r="E325" s="12"/>
      <c r="F325" s="12"/>
      <c r="G325" s="12" t="s">
        <v>1036</v>
      </c>
      <c r="H325" s="12" t="s">
        <v>25</v>
      </c>
      <c r="I325" s="12" t="s">
        <v>51</v>
      </c>
      <c r="J325" s="12">
        <v>5</v>
      </c>
      <c r="K325" s="12" t="s">
        <v>38</v>
      </c>
      <c r="L325" s="12">
        <v>4</v>
      </c>
      <c r="M325" s="12" t="s">
        <v>28</v>
      </c>
      <c r="N325" s="12" t="s">
        <v>669</v>
      </c>
      <c r="O325" s="12" t="s">
        <v>41</v>
      </c>
      <c r="P325" s="12">
        <v>0</v>
      </c>
      <c r="Q325" s="12" t="s">
        <v>30</v>
      </c>
      <c r="R325" s="14">
        <v>9500000</v>
      </c>
      <c r="S325" s="14">
        <f>+L325*R325</f>
        <v>38000000</v>
      </c>
      <c r="T325" s="14">
        <f>+S325</f>
        <v>38000000</v>
      </c>
      <c r="U325" s="12" t="s">
        <v>31</v>
      </c>
      <c r="V325" s="12" t="s">
        <v>32</v>
      </c>
      <c r="W325" s="12" t="s">
        <v>145</v>
      </c>
      <c r="X325" s="30">
        <v>3009133992</v>
      </c>
      <c r="Y325" s="43" t="s">
        <v>146</v>
      </c>
      <c r="Z325" s="12"/>
      <c r="AA325" s="12" t="s">
        <v>120</v>
      </c>
      <c r="AB325" s="12" t="s">
        <v>240</v>
      </c>
      <c r="AC325" s="12" t="s">
        <v>1581</v>
      </c>
      <c r="AD325" s="12"/>
      <c r="AE325" s="12"/>
    </row>
    <row r="326" spans="1:31" ht="49.5" x14ac:dyDescent="0.25">
      <c r="A326" s="40" t="s">
        <v>1253</v>
      </c>
      <c r="B326" s="40" t="s">
        <v>120</v>
      </c>
      <c r="C326" s="9">
        <v>325</v>
      </c>
      <c r="D326" s="40">
        <v>80161500</v>
      </c>
      <c r="E326" s="40"/>
      <c r="F326" s="40"/>
      <c r="G326" s="40" t="s">
        <v>610</v>
      </c>
      <c r="H326" s="40" t="s">
        <v>25</v>
      </c>
      <c r="I326" s="40" t="s">
        <v>26</v>
      </c>
      <c r="J326" s="40">
        <v>1</v>
      </c>
      <c r="K326" s="40" t="s">
        <v>51</v>
      </c>
      <c r="L326" s="40">
        <v>4</v>
      </c>
      <c r="M326" s="40" t="s">
        <v>28</v>
      </c>
      <c r="N326" s="40" t="s">
        <v>669</v>
      </c>
      <c r="O326" s="40" t="s">
        <v>41</v>
      </c>
      <c r="P326" s="40">
        <v>0</v>
      </c>
      <c r="Q326" s="40" t="s">
        <v>30</v>
      </c>
      <c r="R326" s="3">
        <v>4000000</v>
      </c>
      <c r="S326" s="3">
        <v>16000000</v>
      </c>
      <c r="T326" s="3">
        <v>16000000</v>
      </c>
      <c r="U326" s="40" t="s">
        <v>31</v>
      </c>
      <c r="V326" s="40" t="s">
        <v>32</v>
      </c>
      <c r="W326" s="40" t="s">
        <v>145</v>
      </c>
      <c r="X326" s="41">
        <v>3009133992</v>
      </c>
      <c r="Y326" s="16" t="s">
        <v>146</v>
      </c>
      <c r="Z326" s="40"/>
      <c r="AA326" s="40" t="s">
        <v>120</v>
      </c>
      <c r="AB326" s="40" t="s">
        <v>258</v>
      </c>
      <c r="AC326" s="40" t="s">
        <v>234</v>
      </c>
      <c r="AD326" s="4"/>
      <c r="AE326" s="4"/>
    </row>
    <row r="327" spans="1:31" s="34" customFormat="1" ht="147.75" customHeight="1" x14ac:dyDescent="0.25">
      <c r="A327" s="40" t="s">
        <v>685</v>
      </c>
      <c r="B327" s="40" t="s">
        <v>99</v>
      </c>
      <c r="C327" s="9">
        <v>326</v>
      </c>
      <c r="D327" s="40" t="s">
        <v>683</v>
      </c>
      <c r="E327" s="40"/>
      <c r="F327" s="40"/>
      <c r="G327" s="40" t="s">
        <v>1477</v>
      </c>
      <c r="H327" s="40" t="s">
        <v>190</v>
      </c>
      <c r="I327" s="40" t="s">
        <v>51</v>
      </c>
      <c r="J327" s="40">
        <v>5</v>
      </c>
      <c r="K327" s="40" t="s">
        <v>61</v>
      </c>
      <c r="L327" s="40">
        <v>4</v>
      </c>
      <c r="M327" s="40" t="s">
        <v>196</v>
      </c>
      <c r="N327" s="40" t="s">
        <v>672</v>
      </c>
      <c r="O327" s="40" t="s">
        <v>41</v>
      </c>
      <c r="P327" s="40">
        <v>0</v>
      </c>
      <c r="Q327" s="40" t="s">
        <v>56</v>
      </c>
      <c r="R327" s="3"/>
      <c r="S327" s="15">
        <v>640575000</v>
      </c>
      <c r="T327" s="3">
        <v>640575000</v>
      </c>
      <c r="U327" s="40" t="s">
        <v>31</v>
      </c>
      <c r="V327" s="40" t="s">
        <v>32</v>
      </c>
      <c r="W327" s="40" t="s">
        <v>663</v>
      </c>
      <c r="X327" s="40">
        <v>3009133992</v>
      </c>
      <c r="Y327" s="16" t="s">
        <v>225</v>
      </c>
      <c r="Z327" s="40"/>
      <c r="AA327" s="40" t="s">
        <v>99</v>
      </c>
      <c r="AB327" s="40" t="s">
        <v>547</v>
      </c>
      <c r="AC327" s="40" t="s">
        <v>1386</v>
      </c>
      <c r="AD327" s="4"/>
      <c r="AE327" s="4"/>
    </row>
    <row r="328" spans="1:31" ht="189" customHeight="1" x14ac:dyDescent="0.25">
      <c r="A328" s="40" t="s">
        <v>686</v>
      </c>
      <c r="B328" s="40" t="s">
        <v>99</v>
      </c>
      <c r="C328" s="9">
        <v>327</v>
      </c>
      <c r="D328" s="40" t="s">
        <v>1348</v>
      </c>
      <c r="E328" s="40"/>
      <c r="F328" s="40"/>
      <c r="G328" s="40" t="s">
        <v>1500</v>
      </c>
      <c r="H328" s="40" t="s">
        <v>190</v>
      </c>
      <c r="I328" s="40" t="s">
        <v>51</v>
      </c>
      <c r="J328" s="40">
        <v>5</v>
      </c>
      <c r="K328" s="40" t="s">
        <v>61</v>
      </c>
      <c r="L328" s="40">
        <v>4</v>
      </c>
      <c r="M328" s="40" t="s">
        <v>227</v>
      </c>
      <c r="N328" s="40" t="s">
        <v>671</v>
      </c>
      <c r="O328" s="40" t="s">
        <v>41</v>
      </c>
      <c r="P328" s="40">
        <v>0</v>
      </c>
      <c r="Q328" s="40" t="s">
        <v>56</v>
      </c>
      <c r="R328" s="3">
        <v>0</v>
      </c>
      <c r="S328" s="15">
        <v>64000000</v>
      </c>
      <c r="T328" s="3">
        <f>+S328</f>
        <v>64000000</v>
      </c>
      <c r="U328" s="40" t="s">
        <v>31</v>
      </c>
      <c r="V328" s="40" t="s">
        <v>32</v>
      </c>
      <c r="W328" s="40" t="s">
        <v>663</v>
      </c>
      <c r="X328" s="41">
        <v>3009133992</v>
      </c>
      <c r="Y328" s="16" t="s">
        <v>225</v>
      </c>
      <c r="Z328" s="40"/>
      <c r="AA328" s="40" t="s">
        <v>99</v>
      </c>
      <c r="AB328" s="40" t="s">
        <v>547</v>
      </c>
      <c r="AC328" s="40" t="s">
        <v>1499</v>
      </c>
      <c r="AD328" s="4"/>
      <c r="AE328" s="4"/>
    </row>
    <row r="329" spans="1:31" ht="82.5" customHeight="1" x14ac:dyDescent="0.25">
      <c r="A329" s="12" t="s">
        <v>687</v>
      </c>
      <c r="B329" s="12" t="s">
        <v>99</v>
      </c>
      <c r="C329" s="13">
        <v>328</v>
      </c>
      <c r="D329" s="12" t="s">
        <v>684</v>
      </c>
      <c r="E329" s="12"/>
      <c r="F329" s="12"/>
      <c r="G329" s="12" t="s">
        <v>1037</v>
      </c>
      <c r="H329" s="12" t="s">
        <v>163</v>
      </c>
      <c r="I329" s="12" t="s">
        <v>40</v>
      </c>
      <c r="J329" s="12">
        <v>3</v>
      </c>
      <c r="K329" s="12" t="s">
        <v>27</v>
      </c>
      <c r="L329" s="12">
        <v>10</v>
      </c>
      <c r="M329" s="12" t="s">
        <v>196</v>
      </c>
      <c r="N329" s="12" t="s">
        <v>672</v>
      </c>
      <c r="O329" s="14" t="s">
        <v>291</v>
      </c>
      <c r="P329" s="12">
        <v>1</v>
      </c>
      <c r="Q329" s="12" t="s">
        <v>30</v>
      </c>
      <c r="R329" s="14"/>
      <c r="S329" s="14">
        <v>208480872</v>
      </c>
      <c r="T329" s="14">
        <v>208480872</v>
      </c>
      <c r="U329" s="12" t="s">
        <v>31</v>
      </c>
      <c r="V329" s="12" t="s">
        <v>32</v>
      </c>
      <c r="W329" s="12" t="s">
        <v>220</v>
      </c>
      <c r="X329" s="12">
        <v>3009133992</v>
      </c>
      <c r="Y329" s="43" t="s">
        <v>235</v>
      </c>
      <c r="Z329" s="12"/>
      <c r="AA329" s="12" t="s">
        <v>99</v>
      </c>
      <c r="AB329" s="12" t="s">
        <v>164</v>
      </c>
      <c r="AC329" s="12" t="s">
        <v>1337</v>
      </c>
      <c r="AD329" s="12"/>
      <c r="AE329" s="12"/>
    </row>
    <row r="330" spans="1:31" ht="280.5" customHeight="1" x14ac:dyDescent="0.25">
      <c r="A330" s="12" t="s">
        <v>688</v>
      </c>
      <c r="B330" s="12" t="s">
        <v>99</v>
      </c>
      <c r="C330" s="13">
        <v>329</v>
      </c>
      <c r="D330" s="58">
        <v>80131502</v>
      </c>
      <c r="E330" s="12"/>
      <c r="F330" s="12"/>
      <c r="G330" s="12" t="s">
        <v>1038</v>
      </c>
      <c r="H330" s="12" t="s">
        <v>167</v>
      </c>
      <c r="I330" s="12" t="s">
        <v>57</v>
      </c>
      <c r="J330" s="12">
        <v>4</v>
      </c>
      <c r="K330" s="12" t="s">
        <v>27</v>
      </c>
      <c r="L330" s="12">
        <v>8</v>
      </c>
      <c r="M330" s="12" t="s">
        <v>28</v>
      </c>
      <c r="N330" s="12" t="s">
        <v>669</v>
      </c>
      <c r="O330" s="12" t="s">
        <v>41</v>
      </c>
      <c r="P330" s="12">
        <v>0</v>
      </c>
      <c r="Q330" s="12" t="s">
        <v>30</v>
      </c>
      <c r="R330" s="14">
        <f>+S330/8</f>
        <v>375000</v>
      </c>
      <c r="S330" s="14">
        <v>3000000</v>
      </c>
      <c r="T330" s="14">
        <f>+S330</f>
        <v>3000000</v>
      </c>
      <c r="U330" s="12" t="s">
        <v>31</v>
      </c>
      <c r="V330" s="12" t="s">
        <v>32</v>
      </c>
      <c r="W330" s="12" t="s">
        <v>622</v>
      </c>
      <c r="X330" s="30">
        <v>3009133992</v>
      </c>
      <c r="Y330" s="43" t="s">
        <v>733</v>
      </c>
      <c r="Z330" s="12"/>
      <c r="AA330" s="12" t="s">
        <v>99</v>
      </c>
      <c r="AB330" s="12" t="s">
        <v>262</v>
      </c>
      <c r="AC330" s="12" t="s">
        <v>1707</v>
      </c>
      <c r="AD330" s="12"/>
      <c r="AE330" s="12"/>
    </row>
    <row r="331" spans="1:31" ht="82.5" customHeight="1" x14ac:dyDescent="0.25">
      <c r="A331" s="40" t="s">
        <v>1254</v>
      </c>
      <c r="B331" s="40" t="s">
        <v>89</v>
      </c>
      <c r="C331" s="9">
        <v>330</v>
      </c>
      <c r="D331" s="40" t="s">
        <v>100</v>
      </c>
      <c r="E331" s="40"/>
      <c r="F331" s="40"/>
      <c r="G331" s="40" t="s">
        <v>353</v>
      </c>
      <c r="H331" s="40" t="s">
        <v>25</v>
      </c>
      <c r="I331" s="40" t="s">
        <v>26</v>
      </c>
      <c r="J331" s="40">
        <v>1</v>
      </c>
      <c r="K331" s="40" t="s">
        <v>27</v>
      </c>
      <c r="L331" s="40">
        <v>11</v>
      </c>
      <c r="M331" s="40" t="s">
        <v>28</v>
      </c>
      <c r="N331" s="40" t="s">
        <v>669</v>
      </c>
      <c r="O331" s="40" t="s">
        <v>41</v>
      </c>
      <c r="P331" s="40">
        <v>0</v>
      </c>
      <c r="Q331" s="40" t="s">
        <v>56</v>
      </c>
      <c r="R331" s="10">
        <v>11000000</v>
      </c>
      <c r="S331" s="3">
        <v>121000000</v>
      </c>
      <c r="T331" s="3">
        <v>121000000</v>
      </c>
      <c r="U331" s="40" t="s">
        <v>31</v>
      </c>
      <c r="V331" s="3" t="s">
        <v>32</v>
      </c>
      <c r="W331" s="40" t="s">
        <v>90</v>
      </c>
      <c r="X331" s="41">
        <v>3009133992</v>
      </c>
      <c r="Y331" s="16" t="s">
        <v>91</v>
      </c>
      <c r="Z331" s="40"/>
      <c r="AA331" s="40" t="s">
        <v>89</v>
      </c>
      <c r="AB331" s="40" t="s">
        <v>548</v>
      </c>
      <c r="AC331" s="40" t="s">
        <v>1255</v>
      </c>
      <c r="AD331" s="4"/>
      <c r="AE331" s="4"/>
    </row>
    <row r="332" spans="1:31" ht="134.25" customHeight="1" x14ac:dyDescent="0.25">
      <c r="A332" s="40" t="s">
        <v>709</v>
      </c>
      <c r="B332" s="40" t="s">
        <v>36</v>
      </c>
      <c r="C332" s="9">
        <v>331</v>
      </c>
      <c r="D332" s="28">
        <v>80161500</v>
      </c>
      <c r="E332" s="40"/>
      <c r="F332" s="40"/>
      <c r="G332" s="40" t="s">
        <v>738</v>
      </c>
      <c r="H332" s="40" t="s">
        <v>245</v>
      </c>
      <c r="I332" s="40" t="s">
        <v>51</v>
      </c>
      <c r="J332" s="40">
        <v>5</v>
      </c>
      <c r="K332" s="40" t="s">
        <v>38</v>
      </c>
      <c r="L332" s="40">
        <v>4</v>
      </c>
      <c r="M332" s="40" t="s">
        <v>28</v>
      </c>
      <c r="N332" s="40" t="s">
        <v>669</v>
      </c>
      <c r="O332" s="40" t="s">
        <v>41</v>
      </c>
      <c r="P332" s="40">
        <v>0</v>
      </c>
      <c r="Q332" s="40" t="s">
        <v>30</v>
      </c>
      <c r="R332" s="20">
        <v>4000000</v>
      </c>
      <c r="S332" s="3">
        <f>+L332*R332</f>
        <v>16000000</v>
      </c>
      <c r="T332" s="3">
        <f>+S332</f>
        <v>16000000</v>
      </c>
      <c r="U332" s="40" t="s">
        <v>31</v>
      </c>
      <c r="V332" s="3" t="s">
        <v>32</v>
      </c>
      <c r="W332" s="40" t="s">
        <v>37</v>
      </c>
      <c r="X332" s="41">
        <v>3009133992</v>
      </c>
      <c r="Y332" s="16" t="s">
        <v>247</v>
      </c>
      <c r="Z332" s="40"/>
      <c r="AA332" s="40" t="s">
        <v>36</v>
      </c>
      <c r="AB332" s="40" t="s">
        <v>240</v>
      </c>
      <c r="AC332" s="40" t="s">
        <v>1401</v>
      </c>
      <c r="AD332" s="4"/>
      <c r="AE332" s="19"/>
    </row>
    <row r="333" spans="1:31" ht="132.75" customHeight="1" x14ac:dyDescent="0.25">
      <c r="A333" s="40" t="s">
        <v>1256</v>
      </c>
      <c r="B333" s="40" t="s">
        <v>36</v>
      </c>
      <c r="C333" s="9">
        <v>332</v>
      </c>
      <c r="D333" s="40" t="s">
        <v>629</v>
      </c>
      <c r="E333" s="40"/>
      <c r="F333" s="40"/>
      <c r="G333" s="40" t="s">
        <v>739</v>
      </c>
      <c r="H333" s="40" t="s">
        <v>245</v>
      </c>
      <c r="I333" s="40" t="s">
        <v>48</v>
      </c>
      <c r="J333" s="40">
        <v>2</v>
      </c>
      <c r="K333" s="40" t="s">
        <v>133</v>
      </c>
      <c r="L333" s="40">
        <v>4</v>
      </c>
      <c r="M333" s="40" t="s">
        <v>28</v>
      </c>
      <c r="N333" s="40" t="s">
        <v>669</v>
      </c>
      <c r="O333" s="40" t="s">
        <v>41</v>
      </c>
      <c r="P333" s="40">
        <v>0</v>
      </c>
      <c r="Q333" s="40" t="s">
        <v>30</v>
      </c>
      <c r="R333" s="20">
        <v>4000000</v>
      </c>
      <c r="S333" s="3">
        <v>16000000</v>
      </c>
      <c r="T333" s="3">
        <v>16000000</v>
      </c>
      <c r="U333" s="40" t="s">
        <v>31</v>
      </c>
      <c r="V333" s="3" t="s">
        <v>32</v>
      </c>
      <c r="W333" s="40" t="s">
        <v>37</v>
      </c>
      <c r="X333" s="41">
        <v>3009133992</v>
      </c>
      <c r="Y333" s="16" t="s">
        <v>247</v>
      </c>
      <c r="Z333" s="40"/>
      <c r="AA333" s="40" t="s">
        <v>36</v>
      </c>
      <c r="AB333" s="40" t="s">
        <v>240</v>
      </c>
      <c r="AC333" s="40" t="s">
        <v>694</v>
      </c>
      <c r="AD333" s="4"/>
      <c r="AE333" s="4"/>
    </row>
    <row r="334" spans="1:31" ht="82.5" customHeight="1" x14ac:dyDescent="0.25">
      <c r="A334" s="40" t="s">
        <v>1257</v>
      </c>
      <c r="B334" s="40" t="s">
        <v>46</v>
      </c>
      <c r="C334" s="9">
        <v>333</v>
      </c>
      <c r="D334" s="40">
        <v>80161504</v>
      </c>
      <c r="E334" s="40"/>
      <c r="F334" s="40"/>
      <c r="G334" s="40" t="s">
        <v>740</v>
      </c>
      <c r="H334" s="40" t="s">
        <v>1258</v>
      </c>
      <c r="I334" s="40" t="s">
        <v>48</v>
      </c>
      <c r="J334" s="40">
        <v>2</v>
      </c>
      <c r="K334" s="40" t="s">
        <v>27</v>
      </c>
      <c r="L334" s="40">
        <v>10.5</v>
      </c>
      <c r="M334" s="40" t="s">
        <v>28</v>
      </c>
      <c r="N334" s="40" t="s">
        <v>669</v>
      </c>
      <c r="O334" s="40" t="s">
        <v>29</v>
      </c>
      <c r="P334" s="40">
        <v>1</v>
      </c>
      <c r="Q334" s="40" t="s">
        <v>56</v>
      </c>
      <c r="R334" s="20">
        <v>2500000</v>
      </c>
      <c r="S334" s="3">
        <v>26250000</v>
      </c>
      <c r="T334" s="3">
        <v>26250000</v>
      </c>
      <c r="U334" s="40" t="s">
        <v>31</v>
      </c>
      <c r="V334" s="3" t="s">
        <v>32</v>
      </c>
      <c r="W334" s="40" t="s">
        <v>37</v>
      </c>
      <c r="X334" s="41">
        <v>3009133992</v>
      </c>
      <c r="Y334" s="16" t="s">
        <v>247</v>
      </c>
      <c r="Z334" s="40"/>
      <c r="AA334" s="40" t="s">
        <v>46</v>
      </c>
      <c r="AB334" s="40" t="s">
        <v>546</v>
      </c>
      <c r="AC334" s="40" t="s">
        <v>694</v>
      </c>
      <c r="AD334" s="4"/>
      <c r="AE334" s="4"/>
    </row>
    <row r="335" spans="1:31" ht="82.5" customHeight="1" x14ac:dyDescent="0.25">
      <c r="A335" s="40" t="s">
        <v>1259</v>
      </c>
      <c r="B335" s="40" t="s">
        <v>46</v>
      </c>
      <c r="C335" s="9">
        <v>334</v>
      </c>
      <c r="D335" s="40">
        <v>80161504</v>
      </c>
      <c r="E335" s="40"/>
      <c r="F335" s="40"/>
      <c r="G335" s="40" t="s">
        <v>741</v>
      </c>
      <c r="H335" s="40" t="s">
        <v>1258</v>
      </c>
      <c r="I335" s="40" t="s">
        <v>48</v>
      </c>
      <c r="J335" s="40">
        <v>2</v>
      </c>
      <c r="K335" s="40" t="s">
        <v>27</v>
      </c>
      <c r="L335" s="40">
        <v>10.5</v>
      </c>
      <c r="M335" s="40" t="s">
        <v>28</v>
      </c>
      <c r="N335" s="40" t="s">
        <v>669</v>
      </c>
      <c r="O335" s="40" t="s">
        <v>29</v>
      </c>
      <c r="P335" s="40">
        <v>1</v>
      </c>
      <c r="Q335" s="40" t="s">
        <v>56</v>
      </c>
      <c r="R335" s="20">
        <v>2500000</v>
      </c>
      <c r="S335" s="3">
        <v>26250000</v>
      </c>
      <c r="T335" s="3">
        <v>26250000</v>
      </c>
      <c r="U335" s="40" t="s">
        <v>31</v>
      </c>
      <c r="V335" s="3" t="s">
        <v>32</v>
      </c>
      <c r="W335" s="40" t="s">
        <v>37</v>
      </c>
      <c r="X335" s="41">
        <v>3009133992</v>
      </c>
      <c r="Y335" s="16" t="s">
        <v>247</v>
      </c>
      <c r="Z335" s="40"/>
      <c r="AA335" s="40" t="s">
        <v>46</v>
      </c>
      <c r="AB335" s="40" t="s">
        <v>546</v>
      </c>
      <c r="AC335" s="40" t="s">
        <v>694</v>
      </c>
      <c r="AD335" s="4"/>
      <c r="AE335" s="4"/>
    </row>
    <row r="336" spans="1:31" ht="161.25" customHeight="1" x14ac:dyDescent="0.25">
      <c r="A336" s="40" t="s">
        <v>1260</v>
      </c>
      <c r="B336" s="40" t="s">
        <v>46</v>
      </c>
      <c r="C336" s="9">
        <v>335</v>
      </c>
      <c r="D336" s="40">
        <v>80161504</v>
      </c>
      <c r="E336" s="40"/>
      <c r="F336" s="40"/>
      <c r="G336" s="40" t="s">
        <v>742</v>
      </c>
      <c r="H336" s="40" t="s">
        <v>1258</v>
      </c>
      <c r="I336" s="40" t="s">
        <v>48</v>
      </c>
      <c r="J336" s="40">
        <v>2</v>
      </c>
      <c r="K336" s="40" t="s">
        <v>27</v>
      </c>
      <c r="L336" s="40">
        <v>10.5</v>
      </c>
      <c r="M336" s="40" t="s">
        <v>28</v>
      </c>
      <c r="N336" s="40" t="s">
        <v>669</v>
      </c>
      <c r="O336" s="40" t="s">
        <v>29</v>
      </c>
      <c r="P336" s="40">
        <v>1</v>
      </c>
      <c r="Q336" s="40" t="s">
        <v>56</v>
      </c>
      <c r="R336" s="20">
        <v>2500000</v>
      </c>
      <c r="S336" s="3">
        <v>26250000</v>
      </c>
      <c r="T336" s="3">
        <v>26250000</v>
      </c>
      <c r="U336" s="40" t="s">
        <v>31</v>
      </c>
      <c r="V336" s="3" t="s">
        <v>32</v>
      </c>
      <c r="W336" s="40" t="s">
        <v>37</v>
      </c>
      <c r="X336" s="41">
        <v>3009133992</v>
      </c>
      <c r="Y336" s="16" t="s">
        <v>247</v>
      </c>
      <c r="Z336" s="40"/>
      <c r="AA336" s="40" t="s">
        <v>46</v>
      </c>
      <c r="AB336" s="40" t="s">
        <v>546</v>
      </c>
      <c r="AC336" s="40" t="s">
        <v>694</v>
      </c>
      <c r="AD336" s="4"/>
      <c r="AE336" s="4"/>
    </row>
    <row r="337" spans="1:16382" ht="99" customHeight="1" x14ac:dyDescent="0.25">
      <c r="A337" s="40" t="s">
        <v>1261</v>
      </c>
      <c r="B337" s="40" t="s">
        <v>46</v>
      </c>
      <c r="C337" s="9">
        <v>336</v>
      </c>
      <c r="D337" s="40">
        <v>80161504</v>
      </c>
      <c r="E337" s="40"/>
      <c r="F337" s="40"/>
      <c r="G337" s="40" t="s">
        <v>743</v>
      </c>
      <c r="H337" s="40" t="s">
        <v>1258</v>
      </c>
      <c r="I337" s="40" t="s">
        <v>48</v>
      </c>
      <c r="J337" s="40">
        <v>2</v>
      </c>
      <c r="K337" s="40" t="s">
        <v>27</v>
      </c>
      <c r="L337" s="40">
        <v>10.5</v>
      </c>
      <c r="M337" s="40" t="s">
        <v>28</v>
      </c>
      <c r="N337" s="40" t="s">
        <v>669</v>
      </c>
      <c r="O337" s="40" t="s">
        <v>29</v>
      </c>
      <c r="P337" s="40">
        <v>1</v>
      </c>
      <c r="Q337" s="40" t="s">
        <v>56</v>
      </c>
      <c r="R337" s="20">
        <v>2500000</v>
      </c>
      <c r="S337" s="3">
        <v>26250000</v>
      </c>
      <c r="T337" s="3">
        <v>26250000</v>
      </c>
      <c r="U337" s="40" t="s">
        <v>31</v>
      </c>
      <c r="V337" s="3" t="s">
        <v>32</v>
      </c>
      <c r="W337" s="40" t="s">
        <v>37</v>
      </c>
      <c r="X337" s="41">
        <v>3009133992</v>
      </c>
      <c r="Y337" s="16" t="s">
        <v>247</v>
      </c>
      <c r="Z337" s="40"/>
      <c r="AA337" s="40" t="s">
        <v>46</v>
      </c>
      <c r="AB337" s="40" t="s">
        <v>546</v>
      </c>
      <c r="AC337" s="40" t="s">
        <v>694</v>
      </c>
      <c r="AD337" s="4"/>
      <c r="AE337" s="4"/>
    </row>
    <row r="338" spans="1:16382" ht="154.9" customHeight="1" x14ac:dyDescent="0.25">
      <c r="A338" s="40" t="s">
        <v>1262</v>
      </c>
      <c r="B338" s="40" t="s">
        <v>46</v>
      </c>
      <c r="C338" s="9">
        <v>337</v>
      </c>
      <c r="D338" s="40">
        <v>80161504</v>
      </c>
      <c r="E338" s="40"/>
      <c r="F338" s="40"/>
      <c r="G338" s="40" t="s">
        <v>744</v>
      </c>
      <c r="H338" s="40" t="s">
        <v>1258</v>
      </c>
      <c r="I338" s="40" t="s">
        <v>48</v>
      </c>
      <c r="J338" s="40">
        <v>2</v>
      </c>
      <c r="K338" s="40" t="s">
        <v>27</v>
      </c>
      <c r="L338" s="40">
        <v>10.5</v>
      </c>
      <c r="M338" s="40" t="s">
        <v>28</v>
      </c>
      <c r="N338" s="40" t="s">
        <v>669</v>
      </c>
      <c r="O338" s="40" t="s">
        <v>29</v>
      </c>
      <c r="P338" s="40">
        <v>1</v>
      </c>
      <c r="Q338" s="40" t="s">
        <v>56</v>
      </c>
      <c r="R338" s="20">
        <v>2500000</v>
      </c>
      <c r="S338" s="3">
        <v>26250000</v>
      </c>
      <c r="T338" s="3">
        <v>26250000</v>
      </c>
      <c r="U338" s="40" t="s">
        <v>31</v>
      </c>
      <c r="V338" s="3" t="s">
        <v>32</v>
      </c>
      <c r="W338" s="40" t="s">
        <v>37</v>
      </c>
      <c r="X338" s="41">
        <v>3009133992</v>
      </c>
      <c r="Y338" s="16" t="s">
        <v>247</v>
      </c>
      <c r="Z338" s="40"/>
      <c r="AA338" s="40" t="s">
        <v>46</v>
      </c>
      <c r="AB338" s="40" t="s">
        <v>546</v>
      </c>
      <c r="AC338" s="40" t="s">
        <v>694</v>
      </c>
      <c r="AD338" s="4"/>
      <c r="AE338" s="4"/>
    </row>
    <row r="339" spans="1:16382" ht="79.150000000000006" customHeight="1" x14ac:dyDescent="0.25">
      <c r="A339" s="40" t="s">
        <v>1263</v>
      </c>
      <c r="B339" s="40" t="s">
        <v>46</v>
      </c>
      <c r="C339" s="9">
        <v>338</v>
      </c>
      <c r="D339" s="40">
        <v>80161504</v>
      </c>
      <c r="E339" s="40"/>
      <c r="F339" s="40"/>
      <c r="G339" s="40" t="s">
        <v>745</v>
      </c>
      <c r="H339" s="40" t="s">
        <v>1258</v>
      </c>
      <c r="I339" s="40" t="s">
        <v>48</v>
      </c>
      <c r="J339" s="40">
        <v>2</v>
      </c>
      <c r="K339" s="40" t="s">
        <v>27</v>
      </c>
      <c r="L339" s="40">
        <v>10.5</v>
      </c>
      <c r="M339" s="40" t="s">
        <v>28</v>
      </c>
      <c r="N339" s="40" t="s">
        <v>669</v>
      </c>
      <c r="O339" s="40" t="s">
        <v>29</v>
      </c>
      <c r="P339" s="40">
        <v>1</v>
      </c>
      <c r="Q339" s="40" t="s">
        <v>56</v>
      </c>
      <c r="R339" s="20">
        <v>2500000</v>
      </c>
      <c r="S339" s="3">
        <v>26250000</v>
      </c>
      <c r="T339" s="3">
        <v>26250000</v>
      </c>
      <c r="U339" s="40" t="s">
        <v>31</v>
      </c>
      <c r="V339" s="3" t="s">
        <v>32</v>
      </c>
      <c r="W339" s="40" t="s">
        <v>37</v>
      </c>
      <c r="X339" s="41">
        <v>3009133992</v>
      </c>
      <c r="Y339" s="16" t="s">
        <v>247</v>
      </c>
      <c r="Z339" s="40"/>
      <c r="AA339" s="40" t="s">
        <v>46</v>
      </c>
      <c r="AB339" s="40" t="s">
        <v>546</v>
      </c>
      <c r="AC339" s="40" t="s">
        <v>694</v>
      </c>
      <c r="AD339" s="4"/>
      <c r="AE339" s="4"/>
    </row>
    <row r="340" spans="1:16382" ht="66" customHeight="1" x14ac:dyDescent="0.25">
      <c r="A340" s="40" t="s">
        <v>1264</v>
      </c>
      <c r="B340" s="40" t="s">
        <v>46</v>
      </c>
      <c r="C340" s="9">
        <v>339</v>
      </c>
      <c r="D340" s="40">
        <v>80161504</v>
      </c>
      <c r="E340" s="40"/>
      <c r="F340" s="40"/>
      <c r="G340" s="40" t="s">
        <v>746</v>
      </c>
      <c r="H340" s="40" t="s">
        <v>1258</v>
      </c>
      <c r="I340" s="40" t="s">
        <v>48</v>
      </c>
      <c r="J340" s="40">
        <v>2</v>
      </c>
      <c r="K340" s="40" t="s">
        <v>27</v>
      </c>
      <c r="L340" s="40">
        <v>10.5</v>
      </c>
      <c r="M340" s="40" t="s">
        <v>28</v>
      </c>
      <c r="N340" s="40" t="s">
        <v>669</v>
      </c>
      <c r="O340" s="40" t="s">
        <v>29</v>
      </c>
      <c r="P340" s="40">
        <v>1</v>
      </c>
      <c r="Q340" s="40" t="s">
        <v>56</v>
      </c>
      <c r="R340" s="20">
        <v>2500000</v>
      </c>
      <c r="S340" s="3">
        <v>26250000</v>
      </c>
      <c r="T340" s="3">
        <v>26250000</v>
      </c>
      <c r="U340" s="40" t="s">
        <v>31</v>
      </c>
      <c r="V340" s="3" t="s">
        <v>32</v>
      </c>
      <c r="W340" s="40" t="s">
        <v>37</v>
      </c>
      <c r="X340" s="41">
        <v>3009133992</v>
      </c>
      <c r="Y340" s="16" t="s">
        <v>247</v>
      </c>
      <c r="Z340" s="40"/>
      <c r="AA340" s="40" t="s">
        <v>46</v>
      </c>
      <c r="AB340" s="40" t="s">
        <v>546</v>
      </c>
      <c r="AC340" s="40" t="s">
        <v>694</v>
      </c>
      <c r="AD340" s="4"/>
      <c r="AE340" s="4"/>
    </row>
    <row r="341" spans="1:16382" ht="66" x14ac:dyDescent="0.25">
      <c r="A341" s="40" t="s">
        <v>1265</v>
      </c>
      <c r="B341" s="40" t="s">
        <v>46</v>
      </c>
      <c r="C341" s="9">
        <v>340</v>
      </c>
      <c r="D341" s="40">
        <v>80161504</v>
      </c>
      <c r="E341" s="40"/>
      <c r="F341" s="40"/>
      <c r="G341" s="40" t="s">
        <v>747</v>
      </c>
      <c r="H341" s="40" t="s">
        <v>1258</v>
      </c>
      <c r="I341" s="40" t="s">
        <v>48</v>
      </c>
      <c r="J341" s="40">
        <v>2</v>
      </c>
      <c r="K341" s="40" t="s">
        <v>27</v>
      </c>
      <c r="L341" s="40">
        <v>10.5</v>
      </c>
      <c r="M341" s="40" t="s">
        <v>28</v>
      </c>
      <c r="N341" s="40" t="s">
        <v>669</v>
      </c>
      <c r="O341" s="40" t="s">
        <v>29</v>
      </c>
      <c r="P341" s="40">
        <v>1</v>
      </c>
      <c r="Q341" s="40" t="s">
        <v>56</v>
      </c>
      <c r="R341" s="20">
        <v>2500000</v>
      </c>
      <c r="S341" s="3">
        <v>26250000</v>
      </c>
      <c r="T341" s="3">
        <v>26250000</v>
      </c>
      <c r="U341" s="40" t="s">
        <v>31</v>
      </c>
      <c r="V341" s="3" t="s">
        <v>32</v>
      </c>
      <c r="W341" s="40" t="s">
        <v>37</v>
      </c>
      <c r="X341" s="41">
        <v>3009133992</v>
      </c>
      <c r="Y341" s="16" t="s">
        <v>247</v>
      </c>
      <c r="Z341" s="40"/>
      <c r="AA341" s="40" t="s">
        <v>46</v>
      </c>
      <c r="AB341" s="40" t="s">
        <v>546</v>
      </c>
      <c r="AC341" s="40" t="s">
        <v>694</v>
      </c>
      <c r="AD341" s="4"/>
      <c r="AE341" s="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34"/>
      <c r="EF341" s="34"/>
      <c r="EG341" s="34"/>
      <c r="EH341" s="34"/>
      <c r="EI341" s="34"/>
      <c r="EJ341" s="34"/>
      <c r="EK341" s="34"/>
      <c r="EL341" s="34"/>
      <c r="EM341" s="34"/>
      <c r="EN341" s="34"/>
      <c r="EO341" s="34"/>
      <c r="EP341" s="34"/>
      <c r="EQ341" s="34"/>
      <c r="ER341" s="34"/>
      <c r="ES341" s="34"/>
      <c r="ET341" s="34"/>
      <c r="EU341" s="34"/>
      <c r="EV341" s="34"/>
      <c r="EW341" s="34"/>
      <c r="EX341" s="34"/>
      <c r="EY341" s="34"/>
      <c r="EZ341" s="34"/>
      <c r="FA341" s="34"/>
      <c r="FB341" s="34"/>
      <c r="FC341" s="34"/>
      <c r="FD341" s="34"/>
      <c r="FE341" s="34"/>
      <c r="FF341" s="34"/>
      <c r="FG341" s="34"/>
      <c r="FH341" s="34"/>
      <c r="FI341" s="34"/>
      <c r="FJ341" s="34"/>
      <c r="FK341" s="34"/>
      <c r="FL341" s="34"/>
      <c r="FM341" s="34"/>
      <c r="FN341" s="34"/>
      <c r="FO341" s="34"/>
      <c r="FP341" s="34"/>
      <c r="FQ341" s="34"/>
      <c r="FR341" s="34"/>
      <c r="FS341" s="34"/>
      <c r="FT341" s="34"/>
      <c r="FU341" s="34"/>
      <c r="FV341" s="34"/>
      <c r="FW341" s="34"/>
      <c r="FX341" s="34"/>
      <c r="FY341" s="34"/>
      <c r="FZ341" s="34"/>
      <c r="GA341" s="34"/>
      <c r="GB341" s="34"/>
      <c r="GC341" s="34"/>
      <c r="GD341" s="34"/>
      <c r="GE341" s="34"/>
      <c r="GF341" s="34"/>
      <c r="GG341" s="34"/>
      <c r="GH341" s="34"/>
      <c r="GI341" s="34"/>
      <c r="GJ341" s="34"/>
      <c r="GK341" s="34"/>
      <c r="GL341" s="34"/>
      <c r="GM341" s="34"/>
      <c r="GN341" s="34"/>
      <c r="GO341" s="34"/>
      <c r="GP341" s="34"/>
      <c r="GQ341" s="34"/>
      <c r="GR341" s="34"/>
      <c r="GS341" s="34"/>
      <c r="GT341" s="34"/>
      <c r="GU341" s="34"/>
      <c r="GV341" s="34"/>
      <c r="GW341" s="34"/>
      <c r="GX341" s="34"/>
      <c r="GY341" s="34"/>
      <c r="GZ341" s="34"/>
      <c r="HA341" s="34"/>
      <c r="HB341" s="34"/>
      <c r="HC341" s="34"/>
      <c r="HD341" s="34"/>
      <c r="HE341" s="34"/>
      <c r="HF341" s="34"/>
      <c r="HG341" s="34"/>
      <c r="HH341" s="34"/>
      <c r="HI341" s="34"/>
      <c r="HJ341" s="34"/>
      <c r="HK341" s="34"/>
      <c r="HL341" s="34"/>
      <c r="HM341" s="34"/>
      <c r="HN341" s="34"/>
      <c r="HO341" s="34"/>
      <c r="HP341" s="34"/>
      <c r="HQ341" s="34"/>
      <c r="HR341" s="34"/>
      <c r="HS341" s="34"/>
      <c r="HT341" s="34"/>
      <c r="HU341" s="34"/>
      <c r="HV341" s="34"/>
      <c r="HW341" s="34"/>
      <c r="HX341" s="34"/>
      <c r="HY341" s="34"/>
      <c r="HZ341" s="34"/>
      <c r="IA341" s="34"/>
      <c r="IB341" s="34"/>
      <c r="IC341" s="34"/>
      <c r="ID341" s="34"/>
      <c r="IE341" s="34"/>
      <c r="IF341" s="34"/>
      <c r="IG341" s="34"/>
      <c r="IH341" s="34"/>
      <c r="II341" s="34"/>
      <c r="IJ341" s="34"/>
      <c r="IK341" s="34"/>
      <c r="IL341" s="34"/>
      <c r="IM341" s="34"/>
      <c r="IN341" s="34"/>
      <c r="IO341" s="34"/>
      <c r="IP341" s="34"/>
      <c r="IQ341" s="34"/>
      <c r="IR341" s="34"/>
      <c r="IS341" s="34"/>
      <c r="IT341" s="34"/>
      <c r="IU341" s="34"/>
      <c r="IV341" s="34"/>
      <c r="IW341" s="34"/>
      <c r="IX341" s="34"/>
      <c r="IY341" s="34"/>
      <c r="IZ341" s="34"/>
      <c r="JA341" s="34"/>
      <c r="JB341" s="34"/>
      <c r="JC341" s="34"/>
      <c r="JD341" s="34"/>
      <c r="JE341" s="34"/>
      <c r="JF341" s="34"/>
      <c r="JG341" s="34"/>
      <c r="JH341" s="34"/>
      <c r="JI341" s="34"/>
      <c r="JJ341" s="34"/>
      <c r="JK341" s="34"/>
      <c r="JL341" s="34"/>
      <c r="JM341" s="34"/>
      <c r="JN341" s="34"/>
      <c r="JO341" s="34"/>
      <c r="JP341" s="34"/>
      <c r="JQ341" s="34"/>
      <c r="JR341" s="34"/>
      <c r="JS341" s="34"/>
      <c r="JT341" s="34"/>
      <c r="JU341" s="34"/>
      <c r="JV341" s="34"/>
      <c r="JW341" s="34"/>
      <c r="JX341" s="34"/>
      <c r="JY341" s="34"/>
      <c r="JZ341" s="34"/>
      <c r="KA341" s="34"/>
      <c r="KB341" s="34"/>
      <c r="KC341" s="34"/>
      <c r="KD341" s="34"/>
      <c r="KE341" s="34"/>
      <c r="KF341" s="34"/>
      <c r="KG341" s="34"/>
      <c r="KH341" s="34"/>
      <c r="KI341" s="34"/>
      <c r="KJ341" s="34"/>
      <c r="KK341" s="34"/>
      <c r="KL341" s="34"/>
      <c r="KM341" s="34"/>
      <c r="KN341" s="34"/>
      <c r="KO341" s="34"/>
      <c r="KP341" s="34"/>
      <c r="KQ341" s="34"/>
      <c r="KR341" s="34"/>
      <c r="KS341" s="34"/>
      <c r="KT341" s="34"/>
      <c r="KU341" s="34"/>
      <c r="KV341" s="34"/>
      <c r="KW341" s="34"/>
      <c r="KX341" s="34"/>
      <c r="KY341" s="34"/>
      <c r="KZ341" s="34"/>
      <c r="LA341" s="34"/>
      <c r="LB341" s="34"/>
      <c r="LC341" s="34"/>
      <c r="LD341" s="34"/>
      <c r="LE341" s="34"/>
      <c r="LF341" s="34"/>
      <c r="LG341" s="34"/>
      <c r="LH341" s="34"/>
      <c r="LI341" s="34"/>
      <c r="LJ341" s="34"/>
      <c r="LK341" s="34"/>
      <c r="LL341" s="34"/>
      <c r="LM341" s="34"/>
      <c r="LN341" s="34"/>
      <c r="LO341" s="34"/>
      <c r="LP341" s="34"/>
      <c r="LQ341" s="34"/>
      <c r="LR341" s="34"/>
      <c r="LS341" s="34"/>
      <c r="LT341" s="34"/>
      <c r="LU341" s="34"/>
      <c r="LV341" s="34"/>
      <c r="LW341" s="34"/>
      <c r="LX341" s="34"/>
      <c r="LY341" s="34"/>
      <c r="LZ341" s="34"/>
      <c r="MA341" s="34"/>
      <c r="MB341" s="34"/>
      <c r="MC341" s="34"/>
      <c r="MD341" s="34"/>
      <c r="ME341" s="34"/>
      <c r="MF341" s="34"/>
      <c r="MG341" s="34"/>
      <c r="MH341" s="34"/>
      <c r="MI341" s="34"/>
      <c r="MJ341" s="34"/>
      <c r="MK341" s="34"/>
      <c r="ML341" s="34"/>
      <c r="MM341" s="34"/>
      <c r="MN341" s="34"/>
      <c r="MO341" s="34"/>
      <c r="MP341" s="34"/>
      <c r="MQ341" s="34"/>
      <c r="MR341" s="34"/>
      <c r="MS341" s="34"/>
      <c r="MT341" s="34"/>
      <c r="MU341" s="34"/>
      <c r="MV341" s="34"/>
      <c r="MW341" s="34"/>
      <c r="MX341" s="34"/>
      <c r="MY341" s="34"/>
      <c r="MZ341" s="34"/>
      <c r="NA341" s="34"/>
      <c r="NB341" s="34"/>
      <c r="NC341" s="34"/>
      <c r="ND341" s="34"/>
      <c r="NE341" s="34"/>
      <c r="NF341" s="34"/>
      <c r="NG341" s="34"/>
      <c r="NH341" s="34"/>
      <c r="NI341" s="34"/>
      <c r="NJ341" s="34"/>
      <c r="NK341" s="34"/>
      <c r="NL341" s="34"/>
      <c r="NM341" s="34"/>
      <c r="NN341" s="34"/>
      <c r="NO341" s="34"/>
      <c r="NP341" s="34"/>
      <c r="NQ341" s="34"/>
      <c r="NR341" s="34"/>
      <c r="NS341" s="34"/>
      <c r="NT341" s="34"/>
      <c r="NU341" s="34"/>
      <c r="NV341" s="34"/>
      <c r="NW341" s="34"/>
      <c r="NX341" s="34"/>
      <c r="NY341" s="34"/>
      <c r="NZ341" s="34"/>
      <c r="OA341" s="34"/>
      <c r="OB341" s="34"/>
      <c r="OC341" s="34"/>
      <c r="OD341" s="34"/>
      <c r="OE341" s="34"/>
      <c r="OF341" s="34"/>
      <c r="OG341" s="34"/>
      <c r="OH341" s="34"/>
      <c r="OI341" s="34"/>
      <c r="OJ341" s="34"/>
      <c r="OK341" s="34"/>
      <c r="OL341" s="34"/>
      <c r="OM341" s="34"/>
      <c r="ON341" s="34"/>
      <c r="OO341" s="34"/>
      <c r="OP341" s="34"/>
      <c r="OQ341" s="34"/>
      <c r="OR341" s="34"/>
      <c r="OS341" s="34"/>
      <c r="OT341" s="34"/>
      <c r="OU341" s="34"/>
      <c r="OV341" s="34"/>
      <c r="OW341" s="34"/>
      <c r="OX341" s="34"/>
      <c r="OY341" s="34"/>
      <c r="OZ341" s="34"/>
      <c r="PA341" s="34"/>
      <c r="PB341" s="34"/>
      <c r="PC341" s="34"/>
      <c r="PD341" s="34"/>
      <c r="PE341" s="34"/>
      <c r="PF341" s="34"/>
      <c r="PG341" s="34"/>
      <c r="PH341" s="34"/>
      <c r="PI341" s="34"/>
      <c r="PJ341" s="34"/>
      <c r="PK341" s="34"/>
      <c r="PL341" s="34"/>
      <c r="PM341" s="34"/>
      <c r="PN341" s="34"/>
      <c r="PO341" s="34"/>
      <c r="PP341" s="34"/>
      <c r="PQ341" s="34"/>
      <c r="PR341" s="34"/>
      <c r="PS341" s="34"/>
      <c r="PT341" s="34"/>
      <c r="PU341" s="34"/>
      <c r="PV341" s="34"/>
      <c r="PW341" s="34"/>
      <c r="PX341" s="34"/>
      <c r="PY341" s="34"/>
      <c r="PZ341" s="34"/>
      <c r="QA341" s="34"/>
      <c r="QB341" s="34"/>
      <c r="QC341" s="34"/>
      <c r="QD341" s="34"/>
      <c r="QE341" s="34"/>
      <c r="QF341" s="34"/>
      <c r="QG341" s="34"/>
      <c r="QH341" s="34"/>
      <c r="QI341" s="34"/>
      <c r="QJ341" s="34"/>
      <c r="QK341" s="34"/>
      <c r="QL341" s="34"/>
      <c r="QM341" s="34"/>
      <c r="QN341" s="34"/>
      <c r="QO341" s="34"/>
      <c r="QP341" s="34"/>
      <c r="QQ341" s="34"/>
      <c r="QR341" s="34"/>
      <c r="QS341" s="34"/>
      <c r="QT341" s="34"/>
      <c r="QU341" s="34"/>
      <c r="QV341" s="34"/>
      <c r="QW341" s="34"/>
      <c r="QX341" s="34"/>
      <c r="QY341" s="34"/>
      <c r="QZ341" s="34"/>
      <c r="RA341" s="34"/>
      <c r="RB341" s="34"/>
      <c r="RC341" s="34"/>
      <c r="RD341" s="34"/>
      <c r="RE341" s="34"/>
      <c r="RF341" s="34"/>
      <c r="RG341" s="34"/>
      <c r="RH341" s="34"/>
      <c r="RI341" s="34"/>
      <c r="RJ341" s="34"/>
      <c r="RK341" s="34"/>
      <c r="RL341" s="34"/>
      <c r="RM341" s="34"/>
      <c r="RN341" s="34"/>
      <c r="RO341" s="34"/>
      <c r="RP341" s="34"/>
      <c r="RQ341" s="34"/>
      <c r="RR341" s="34"/>
      <c r="RS341" s="34"/>
      <c r="RT341" s="34"/>
      <c r="RU341" s="34"/>
      <c r="RV341" s="34"/>
      <c r="RW341" s="34"/>
      <c r="RX341" s="34"/>
      <c r="RY341" s="34"/>
      <c r="RZ341" s="34"/>
      <c r="SA341" s="34"/>
      <c r="SB341" s="34"/>
      <c r="SC341" s="34"/>
      <c r="SD341" s="34"/>
      <c r="SE341" s="34"/>
      <c r="SF341" s="34"/>
      <c r="SG341" s="34"/>
      <c r="SH341" s="34"/>
      <c r="SI341" s="34"/>
      <c r="SJ341" s="34"/>
      <c r="SK341" s="34"/>
      <c r="SL341" s="34"/>
      <c r="SM341" s="34"/>
      <c r="SN341" s="34"/>
      <c r="SO341" s="34"/>
      <c r="SP341" s="34"/>
      <c r="SQ341" s="34"/>
      <c r="SR341" s="34"/>
      <c r="SS341" s="34"/>
      <c r="ST341" s="34"/>
      <c r="SU341" s="34"/>
      <c r="SV341" s="34"/>
      <c r="SW341" s="34"/>
      <c r="SX341" s="34"/>
      <c r="SY341" s="34"/>
      <c r="SZ341" s="34"/>
      <c r="TA341" s="34"/>
      <c r="TB341" s="34"/>
      <c r="TC341" s="34"/>
      <c r="TD341" s="34"/>
      <c r="TE341" s="34"/>
      <c r="TF341" s="34"/>
      <c r="TG341" s="34"/>
      <c r="TH341" s="34"/>
      <c r="TI341" s="34"/>
      <c r="TJ341" s="34"/>
      <c r="TK341" s="34"/>
      <c r="TL341" s="34"/>
      <c r="TM341" s="34"/>
      <c r="TN341" s="34"/>
      <c r="TO341" s="34"/>
      <c r="TP341" s="34"/>
      <c r="TQ341" s="34"/>
      <c r="TR341" s="34"/>
      <c r="TS341" s="34"/>
      <c r="TT341" s="34"/>
      <c r="TU341" s="34"/>
      <c r="TV341" s="34"/>
      <c r="TW341" s="34"/>
      <c r="TX341" s="34"/>
      <c r="TY341" s="34"/>
      <c r="TZ341" s="34"/>
      <c r="UA341" s="34"/>
      <c r="UB341" s="34"/>
      <c r="UC341" s="34"/>
      <c r="UD341" s="34"/>
      <c r="UE341" s="34"/>
      <c r="UF341" s="34"/>
      <c r="UG341" s="34"/>
      <c r="UH341" s="34"/>
      <c r="UI341" s="34"/>
      <c r="UJ341" s="34"/>
      <c r="UK341" s="34"/>
      <c r="UL341" s="34"/>
      <c r="UM341" s="34"/>
      <c r="UN341" s="34"/>
      <c r="UO341" s="34"/>
      <c r="UP341" s="34"/>
      <c r="UQ341" s="34"/>
      <c r="UR341" s="34"/>
      <c r="US341" s="34"/>
      <c r="UT341" s="34"/>
      <c r="UU341" s="34"/>
      <c r="UV341" s="34"/>
      <c r="UW341" s="34"/>
      <c r="UX341" s="34"/>
      <c r="UY341" s="34"/>
      <c r="UZ341" s="34"/>
      <c r="VA341" s="34"/>
      <c r="VB341" s="34"/>
      <c r="VC341" s="34"/>
      <c r="VD341" s="34"/>
      <c r="VE341" s="34"/>
      <c r="VF341" s="34"/>
      <c r="VG341" s="34"/>
      <c r="VH341" s="34"/>
      <c r="VI341" s="34"/>
      <c r="VJ341" s="34"/>
      <c r="VK341" s="34"/>
      <c r="VL341" s="34"/>
      <c r="VM341" s="34"/>
      <c r="VN341" s="34"/>
      <c r="VO341" s="34"/>
      <c r="VP341" s="34"/>
      <c r="VQ341" s="34"/>
      <c r="VR341" s="34"/>
      <c r="VS341" s="34"/>
      <c r="VT341" s="34"/>
      <c r="VU341" s="34"/>
      <c r="VV341" s="34"/>
      <c r="VW341" s="34"/>
      <c r="VX341" s="34"/>
      <c r="VY341" s="34"/>
      <c r="VZ341" s="34"/>
      <c r="WA341" s="34"/>
      <c r="WB341" s="34"/>
      <c r="WC341" s="34"/>
      <c r="WD341" s="34"/>
      <c r="WE341" s="34"/>
      <c r="WF341" s="34"/>
      <c r="WG341" s="34"/>
      <c r="WH341" s="34"/>
      <c r="WI341" s="34"/>
      <c r="WJ341" s="34"/>
      <c r="WK341" s="34"/>
      <c r="WL341" s="34"/>
      <c r="WM341" s="34"/>
      <c r="WN341" s="34"/>
      <c r="WO341" s="34"/>
      <c r="WP341" s="34"/>
      <c r="WQ341" s="34"/>
      <c r="WR341" s="34"/>
      <c r="WS341" s="34"/>
      <c r="WT341" s="34"/>
      <c r="WU341" s="34"/>
      <c r="WV341" s="34"/>
      <c r="WW341" s="34"/>
      <c r="WX341" s="34"/>
      <c r="WY341" s="34"/>
      <c r="WZ341" s="34"/>
      <c r="XA341" s="34"/>
      <c r="XB341" s="34"/>
      <c r="XC341" s="34"/>
      <c r="XD341" s="34"/>
      <c r="XE341" s="34"/>
      <c r="XF341" s="34"/>
      <c r="XG341" s="34"/>
      <c r="XH341" s="34"/>
      <c r="XI341" s="34"/>
      <c r="XJ341" s="34"/>
      <c r="XK341" s="34"/>
      <c r="XL341" s="34"/>
      <c r="XM341" s="34"/>
      <c r="XN341" s="34"/>
      <c r="XO341" s="34"/>
      <c r="XP341" s="34"/>
      <c r="XQ341" s="34"/>
      <c r="XR341" s="34"/>
      <c r="XS341" s="34"/>
      <c r="XT341" s="34"/>
      <c r="XU341" s="34"/>
      <c r="XV341" s="34"/>
      <c r="XW341" s="34"/>
      <c r="XX341" s="34"/>
      <c r="XY341" s="34"/>
      <c r="XZ341" s="34"/>
      <c r="YA341" s="34"/>
      <c r="YB341" s="34"/>
      <c r="YC341" s="34"/>
      <c r="YD341" s="34"/>
      <c r="YE341" s="34"/>
      <c r="YF341" s="34"/>
      <c r="YG341" s="34"/>
      <c r="YH341" s="34"/>
      <c r="YI341" s="34"/>
      <c r="YJ341" s="34"/>
      <c r="YK341" s="34"/>
      <c r="YL341" s="34"/>
      <c r="YM341" s="34"/>
      <c r="YN341" s="34"/>
      <c r="YO341" s="34"/>
      <c r="YP341" s="34"/>
      <c r="YQ341" s="34"/>
      <c r="YR341" s="34"/>
      <c r="YS341" s="34"/>
      <c r="YT341" s="34"/>
      <c r="YU341" s="34"/>
      <c r="YV341" s="34"/>
      <c r="YW341" s="34"/>
      <c r="YX341" s="34"/>
      <c r="YY341" s="34"/>
      <c r="YZ341" s="34"/>
      <c r="ZA341" s="34"/>
      <c r="ZB341" s="34"/>
      <c r="ZC341" s="34"/>
      <c r="ZD341" s="34"/>
      <c r="ZE341" s="34"/>
      <c r="ZF341" s="34"/>
      <c r="ZG341" s="34"/>
      <c r="ZH341" s="34"/>
      <c r="ZI341" s="34"/>
      <c r="ZJ341" s="34"/>
      <c r="ZK341" s="34"/>
      <c r="ZL341" s="34"/>
      <c r="ZM341" s="34"/>
      <c r="ZN341" s="34"/>
      <c r="ZO341" s="34"/>
      <c r="ZP341" s="34"/>
      <c r="ZQ341" s="34"/>
      <c r="ZR341" s="34"/>
      <c r="ZS341" s="34"/>
      <c r="ZT341" s="34"/>
      <c r="ZU341" s="34"/>
      <c r="ZV341" s="34"/>
      <c r="ZW341" s="34"/>
      <c r="ZX341" s="34"/>
      <c r="ZY341" s="34"/>
      <c r="ZZ341" s="34"/>
      <c r="AAA341" s="34"/>
      <c r="AAB341" s="34"/>
      <c r="AAC341" s="34"/>
      <c r="AAD341" s="34"/>
      <c r="AAE341" s="34"/>
      <c r="AAF341" s="34"/>
      <c r="AAG341" s="34"/>
      <c r="AAH341" s="34"/>
      <c r="AAI341" s="34"/>
      <c r="AAJ341" s="34"/>
      <c r="AAK341" s="34"/>
      <c r="AAL341" s="34"/>
      <c r="AAM341" s="34"/>
      <c r="AAN341" s="34"/>
      <c r="AAO341" s="34"/>
      <c r="AAP341" s="34"/>
      <c r="AAQ341" s="34"/>
      <c r="AAR341" s="34"/>
      <c r="AAS341" s="34"/>
      <c r="AAT341" s="34"/>
      <c r="AAU341" s="34"/>
      <c r="AAV341" s="34"/>
      <c r="AAW341" s="34"/>
      <c r="AAX341" s="34"/>
      <c r="AAY341" s="34"/>
      <c r="AAZ341" s="34"/>
      <c r="ABA341" s="34"/>
      <c r="ABB341" s="34"/>
      <c r="ABC341" s="34"/>
      <c r="ABD341" s="34"/>
      <c r="ABE341" s="34"/>
      <c r="ABF341" s="34"/>
      <c r="ABG341" s="34"/>
      <c r="ABH341" s="34"/>
      <c r="ABI341" s="34"/>
      <c r="ABJ341" s="34"/>
      <c r="ABK341" s="34"/>
      <c r="ABL341" s="34"/>
      <c r="ABM341" s="34"/>
      <c r="ABN341" s="34"/>
      <c r="ABO341" s="34"/>
      <c r="ABP341" s="34"/>
      <c r="ABQ341" s="34"/>
      <c r="ABR341" s="34"/>
      <c r="ABS341" s="34"/>
      <c r="ABT341" s="34"/>
      <c r="ABU341" s="34"/>
      <c r="ABV341" s="34"/>
      <c r="ABW341" s="34"/>
      <c r="ABX341" s="34"/>
      <c r="ABY341" s="34"/>
      <c r="ABZ341" s="34"/>
      <c r="ACA341" s="34"/>
      <c r="ACB341" s="34"/>
      <c r="ACC341" s="34"/>
      <c r="ACD341" s="34"/>
      <c r="ACE341" s="34"/>
      <c r="ACF341" s="34"/>
      <c r="ACG341" s="34"/>
      <c r="ACH341" s="34"/>
      <c r="ACI341" s="34"/>
      <c r="ACJ341" s="34"/>
      <c r="ACK341" s="34"/>
      <c r="ACL341" s="34"/>
      <c r="ACM341" s="34"/>
      <c r="ACN341" s="34"/>
      <c r="ACO341" s="34"/>
      <c r="ACP341" s="34"/>
      <c r="ACQ341" s="34"/>
      <c r="ACR341" s="34"/>
      <c r="ACS341" s="34"/>
      <c r="ACT341" s="34"/>
      <c r="ACU341" s="34"/>
      <c r="ACV341" s="34"/>
      <c r="ACW341" s="34"/>
      <c r="ACX341" s="34"/>
      <c r="ACY341" s="34"/>
      <c r="ACZ341" s="34"/>
      <c r="ADA341" s="34"/>
      <c r="ADB341" s="34"/>
      <c r="ADC341" s="34"/>
      <c r="ADD341" s="34"/>
      <c r="ADE341" s="34"/>
      <c r="ADF341" s="34"/>
      <c r="ADG341" s="34"/>
      <c r="ADH341" s="34"/>
      <c r="ADI341" s="34"/>
      <c r="ADJ341" s="34"/>
      <c r="ADK341" s="34"/>
      <c r="ADL341" s="34"/>
      <c r="ADM341" s="34"/>
      <c r="ADN341" s="34"/>
      <c r="ADO341" s="34"/>
      <c r="ADP341" s="34"/>
      <c r="ADQ341" s="34"/>
      <c r="ADR341" s="34"/>
      <c r="ADS341" s="34"/>
      <c r="ADT341" s="34"/>
      <c r="ADU341" s="34"/>
      <c r="ADV341" s="34"/>
      <c r="ADW341" s="34"/>
      <c r="ADX341" s="34"/>
      <c r="ADY341" s="34"/>
      <c r="ADZ341" s="34"/>
      <c r="AEA341" s="34"/>
      <c r="AEB341" s="34"/>
      <c r="AEC341" s="34"/>
      <c r="AED341" s="34"/>
      <c r="AEE341" s="34"/>
      <c r="AEF341" s="34"/>
      <c r="AEG341" s="34"/>
      <c r="AEH341" s="34"/>
      <c r="AEI341" s="34"/>
      <c r="AEJ341" s="34"/>
      <c r="AEK341" s="34"/>
      <c r="AEL341" s="34"/>
      <c r="AEM341" s="34"/>
      <c r="AEN341" s="34"/>
      <c r="AEO341" s="34"/>
      <c r="AEP341" s="34"/>
      <c r="AEQ341" s="34"/>
      <c r="AER341" s="34"/>
      <c r="AES341" s="34"/>
      <c r="AET341" s="34"/>
      <c r="AEU341" s="34"/>
      <c r="AEV341" s="34"/>
      <c r="AEW341" s="34"/>
      <c r="AEX341" s="34"/>
      <c r="AEY341" s="34"/>
      <c r="AEZ341" s="34"/>
      <c r="AFA341" s="34"/>
      <c r="AFB341" s="34"/>
      <c r="AFC341" s="34"/>
      <c r="AFD341" s="34"/>
      <c r="AFE341" s="34"/>
      <c r="AFF341" s="34"/>
      <c r="AFG341" s="34"/>
      <c r="AFH341" s="34"/>
      <c r="AFI341" s="34"/>
      <c r="AFJ341" s="34"/>
      <c r="AFK341" s="34"/>
      <c r="AFL341" s="34"/>
      <c r="AFM341" s="34"/>
      <c r="AFN341" s="34"/>
      <c r="AFO341" s="34"/>
      <c r="AFP341" s="34"/>
      <c r="AFQ341" s="34"/>
      <c r="AFR341" s="34"/>
      <c r="AFS341" s="34"/>
      <c r="AFT341" s="34"/>
      <c r="AFU341" s="34"/>
      <c r="AFV341" s="34"/>
      <c r="AFW341" s="34"/>
      <c r="AFX341" s="34"/>
      <c r="AFY341" s="34"/>
      <c r="AFZ341" s="34"/>
      <c r="AGA341" s="34"/>
      <c r="AGB341" s="34"/>
      <c r="AGC341" s="34"/>
      <c r="AGD341" s="34"/>
      <c r="AGE341" s="34"/>
      <c r="AGF341" s="34"/>
      <c r="AGG341" s="34"/>
      <c r="AGH341" s="34"/>
      <c r="AGI341" s="34"/>
      <c r="AGJ341" s="34"/>
      <c r="AGK341" s="34"/>
      <c r="AGL341" s="34"/>
      <c r="AGM341" s="34"/>
      <c r="AGN341" s="34"/>
      <c r="AGO341" s="34"/>
      <c r="AGP341" s="34"/>
      <c r="AGQ341" s="34"/>
      <c r="AGR341" s="34"/>
      <c r="AGS341" s="34"/>
      <c r="AGT341" s="34"/>
      <c r="AGU341" s="34"/>
      <c r="AGV341" s="34"/>
      <c r="AGW341" s="34"/>
      <c r="AGX341" s="34"/>
      <c r="AGY341" s="34"/>
      <c r="AGZ341" s="34"/>
      <c r="AHA341" s="34"/>
      <c r="AHB341" s="34"/>
      <c r="AHC341" s="34"/>
      <c r="AHD341" s="34"/>
      <c r="AHE341" s="34"/>
      <c r="AHF341" s="34"/>
      <c r="AHG341" s="34"/>
      <c r="AHH341" s="34"/>
      <c r="AHI341" s="34"/>
      <c r="AHJ341" s="34"/>
      <c r="AHK341" s="34"/>
      <c r="AHL341" s="34"/>
      <c r="AHM341" s="34"/>
      <c r="AHN341" s="34"/>
      <c r="AHO341" s="34"/>
      <c r="AHP341" s="34"/>
      <c r="AHQ341" s="34"/>
      <c r="AHR341" s="34"/>
      <c r="AHS341" s="34"/>
      <c r="AHT341" s="34"/>
      <c r="AHU341" s="34"/>
      <c r="AHV341" s="34"/>
      <c r="AHW341" s="34"/>
      <c r="AHX341" s="34"/>
      <c r="AHY341" s="34"/>
      <c r="AHZ341" s="34"/>
      <c r="AIA341" s="34"/>
      <c r="AIB341" s="34"/>
      <c r="AIC341" s="34"/>
      <c r="AID341" s="34"/>
      <c r="AIE341" s="34"/>
      <c r="AIF341" s="34"/>
      <c r="AIG341" s="34"/>
      <c r="AIH341" s="34"/>
      <c r="AII341" s="34"/>
      <c r="AIJ341" s="34"/>
      <c r="AIK341" s="34"/>
      <c r="AIL341" s="34"/>
      <c r="AIM341" s="34"/>
      <c r="AIN341" s="34"/>
      <c r="AIO341" s="34"/>
      <c r="AIP341" s="34"/>
      <c r="AIQ341" s="34"/>
      <c r="AIR341" s="34"/>
      <c r="AIS341" s="34"/>
      <c r="AIT341" s="34"/>
      <c r="AIU341" s="34"/>
      <c r="AIV341" s="34"/>
      <c r="AIW341" s="34"/>
      <c r="AIX341" s="34"/>
      <c r="AIY341" s="34"/>
      <c r="AIZ341" s="34"/>
      <c r="AJA341" s="34"/>
      <c r="AJB341" s="34"/>
      <c r="AJC341" s="34"/>
      <c r="AJD341" s="34"/>
      <c r="AJE341" s="34"/>
      <c r="AJF341" s="34"/>
      <c r="AJG341" s="34"/>
      <c r="AJH341" s="34"/>
      <c r="AJI341" s="34"/>
      <c r="AJJ341" s="34"/>
      <c r="AJK341" s="34"/>
      <c r="AJL341" s="34"/>
      <c r="AJM341" s="34"/>
      <c r="AJN341" s="34"/>
      <c r="AJO341" s="34"/>
      <c r="AJP341" s="34"/>
      <c r="AJQ341" s="34"/>
      <c r="AJR341" s="34"/>
      <c r="AJS341" s="34"/>
      <c r="AJT341" s="34"/>
      <c r="AJU341" s="34"/>
      <c r="AJV341" s="34"/>
      <c r="AJW341" s="34"/>
      <c r="AJX341" s="34"/>
      <c r="AJY341" s="34"/>
      <c r="AJZ341" s="34"/>
      <c r="AKA341" s="34"/>
      <c r="AKB341" s="34"/>
      <c r="AKC341" s="34"/>
      <c r="AKD341" s="34"/>
      <c r="AKE341" s="34"/>
      <c r="AKF341" s="34"/>
      <c r="AKG341" s="34"/>
      <c r="AKH341" s="34"/>
      <c r="AKI341" s="34"/>
      <c r="AKJ341" s="34"/>
      <c r="AKK341" s="34"/>
      <c r="AKL341" s="34"/>
      <c r="AKM341" s="34"/>
      <c r="AKN341" s="34"/>
      <c r="AKO341" s="34"/>
      <c r="AKP341" s="34"/>
      <c r="AKQ341" s="34"/>
      <c r="AKR341" s="34"/>
      <c r="AKS341" s="34"/>
      <c r="AKT341" s="34"/>
      <c r="AKU341" s="34"/>
      <c r="AKV341" s="34"/>
      <c r="AKW341" s="34"/>
      <c r="AKX341" s="34"/>
      <c r="AKY341" s="34"/>
      <c r="AKZ341" s="34"/>
      <c r="ALA341" s="34"/>
      <c r="ALB341" s="34"/>
      <c r="ALC341" s="34"/>
      <c r="ALD341" s="34"/>
      <c r="ALE341" s="34"/>
      <c r="ALF341" s="34"/>
      <c r="ALG341" s="34"/>
      <c r="ALH341" s="34"/>
      <c r="ALI341" s="34"/>
      <c r="ALJ341" s="34"/>
      <c r="ALK341" s="34"/>
      <c r="ALL341" s="34"/>
      <c r="ALM341" s="34"/>
      <c r="ALN341" s="34"/>
      <c r="ALO341" s="34"/>
      <c r="ALP341" s="34"/>
      <c r="ALQ341" s="34"/>
      <c r="ALR341" s="34"/>
      <c r="ALS341" s="34"/>
      <c r="ALT341" s="34"/>
      <c r="ALU341" s="34"/>
      <c r="ALV341" s="34"/>
      <c r="ALW341" s="34"/>
      <c r="ALX341" s="34"/>
      <c r="ALY341" s="34"/>
      <c r="ALZ341" s="34"/>
      <c r="AMA341" s="34"/>
      <c r="AMB341" s="34"/>
      <c r="AMC341" s="34"/>
      <c r="AMD341" s="34"/>
      <c r="AME341" s="34"/>
      <c r="AMF341" s="34"/>
      <c r="AMG341" s="34"/>
      <c r="AMH341" s="34"/>
      <c r="AMI341" s="34"/>
      <c r="AMJ341" s="34"/>
      <c r="AMK341" s="34"/>
      <c r="AML341" s="34"/>
      <c r="AMM341" s="34"/>
      <c r="AMN341" s="34"/>
      <c r="AMO341" s="34"/>
      <c r="AMP341" s="34"/>
      <c r="AMQ341" s="34"/>
      <c r="AMR341" s="34"/>
      <c r="AMS341" s="34"/>
      <c r="AMT341" s="34"/>
      <c r="AMU341" s="34"/>
      <c r="AMV341" s="34"/>
      <c r="AMW341" s="34"/>
      <c r="AMX341" s="34"/>
      <c r="AMY341" s="34"/>
      <c r="AMZ341" s="34"/>
      <c r="ANA341" s="34"/>
      <c r="ANB341" s="34"/>
      <c r="ANC341" s="34"/>
      <c r="AND341" s="34"/>
      <c r="ANE341" s="34"/>
      <c r="ANF341" s="34"/>
      <c r="ANG341" s="34"/>
      <c r="ANH341" s="34"/>
      <c r="ANI341" s="34"/>
      <c r="ANJ341" s="34"/>
      <c r="ANK341" s="34"/>
      <c r="ANL341" s="34"/>
      <c r="ANM341" s="34"/>
      <c r="ANN341" s="34"/>
      <c r="ANO341" s="34"/>
      <c r="ANP341" s="34"/>
      <c r="ANQ341" s="34"/>
      <c r="ANR341" s="34"/>
      <c r="ANS341" s="34"/>
      <c r="ANT341" s="34"/>
      <c r="ANU341" s="34"/>
      <c r="ANV341" s="34"/>
      <c r="ANW341" s="34"/>
      <c r="ANX341" s="34"/>
      <c r="ANY341" s="34"/>
      <c r="ANZ341" s="34"/>
      <c r="AOA341" s="34"/>
      <c r="AOB341" s="34"/>
      <c r="AOC341" s="34"/>
      <c r="AOD341" s="34"/>
      <c r="AOE341" s="34"/>
      <c r="AOF341" s="34"/>
      <c r="AOG341" s="34"/>
      <c r="AOH341" s="34"/>
      <c r="AOI341" s="34"/>
      <c r="AOJ341" s="34"/>
      <c r="AOK341" s="34"/>
      <c r="AOL341" s="34"/>
      <c r="AOM341" s="34"/>
      <c r="AON341" s="34"/>
      <c r="AOO341" s="34"/>
      <c r="AOP341" s="34"/>
      <c r="AOQ341" s="34"/>
      <c r="AOR341" s="34"/>
      <c r="AOS341" s="34"/>
      <c r="AOT341" s="34"/>
      <c r="AOU341" s="34"/>
      <c r="AOV341" s="34"/>
      <c r="AOW341" s="34"/>
      <c r="AOX341" s="34"/>
      <c r="AOY341" s="34"/>
      <c r="AOZ341" s="34"/>
      <c r="APA341" s="34"/>
      <c r="APB341" s="34"/>
      <c r="APC341" s="34"/>
      <c r="APD341" s="34"/>
      <c r="APE341" s="34"/>
      <c r="APF341" s="34"/>
      <c r="APG341" s="34"/>
      <c r="APH341" s="34"/>
      <c r="API341" s="34"/>
      <c r="APJ341" s="34"/>
      <c r="APK341" s="34"/>
      <c r="APL341" s="34"/>
      <c r="APM341" s="34"/>
      <c r="APN341" s="34"/>
      <c r="APO341" s="34"/>
      <c r="APP341" s="34"/>
      <c r="APQ341" s="34"/>
      <c r="APR341" s="34"/>
      <c r="APS341" s="34"/>
      <c r="APT341" s="34"/>
      <c r="APU341" s="34"/>
      <c r="APV341" s="34"/>
      <c r="APW341" s="34"/>
      <c r="APX341" s="34"/>
      <c r="APY341" s="34"/>
      <c r="APZ341" s="34"/>
      <c r="AQA341" s="34"/>
      <c r="AQB341" s="34"/>
      <c r="AQC341" s="34"/>
      <c r="AQD341" s="34"/>
      <c r="AQE341" s="34"/>
      <c r="AQF341" s="34"/>
      <c r="AQG341" s="34"/>
      <c r="AQH341" s="34"/>
      <c r="AQI341" s="34"/>
      <c r="AQJ341" s="34"/>
      <c r="AQK341" s="34"/>
      <c r="AQL341" s="34"/>
      <c r="AQM341" s="34"/>
      <c r="AQN341" s="34"/>
      <c r="AQO341" s="34"/>
      <c r="AQP341" s="34"/>
      <c r="AQQ341" s="34"/>
      <c r="AQR341" s="34"/>
      <c r="AQS341" s="34"/>
      <c r="AQT341" s="34"/>
      <c r="AQU341" s="34"/>
      <c r="AQV341" s="34"/>
      <c r="AQW341" s="34"/>
      <c r="AQX341" s="34"/>
      <c r="AQY341" s="34"/>
      <c r="AQZ341" s="34"/>
      <c r="ARA341" s="34"/>
      <c r="ARB341" s="34"/>
      <c r="ARC341" s="34"/>
      <c r="ARD341" s="34"/>
      <c r="ARE341" s="34"/>
      <c r="ARF341" s="34"/>
      <c r="ARG341" s="34"/>
      <c r="ARH341" s="34"/>
      <c r="ARI341" s="34"/>
      <c r="ARJ341" s="34"/>
      <c r="ARK341" s="34"/>
      <c r="ARL341" s="34"/>
      <c r="ARM341" s="34"/>
      <c r="ARN341" s="34"/>
      <c r="ARO341" s="34"/>
      <c r="ARP341" s="34"/>
      <c r="ARQ341" s="34"/>
      <c r="ARR341" s="34"/>
      <c r="ARS341" s="34"/>
      <c r="ART341" s="34"/>
      <c r="ARU341" s="34"/>
      <c r="ARV341" s="34"/>
      <c r="ARW341" s="34"/>
      <c r="ARX341" s="34"/>
      <c r="ARY341" s="34"/>
      <c r="ARZ341" s="34"/>
      <c r="ASA341" s="34"/>
      <c r="ASB341" s="34"/>
      <c r="ASC341" s="34"/>
      <c r="ASD341" s="34"/>
      <c r="ASE341" s="34"/>
      <c r="ASF341" s="34"/>
      <c r="ASG341" s="34"/>
      <c r="ASH341" s="34"/>
      <c r="ASI341" s="34"/>
      <c r="ASJ341" s="34"/>
      <c r="ASK341" s="34"/>
      <c r="ASL341" s="34"/>
      <c r="ASM341" s="34"/>
      <c r="ASN341" s="34"/>
      <c r="ASO341" s="34"/>
      <c r="ASP341" s="34"/>
      <c r="ASQ341" s="34"/>
      <c r="ASR341" s="34"/>
      <c r="ASS341" s="34"/>
      <c r="AST341" s="34"/>
      <c r="ASU341" s="34"/>
      <c r="ASV341" s="34"/>
      <c r="ASW341" s="34"/>
      <c r="ASX341" s="34"/>
      <c r="ASY341" s="34"/>
      <c r="ASZ341" s="34"/>
      <c r="ATA341" s="34"/>
      <c r="ATB341" s="34"/>
      <c r="ATC341" s="34"/>
      <c r="ATD341" s="34"/>
      <c r="ATE341" s="34"/>
      <c r="ATF341" s="34"/>
      <c r="ATG341" s="34"/>
      <c r="ATH341" s="34"/>
      <c r="ATI341" s="34"/>
      <c r="ATJ341" s="34"/>
      <c r="ATK341" s="34"/>
      <c r="ATL341" s="34"/>
      <c r="ATM341" s="34"/>
      <c r="ATN341" s="34"/>
      <c r="ATO341" s="34"/>
      <c r="ATP341" s="34"/>
      <c r="ATQ341" s="34"/>
      <c r="ATR341" s="34"/>
      <c r="ATS341" s="34"/>
      <c r="ATT341" s="34"/>
      <c r="ATU341" s="34"/>
      <c r="ATV341" s="34"/>
      <c r="ATW341" s="34"/>
      <c r="ATX341" s="34"/>
      <c r="ATY341" s="34"/>
      <c r="ATZ341" s="34"/>
      <c r="AUA341" s="34"/>
      <c r="AUB341" s="34"/>
      <c r="AUC341" s="34"/>
      <c r="AUD341" s="34"/>
      <c r="AUE341" s="34"/>
      <c r="AUF341" s="34"/>
      <c r="AUG341" s="34"/>
      <c r="AUH341" s="34"/>
      <c r="AUI341" s="34"/>
      <c r="AUJ341" s="34"/>
      <c r="AUK341" s="34"/>
      <c r="AUL341" s="34"/>
      <c r="AUM341" s="34"/>
      <c r="AUN341" s="34"/>
      <c r="AUO341" s="34"/>
      <c r="AUP341" s="34"/>
      <c r="AUQ341" s="34"/>
      <c r="AUR341" s="34"/>
      <c r="AUS341" s="34"/>
      <c r="AUT341" s="34"/>
      <c r="AUU341" s="34"/>
      <c r="AUV341" s="34"/>
      <c r="AUW341" s="34"/>
      <c r="AUX341" s="34"/>
      <c r="AUY341" s="34"/>
      <c r="AUZ341" s="34"/>
      <c r="AVA341" s="34"/>
      <c r="AVB341" s="34"/>
      <c r="AVC341" s="34"/>
      <c r="AVD341" s="34"/>
      <c r="AVE341" s="34"/>
      <c r="AVF341" s="34"/>
      <c r="AVG341" s="34"/>
      <c r="AVH341" s="34"/>
      <c r="AVI341" s="34"/>
      <c r="AVJ341" s="34"/>
      <c r="AVK341" s="34"/>
      <c r="AVL341" s="34"/>
      <c r="AVM341" s="34"/>
      <c r="AVN341" s="34"/>
      <c r="AVO341" s="34"/>
      <c r="AVP341" s="34"/>
      <c r="AVQ341" s="34"/>
      <c r="AVR341" s="34"/>
      <c r="AVS341" s="34"/>
      <c r="AVT341" s="34"/>
      <c r="AVU341" s="34"/>
      <c r="AVV341" s="34"/>
      <c r="AVW341" s="34"/>
      <c r="AVX341" s="34"/>
      <c r="AVY341" s="34"/>
      <c r="AVZ341" s="34"/>
      <c r="AWA341" s="34"/>
      <c r="AWB341" s="34"/>
      <c r="AWC341" s="34"/>
      <c r="AWD341" s="34"/>
      <c r="AWE341" s="34"/>
      <c r="AWF341" s="34"/>
      <c r="AWG341" s="34"/>
      <c r="AWH341" s="34"/>
      <c r="AWI341" s="34"/>
      <c r="AWJ341" s="34"/>
      <c r="AWK341" s="34"/>
      <c r="AWL341" s="34"/>
      <c r="AWM341" s="34"/>
      <c r="AWN341" s="34"/>
      <c r="AWO341" s="34"/>
      <c r="AWP341" s="34"/>
      <c r="AWQ341" s="34"/>
      <c r="AWR341" s="34"/>
      <c r="AWS341" s="34"/>
      <c r="AWT341" s="34"/>
      <c r="AWU341" s="34"/>
      <c r="AWV341" s="34"/>
      <c r="AWW341" s="34"/>
      <c r="AWX341" s="34"/>
      <c r="AWY341" s="34"/>
      <c r="AWZ341" s="34"/>
      <c r="AXA341" s="34"/>
      <c r="AXB341" s="34"/>
      <c r="AXC341" s="34"/>
      <c r="AXD341" s="34"/>
      <c r="AXE341" s="34"/>
      <c r="AXF341" s="34"/>
      <c r="AXG341" s="34"/>
      <c r="AXH341" s="34"/>
      <c r="AXI341" s="34"/>
      <c r="AXJ341" s="34"/>
      <c r="AXK341" s="34"/>
      <c r="AXL341" s="34"/>
      <c r="AXM341" s="34"/>
      <c r="AXN341" s="34"/>
      <c r="AXO341" s="34"/>
      <c r="AXP341" s="34"/>
      <c r="AXQ341" s="34"/>
      <c r="AXR341" s="34"/>
      <c r="AXS341" s="34"/>
      <c r="AXT341" s="34"/>
      <c r="AXU341" s="34"/>
      <c r="AXV341" s="34"/>
      <c r="AXW341" s="34"/>
      <c r="AXX341" s="34"/>
      <c r="AXY341" s="34"/>
      <c r="AXZ341" s="34"/>
      <c r="AYA341" s="34"/>
      <c r="AYB341" s="34"/>
      <c r="AYC341" s="34"/>
      <c r="AYD341" s="34"/>
      <c r="AYE341" s="34"/>
      <c r="AYF341" s="34"/>
      <c r="AYG341" s="34"/>
      <c r="AYH341" s="34"/>
      <c r="AYI341" s="34"/>
      <c r="AYJ341" s="34"/>
      <c r="AYK341" s="34"/>
      <c r="AYL341" s="34"/>
      <c r="AYM341" s="34"/>
      <c r="AYN341" s="34"/>
      <c r="AYO341" s="34"/>
      <c r="AYP341" s="34"/>
      <c r="AYQ341" s="34"/>
      <c r="AYR341" s="34"/>
      <c r="AYS341" s="34"/>
      <c r="AYT341" s="34"/>
      <c r="AYU341" s="34"/>
      <c r="AYV341" s="34"/>
      <c r="AYW341" s="34"/>
      <c r="AYX341" s="34"/>
      <c r="AYY341" s="34"/>
      <c r="AYZ341" s="34"/>
      <c r="AZA341" s="34"/>
      <c r="AZB341" s="34"/>
      <c r="AZC341" s="34"/>
      <c r="AZD341" s="34"/>
      <c r="AZE341" s="34"/>
      <c r="AZF341" s="34"/>
      <c r="AZG341" s="34"/>
      <c r="AZH341" s="34"/>
      <c r="AZI341" s="34"/>
      <c r="AZJ341" s="34"/>
      <c r="AZK341" s="34"/>
      <c r="AZL341" s="34"/>
      <c r="AZM341" s="34"/>
      <c r="AZN341" s="34"/>
      <c r="AZO341" s="34"/>
      <c r="AZP341" s="34"/>
      <c r="AZQ341" s="34"/>
      <c r="AZR341" s="34"/>
      <c r="AZS341" s="34"/>
      <c r="AZT341" s="34"/>
      <c r="AZU341" s="34"/>
      <c r="AZV341" s="34"/>
      <c r="AZW341" s="34"/>
      <c r="AZX341" s="34"/>
      <c r="AZY341" s="34"/>
      <c r="AZZ341" s="34"/>
      <c r="BAA341" s="34"/>
      <c r="BAB341" s="34"/>
      <c r="BAC341" s="34"/>
      <c r="BAD341" s="34"/>
      <c r="BAE341" s="34"/>
      <c r="BAF341" s="34"/>
      <c r="BAG341" s="34"/>
      <c r="BAH341" s="34"/>
      <c r="BAI341" s="34"/>
      <c r="BAJ341" s="34"/>
      <c r="BAK341" s="34"/>
      <c r="BAL341" s="34"/>
      <c r="BAM341" s="34"/>
      <c r="BAN341" s="34"/>
      <c r="BAO341" s="34"/>
      <c r="BAP341" s="34"/>
      <c r="BAQ341" s="34"/>
      <c r="BAR341" s="34"/>
      <c r="BAS341" s="34"/>
      <c r="BAT341" s="34"/>
      <c r="BAU341" s="34"/>
      <c r="BAV341" s="34"/>
      <c r="BAW341" s="34"/>
      <c r="BAX341" s="34"/>
      <c r="BAY341" s="34"/>
      <c r="BAZ341" s="34"/>
      <c r="BBA341" s="34"/>
      <c r="BBB341" s="34"/>
      <c r="BBC341" s="34"/>
      <c r="BBD341" s="34"/>
      <c r="BBE341" s="34"/>
      <c r="BBF341" s="34"/>
      <c r="BBG341" s="34"/>
      <c r="BBH341" s="34"/>
      <c r="BBI341" s="34"/>
      <c r="BBJ341" s="34"/>
      <c r="BBK341" s="34"/>
      <c r="BBL341" s="34"/>
      <c r="BBM341" s="34"/>
      <c r="BBN341" s="34"/>
      <c r="BBO341" s="34"/>
      <c r="BBP341" s="34"/>
      <c r="BBQ341" s="34"/>
      <c r="BBR341" s="34"/>
      <c r="BBS341" s="34"/>
      <c r="BBT341" s="34"/>
      <c r="BBU341" s="34"/>
      <c r="BBV341" s="34"/>
      <c r="BBW341" s="34"/>
      <c r="BBX341" s="34"/>
      <c r="BBY341" s="34"/>
      <c r="BBZ341" s="34"/>
      <c r="BCA341" s="34"/>
      <c r="BCB341" s="34"/>
      <c r="BCC341" s="34"/>
      <c r="BCD341" s="34"/>
      <c r="BCE341" s="34"/>
      <c r="BCF341" s="34"/>
      <c r="BCG341" s="34"/>
      <c r="BCH341" s="34"/>
      <c r="BCI341" s="34"/>
      <c r="BCJ341" s="34"/>
      <c r="BCK341" s="34"/>
      <c r="BCL341" s="34"/>
      <c r="BCM341" s="34"/>
      <c r="BCN341" s="34"/>
      <c r="BCO341" s="34"/>
      <c r="BCP341" s="34"/>
      <c r="BCQ341" s="34"/>
      <c r="BCR341" s="34"/>
      <c r="BCS341" s="34"/>
      <c r="BCT341" s="34"/>
      <c r="BCU341" s="34"/>
      <c r="BCV341" s="34"/>
      <c r="BCW341" s="34"/>
      <c r="BCX341" s="34"/>
      <c r="BCY341" s="34"/>
      <c r="BCZ341" s="34"/>
      <c r="BDA341" s="34"/>
      <c r="BDB341" s="34"/>
      <c r="BDC341" s="34"/>
      <c r="BDD341" s="34"/>
      <c r="BDE341" s="34"/>
      <c r="BDF341" s="34"/>
      <c r="BDG341" s="34"/>
      <c r="BDH341" s="34"/>
      <c r="BDI341" s="34"/>
      <c r="BDJ341" s="34"/>
      <c r="BDK341" s="34"/>
      <c r="BDL341" s="34"/>
      <c r="BDM341" s="34"/>
      <c r="BDN341" s="34"/>
      <c r="BDO341" s="34"/>
      <c r="BDP341" s="34"/>
      <c r="BDQ341" s="34"/>
      <c r="BDR341" s="34"/>
      <c r="BDS341" s="34"/>
      <c r="BDT341" s="34"/>
      <c r="BDU341" s="34"/>
      <c r="BDV341" s="34"/>
      <c r="BDW341" s="34"/>
      <c r="BDX341" s="34"/>
      <c r="BDY341" s="34"/>
      <c r="BDZ341" s="34"/>
      <c r="BEA341" s="34"/>
      <c r="BEB341" s="34"/>
      <c r="BEC341" s="34"/>
      <c r="BED341" s="34"/>
      <c r="BEE341" s="34"/>
      <c r="BEF341" s="34"/>
      <c r="BEG341" s="34"/>
      <c r="BEH341" s="34"/>
      <c r="BEI341" s="34"/>
      <c r="BEJ341" s="34"/>
      <c r="BEK341" s="34"/>
      <c r="BEL341" s="34"/>
      <c r="BEM341" s="34"/>
      <c r="BEN341" s="34"/>
      <c r="BEO341" s="34"/>
      <c r="BEP341" s="34"/>
      <c r="BEQ341" s="34"/>
      <c r="BER341" s="34"/>
      <c r="BES341" s="34"/>
      <c r="BET341" s="34"/>
      <c r="BEU341" s="34"/>
      <c r="BEV341" s="34"/>
      <c r="BEW341" s="34"/>
      <c r="BEX341" s="34"/>
      <c r="BEY341" s="34"/>
      <c r="BEZ341" s="34"/>
      <c r="BFA341" s="34"/>
      <c r="BFB341" s="34"/>
      <c r="BFC341" s="34"/>
      <c r="BFD341" s="34"/>
      <c r="BFE341" s="34"/>
      <c r="BFF341" s="34"/>
      <c r="BFG341" s="34"/>
      <c r="BFH341" s="34"/>
      <c r="BFI341" s="34"/>
      <c r="BFJ341" s="34"/>
      <c r="BFK341" s="34"/>
      <c r="BFL341" s="34"/>
      <c r="BFM341" s="34"/>
      <c r="BFN341" s="34"/>
      <c r="BFO341" s="34"/>
      <c r="BFP341" s="34"/>
      <c r="BFQ341" s="34"/>
      <c r="BFR341" s="34"/>
      <c r="BFS341" s="34"/>
      <c r="BFT341" s="34"/>
      <c r="BFU341" s="34"/>
      <c r="BFV341" s="34"/>
      <c r="BFW341" s="34"/>
      <c r="BFX341" s="34"/>
      <c r="BFY341" s="34"/>
      <c r="BFZ341" s="34"/>
      <c r="BGA341" s="34"/>
      <c r="BGB341" s="34"/>
      <c r="BGC341" s="34"/>
      <c r="BGD341" s="34"/>
      <c r="BGE341" s="34"/>
      <c r="BGF341" s="34"/>
      <c r="BGG341" s="34"/>
      <c r="BGH341" s="34"/>
      <c r="BGI341" s="34"/>
      <c r="BGJ341" s="34"/>
      <c r="BGK341" s="34"/>
      <c r="BGL341" s="34"/>
      <c r="BGM341" s="34"/>
      <c r="BGN341" s="34"/>
      <c r="BGO341" s="34"/>
      <c r="BGP341" s="34"/>
      <c r="BGQ341" s="34"/>
      <c r="BGR341" s="34"/>
      <c r="BGS341" s="34"/>
      <c r="BGT341" s="34"/>
      <c r="BGU341" s="34"/>
      <c r="BGV341" s="34"/>
      <c r="BGW341" s="34"/>
      <c r="BGX341" s="34"/>
      <c r="BGY341" s="34"/>
      <c r="BGZ341" s="34"/>
      <c r="BHA341" s="34"/>
      <c r="BHB341" s="34"/>
      <c r="BHC341" s="34"/>
      <c r="BHD341" s="34"/>
      <c r="BHE341" s="34"/>
      <c r="BHF341" s="34"/>
      <c r="BHG341" s="34"/>
      <c r="BHH341" s="34"/>
      <c r="BHI341" s="34"/>
      <c r="BHJ341" s="34"/>
      <c r="BHK341" s="34"/>
      <c r="BHL341" s="34"/>
      <c r="BHM341" s="34"/>
      <c r="BHN341" s="34"/>
      <c r="BHO341" s="34"/>
      <c r="BHP341" s="34"/>
      <c r="BHQ341" s="34"/>
      <c r="BHR341" s="34"/>
      <c r="BHS341" s="34"/>
      <c r="BHT341" s="34"/>
      <c r="BHU341" s="34"/>
      <c r="BHV341" s="34"/>
      <c r="BHW341" s="34"/>
      <c r="BHX341" s="34"/>
      <c r="BHY341" s="34"/>
      <c r="BHZ341" s="34"/>
      <c r="BIA341" s="34"/>
      <c r="BIB341" s="34"/>
      <c r="BIC341" s="34"/>
      <c r="BID341" s="34"/>
      <c r="BIE341" s="34"/>
      <c r="BIF341" s="34"/>
      <c r="BIG341" s="34"/>
      <c r="BIH341" s="34"/>
      <c r="BII341" s="34"/>
      <c r="BIJ341" s="34"/>
      <c r="BIK341" s="34"/>
      <c r="BIL341" s="34"/>
      <c r="BIM341" s="34"/>
      <c r="BIN341" s="34"/>
      <c r="BIO341" s="34"/>
      <c r="BIP341" s="34"/>
      <c r="BIQ341" s="34"/>
      <c r="BIR341" s="34"/>
      <c r="BIS341" s="34"/>
      <c r="BIT341" s="34"/>
      <c r="BIU341" s="34"/>
      <c r="BIV341" s="34"/>
      <c r="BIW341" s="34"/>
      <c r="BIX341" s="34"/>
      <c r="BIY341" s="34"/>
      <c r="BIZ341" s="34"/>
      <c r="BJA341" s="34"/>
      <c r="BJB341" s="34"/>
      <c r="BJC341" s="34"/>
      <c r="BJD341" s="34"/>
      <c r="BJE341" s="34"/>
      <c r="BJF341" s="34"/>
      <c r="BJG341" s="34"/>
      <c r="BJH341" s="34"/>
      <c r="BJI341" s="34"/>
      <c r="BJJ341" s="34"/>
      <c r="BJK341" s="34"/>
      <c r="BJL341" s="34"/>
      <c r="BJM341" s="34"/>
      <c r="BJN341" s="34"/>
      <c r="BJO341" s="34"/>
      <c r="BJP341" s="34"/>
      <c r="BJQ341" s="34"/>
      <c r="BJR341" s="34"/>
      <c r="BJS341" s="34"/>
      <c r="BJT341" s="34"/>
      <c r="BJU341" s="34"/>
      <c r="BJV341" s="34"/>
      <c r="BJW341" s="34"/>
      <c r="BJX341" s="34"/>
      <c r="BJY341" s="34"/>
      <c r="BJZ341" s="34"/>
      <c r="BKA341" s="34"/>
      <c r="BKB341" s="34"/>
      <c r="BKC341" s="34"/>
      <c r="BKD341" s="34"/>
      <c r="BKE341" s="34"/>
      <c r="BKF341" s="34"/>
      <c r="BKG341" s="34"/>
      <c r="BKH341" s="34"/>
      <c r="BKI341" s="34"/>
      <c r="BKJ341" s="34"/>
      <c r="BKK341" s="34"/>
      <c r="BKL341" s="34"/>
      <c r="BKM341" s="34"/>
      <c r="BKN341" s="34"/>
      <c r="BKO341" s="34"/>
      <c r="BKP341" s="34"/>
      <c r="BKQ341" s="34"/>
      <c r="BKR341" s="34"/>
      <c r="BKS341" s="34"/>
      <c r="BKT341" s="34"/>
      <c r="BKU341" s="34"/>
      <c r="BKV341" s="34"/>
      <c r="BKW341" s="34"/>
      <c r="BKX341" s="34"/>
      <c r="BKY341" s="34"/>
      <c r="BKZ341" s="34"/>
      <c r="BLA341" s="34"/>
      <c r="BLB341" s="34"/>
      <c r="BLC341" s="34"/>
      <c r="BLD341" s="34"/>
      <c r="BLE341" s="34"/>
      <c r="BLF341" s="34"/>
      <c r="BLG341" s="34"/>
      <c r="BLH341" s="34"/>
      <c r="BLI341" s="34"/>
      <c r="BLJ341" s="34"/>
      <c r="BLK341" s="34"/>
      <c r="BLL341" s="34"/>
      <c r="BLM341" s="34"/>
      <c r="BLN341" s="34"/>
      <c r="BLO341" s="34"/>
      <c r="BLP341" s="34"/>
      <c r="BLQ341" s="34"/>
      <c r="BLR341" s="34"/>
      <c r="BLS341" s="34"/>
      <c r="BLT341" s="34"/>
      <c r="BLU341" s="34"/>
      <c r="BLV341" s="34"/>
      <c r="BLW341" s="34"/>
      <c r="BLX341" s="34"/>
      <c r="BLY341" s="34"/>
      <c r="BLZ341" s="34"/>
      <c r="BMA341" s="34"/>
      <c r="BMB341" s="34"/>
      <c r="BMC341" s="34"/>
      <c r="BMD341" s="34"/>
      <c r="BME341" s="34"/>
      <c r="BMF341" s="34"/>
      <c r="BMG341" s="34"/>
      <c r="BMH341" s="34"/>
      <c r="BMI341" s="34"/>
      <c r="BMJ341" s="34"/>
      <c r="BMK341" s="34"/>
      <c r="BML341" s="34"/>
      <c r="BMM341" s="34"/>
      <c r="BMN341" s="34"/>
      <c r="BMO341" s="34"/>
      <c r="BMP341" s="34"/>
      <c r="BMQ341" s="34"/>
      <c r="BMR341" s="34"/>
      <c r="BMS341" s="34"/>
      <c r="BMT341" s="34"/>
      <c r="BMU341" s="34"/>
      <c r="BMV341" s="34"/>
      <c r="BMW341" s="34"/>
      <c r="BMX341" s="34"/>
      <c r="BMY341" s="34"/>
      <c r="BMZ341" s="34"/>
      <c r="BNA341" s="34"/>
      <c r="BNB341" s="34"/>
      <c r="BNC341" s="34"/>
      <c r="BND341" s="34"/>
      <c r="BNE341" s="34"/>
      <c r="BNF341" s="34"/>
      <c r="BNG341" s="34"/>
      <c r="BNH341" s="34"/>
      <c r="BNI341" s="34"/>
      <c r="BNJ341" s="34"/>
      <c r="BNK341" s="34"/>
      <c r="BNL341" s="34"/>
      <c r="BNM341" s="34"/>
      <c r="BNN341" s="34"/>
      <c r="BNO341" s="34"/>
      <c r="BNP341" s="34"/>
      <c r="BNQ341" s="34"/>
      <c r="BNR341" s="34"/>
      <c r="BNS341" s="34"/>
      <c r="BNT341" s="34"/>
      <c r="BNU341" s="34"/>
      <c r="BNV341" s="34"/>
      <c r="BNW341" s="34"/>
      <c r="BNX341" s="34"/>
      <c r="BNY341" s="34"/>
      <c r="BNZ341" s="34"/>
      <c r="BOA341" s="34"/>
      <c r="BOB341" s="34"/>
      <c r="BOC341" s="34"/>
      <c r="BOD341" s="34"/>
      <c r="BOE341" s="34"/>
      <c r="BOF341" s="34"/>
      <c r="BOG341" s="34"/>
      <c r="BOH341" s="34"/>
      <c r="BOI341" s="34"/>
      <c r="BOJ341" s="34"/>
      <c r="BOK341" s="34"/>
      <c r="BOL341" s="34"/>
      <c r="BOM341" s="34"/>
      <c r="BON341" s="34"/>
      <c r="BOO341" s="34"/>
      <c r="BOP341" s="34"/>
      <c r="BOQ341" s="34"/>
      <c r="BOR341" s="34"/>
      <c r="BOS341" s="34"/>
      <c r="BOT341" s="34"/>
      <c r="BOU341" s="34"/>
      <c r="BOV341" s="34"/>
      <c r="BOW341" s="34"/>
      <c r="BOX341" s="34"/>
      <c r="BOY341" s="34"/>
      <c r="BOZ341" s="34"/>
      <c r="BPA341" s="34"/>
      <c r="BPB341" s="34"/>
      <c r="BPC341" s="34"/>
      <c r="BPD341" s="34"/>
      <c r="BPE341" s="34"/>
      <c r="BPF341" s="34"/>
      <c r="BPG341" s="34"/>
      <c r="BPH341" s="34"/>
      <c r="BPI341" s="34"/>
      <c r="BPJ341" s="34"/>
      <c r="BPK341" s="34"/>
      <c r="BPL341" s="34"/>
      <c r="BPM341" s="34"/>
      <c r="BPN341" s="34"/>
      <c r="BPO341" s="34"/>
      <c r="BPP341" s="34"/>
      <c r="BPQ341" s="34"/>
      <c r="BPR341" s="34"/>
      <c r="BPS341" s="34"/>
      <c r="BPT341" s="34"/>
      <c r="BPU341" s="34"/>
      <c r="BPV341" s="34"/>
      <c r="BPW341" s="34"/>
      <c r="BPX341" s="34"/>
      <c r="BPY341" s="34"/>
      <c r="BPZ341" s="34"/>
      <c r="BQA341" s="34"/>
      <c r="BQB341" s="34"/>
      <c r="BQC341" s="34"/>
      <c r="BQD341" s="34"/>
      <c r="BQE341" s="34"/>
      <c r="BQF341" s="34"/>
      <c r="BQG341" s="34"/>
      <c r="BQH341" s="34"/>
      <c r="BQI341" s="34"/>
      <c r="BQJ341" s="34"/>
      <c r="BQK341" s="34"/>
      <c r="BQL341" s="34"/>
      <c r="BQM341" s="34"/>
      <c r="BQN341" s="34"/>
      <c r="BQO341" s="34"/>
      <c r="BQP341" s="34"/>
      <c r="BQQ341" s="34"/>
      <c r="BQR341" s="34"/>
      <c r="BQS341" s="34"/>
      <c r="BQT341" s="34"/>
      <c r="BQU341" s="34"/>
      <c r="BQV341" s="34"/>
      <c r="BQW341" s="34"/>
      <c r="BQX341" s="34"/>
      <c r="BQY341" s="34"/>
      <c r="BQZ341" s="34"/>
      <c r="BRA341" s="34"/>
      <c r="BRB341" s="34"/>
      <c r="BRC341" s="34"/>
      <c r="BRD341" s="34"/>
      <c r="BRE341" s="34"/>
      <c r="BRF341" s="34"/>
      <c r="BRG341" s="34"/>
      <c r="BRH341" s="34"/>
      <c r="BRI341" s="34"/>
      <c r="BRJ341" s="34"/>
      <c r="BRK341" s="34"/>
      <c r="BRL341" s="34"/>
      <c r="BRM341" s="34"/>
      <c r="BRN341" s="34"/>
      <c r="BRO341" s="34"/>
      <c r="BRP341" s="34"/>
      <c r="BRQ341" s="34"/>
      <c r="BRR341" s="34"/>
      <c r="BRS341" s="34"/>
      <c r="BRT341" s="34"/>
      <c r="BRU341" s="34"/>
      <c r="BRV341" s="34"/>
      <c r="BRW341" s="34"/>
      <c r="BRX341" s="34"/>
      <c r="BRY341" s="34"/>
      <c r="BRZ341" s="34"/>
      <c r="BSA341" s="34"/>
      <c r="BSB341" s="34"/>
      <c r="BSC341" s="34"/>
      <c r="BSD341" s="34"/>
      <c r="BSE341" s="34"/>
      <c r="BSF341" s="34"/>
      <c r="BSG341" s="34"/>
      <c r="BSH341" s="34"/>
      <c r="BSI341" s="34"/>
      <c r="BSJ341" s="34"/>
      <c r="BSK341" s="34"/>
      <c r="BSL341" s="34"/>
      <c r="BSM341" s="34"/>
      <c r="BSN341" s="34"/>
      <c r="BSO341" s="34"/>
      <c r="BSP341" s="34"/>
      <c r="BSQ341" s="34"/>
      <c r="BSR341" s="34"/>
      <c r="BSS341" s="34"/>
      <c r="BST341" s="34"/>
      <c r="BSU341" s="34"/>
      <c r="BSV341" s="34"/>
      <c r="BSW341" s="34"/>
      <c r="BSX341" s="34"/>
      <c r="BSY341" s="34"/>
      <c r="BSZ341" s="34"/>
      <c r="BTA341" s="34"/>
      <c r="BTB341" s="34"/>
      <c r="BTC341" s="34"/>
      <c r="BTD341" s="34"/>
      <c r="BTE341" s="34"/>
      <c r="BTF341" s="34"/>
      <c r="BTG341" s="34"/>
      <c r="BTH341" s="34"/>
      <c r="BTI341" s="34"/>
      <c r="BTJ341" s="34"/>
      <c r="BTK341" s="34"/>
      <c r="BTL341" s="34"/>
      <c r="BTM341" s="34"/>
      <c r="BTN341" s="34"/>
      <c r="BTO341" s="34"/>
      <c r="BTP341" s="34"/>
      <c r="BTQ341" s="34"/>
      <c r="BTR341" s="34"/>
      <c r="BTS341" s="34"/>
      <c r="BTT341" s="34"/>
      <c r="BTU341" s="34"/>
      <c r="BTV341" s="34"/>
      <c r="BTW341" s="34"/>
      <c r="BTX341" s="34"/>
      <c r="BTY341" s="34"/>
      <c r="BTZ341" s="34"/>
      <c r="BUA341" s="34"/>
      <c r="BUB341" s="34"/>
      <c r="BUC341" s="34"/>
      <c r="BUD341" s="34"/>
      <c r="BUE341" s="34"/>
      <c r="BUF341" s="34"/>
      <c r="BUG341" s="34"/>
      <c r="BUH341" s="34"/>
      <c r="BUI341" s="34"/>
      <c r="BUJ341" s="34"/>
      <c r="BUK341" s="34"/>
      <c r="BUL341" s="34"/>
      <c r="BUM341" s="34"/>
      <c r="BUN341" s="34"/>
      <c r="BUO341" s="34"/>
      <c r="BUP341" s="34"/>
      <c r="BUQ341" s="34"/>
      <c r="BUR341" s="34"/>
      <c r="BUS341" s="34"/>
      <c r="BUT341" s="34"/>
      <c r="BUU341" s="34"/>
      <c r="BUV341" s="34"/>
      <c r="BUW341" s="34"/>
      <c r="BUX341" s="34"/>
      <c r="BUY341" s="34"/>
      <c r="BUZ341" s="34"/>
      <c r="BVA341" s="34"/>
      <c r="BVB341" s="34"/>
      <c r="BVC341" s="34"/>
      <c r="BVD341" s="34"/>
      <c r="BVE341" s="34"/>
      <c r="BVF341" s="34"/>
      <c r="BVG341" s="34"/>
      <c r="BVH341" s="34"/>
      <c r="BVI341" s="34"/>
      <c r="BVJ341" s="34"/>
      <c r="BVK341" s="34"/>
      <c r="BVL341" s="34"/>
      <c r="BVM341" s="34"/>
      <c r="BVN341" s="34"/>
      <c r="BVO341" s="34"/>
      <c r="BVP341" s="34"/>
      <c r="BVQ341" s="34"/>
      <c r="BVR341" s="34"/>
      <c r="BVS341" s="34"/>
      <c r="BVT341" s="34"/>
      <c r="BVU341" s="34"/>
      <c r="BVV341" s="34"/>
      <c r="BVW341" s="34"/>
      <c r="BVX341" s="34"/>
      <c r="BVY341" s="34"/>
      <c r="BVZ341" s="34"/>
      <c r="BWA341" s="34"/>
      <c r="BWB341" s="34"/>
      <c r="BWC341" s="34"/>
      <c r="BWD341" s="34"/>
      <c r="BWE341" s="34"/>
      <c r="BWF341" s="34"/>
      <c r="BWG341" s="34"/>
      <c r="BWH341" s="34"/>
      <c r="BWI341" s="34"/>
      <c r="BWJ341" s="34"/>
      <c r="BWK341" s="34"/>
      <c r="BWL341" s="34"/>
      <c r="BWM341" s="34"/>
      <c r="BWN341" s="34"/>
      <c r="BWO341" s="34"/>
      <c r="BWP341" s="34"/>
      <c r="BWQ341" s="34"/>
      <c r="BWR341" s="34"/>
      <c r="BWS341" s="34"/>
      <c r="BWT341" s="34"/>
      <c r="BWU341" s="34"/>
      <c r="BWV341" s="34"/>
      <c r="BWW341" s="34"/>
      <c r="BWX341" s="34"/>
      <c r="BWY341" s="34"/>
      <c r="BWZ341" s="34"/>
      <c r="BXA341" s="34"/>
      <c r="BXB341" s="34"/>
      <c r="BXC341" s="34"/>
      <c r="BXD341" s="34"/>
      <c r="BXE341" s="34"/>
      <c r="BXF341" s="34"/>
      <c r="BXG341" s="34"/>
      <c r="BXH341" s="34"/>
      <c r="BXI341" s="34"/>
      <c r="BXJ341" s="34"/>
      <c r="BXK341" s="34"/>
      <c r="BXL341" s="34"/>
      <c r="BXM341" s="34"/>
      <c r="BXN341" s="34"/>
      <c r="BXO341" s="34"/>
      <c r="BXP341" s="34"/>
      <c r="BXQ341" s="34"/>
      <c r="BXR341" s="34"/>
      <c r="BXS341" s="34"/>
      <c r="BXT341" s="34"/>
      <c r="BXU341" s="34"/>
      <c r="BXV341" s="34"/>
      <c r="BXW341" s="34"/>
      <c r="BXX341" s="34"/>
      <c r="BXY341" s="34"/>
      <c r="BXZ341" s="34"/>
      <c r="BYA341" s="34"/>
      <c r="BYB341" s="34"/>
      <c r="BYC341" s="34"/>
      <c r="BYD341" s="34"/>
      <c r="BYE341" s="34"/>
      <c r="BYF341" s="34"/>
      <c r="BYG341" s="34"/>
      <c r="BYH341" s="34"/>
      <c r="BYI341" s="34"/>
      <c r="BYJ341" s="34"/>
      <c r="BYK341" s="34"/>
      <c r="BYL341" s="34"/>
      <c r="BYM341" s="34"/>
      <c r="BYN341" s="34"/>
      <c r="BYO341" s="34"/>
      <c r="BYP341" s="34"/>
      <c r="BYQ341" s="34"/>
      <c r="BYR341" s="34"/>
      <c r="BYS341" s="34"/>
      <c r="BYT341" s="34"/>
      <c r="BYU341" s="34"/>
      <c r="BYV341" s="34"/>
      <c r="BYW341" s="34"/>
      <c r="BYX341" s="34"/>
      <c r="BYY341" s="34"/>
      <c r="BYZ341" s="34"/>
      <c r="BZA341" s="34"/>
      <c r="BZB341" s="34"/>
      <c r="BZC341" s="34"/>
      <c r="BZD341" s="34"/>
      <c r="BZE341" s="34"/>
      <c r="BZF341" s="34"/>
      <c r="BZG341" s="34"/>
      <c r="BZH341" s="34"/>
      <c r="BZI341" s="34"/>
      <c r="BZJ341" s="34"/>
      <c r="BZK341" s="34"/>
      <c r="BZL341" s="34"/>
      <c r="BZM341" s="34"/>
      <c r="BZN341" s="34"/>
      <c r="BZO341" s="34"/>
      <c r="BZP341" s="34"/>
      <c r="BZQ341" s="34"/>
      <c r="BZR341" s="34"/>
      <c r="BZS341" s="34"/>
      <c r="BZT341" s="34"/>
      <c r="BZU341" s="34"/>
      <c r="BZV341" s="34"/>
      <c r="BZW341" s="34"/>
      <c r="BZX341" s="34"/>
      <c r="BZY341" s="34"/>
      <c r="BZZ341" s="34"/>
      <c r="CAA341" s="34"/>
      <c r="CAB341" s="34"/>
      <c r="CAC341" s="34"/>
      <c r="CAD341" s="34"/>
      <c r="CAE341" s="34"/>
      <c r="CAF341" s="34"/>
      <c r="CAG341" s="34"/>
      <c r="CAH341" s="34"/>
      <c r="CAI341" s="34"/>
      <c r="CAJ341" s="34"/>
      <c r="CAK341" s="34"/>
      <c r="CAL341" s="34"/>
      <c r="CAM341" s="34"/>
      <c r="CAN341" s="34"/>
      <c r="CAO341" s="34"/>
      <c r="CAP341" s="34"/>
      <c r="CAQ341" s="34"/>
      <c r="CAR341" s="34"/>
      <c r="CAS341" s="34"/>
      <c r="CAT341" s="34"/>
      <c r="CAU341" s="34"/>
      <c r="CAV341" s="34"/>
      <c r="CAW341" s="34"/>
      <c r="CAX341" s="34"/>
      <c r="CAY341" s="34"/>
      <c r="CAZ341" s="34"/>
      <c r="CBA341" s="34"/>
      <c r="CBB341" s="34"/>
      <c r="CBC341" s="34"/>
      <c r="CBD341" s="34"/>
      <c r="CBE341" s="34"/>
      <c r="CBF341" s="34"/>
      <c r="CBG341" s="34"/>
      <c r="CBH341" s="34"/>
      <c r="CBI341" s="34"/>
      <c r="CBJ341" s="34"/>
      <c r="CBK341" s="34"/>
      <c r="CBL341" s="34"/>
      <c r="CBM341" s="34"/>
      <c r="CBN341" s="34"/>
      <c r="CBO341" s="34"/>
      <c r="CBP341" s="34"/>
      <c r="CBQ341" s="34"/>
      <c r="CBR341" s="34"/>
      <c r="CBS341" s="34"/>
      <c r="CBT341" s="34"/>
      <c r="CBU341" s="34"/>
      <c r="CBV341" s="34"/>
      <c r="CBW341" s="34"/>
      <c r="CBX341" s="34"/>
      <c r="CBY341" s="34"/>
      <c r="CBZ341" s="34"/>
      <c r="CCA341" s="34"/>
      <c r="CCB341" s="34"/>
      <c r="CCC341" s="34"/>
      <c r="CCD341" s="34"/>
      <c r="CCE341" s="34"/>
      <c r="CCF341" s="34"/>
      <c r="CCG341" s="34"/>
      <c r="CCH341" s="34"/>
      <c r="CCI341" s="34"/>
      <c r="CCJ341" s="34"/>
      <c r="CCK341" s="34"/>
      <c r="CCL341" s="34"/>
      <c r="CCM341" s="34"/>
      <c r="CCN341" s="34"/>
      <c r="CCO341" s="34"/>
      <c r="CCP341" s="34"/>
      <c r="CCQ341" s="34"/>
      <c r="CCR341" s="34"/>
      <c r="CCS341" s="34"/>
      <c r="CCT341" s="34"/>
      <c r="CCU341" s="34"/>
      <c r="CCV341" s="34"/>
      <c r="CCW341" s="34"/>
      <c r="CCX341" s="34"/>
      <c r="CCY341" s="34"/>
      <c r="CCZ341" s="34"/>
      <c r="CDA341" s="34"/>
      <c r="CDB341" s="34"/>
      <c r="CDC341" s="34"/>
      <c r="CDD341" s="34"/>
      <c r="CDE341" s="34"/>
      <c r="CDF341" s="34"/>
      <c r="CDG341" s="34"/>
      <c r="CDH341" s="34"/>
      <c r="CDI341" s="34"/>
      <c r="CDJ341" s="34"/>
      <c r="CDK341" s="34"/>
      <c r="CDL341" s="34"/>
      <c r="CDM341" s="34"/>
      <c r="CDN341" s="34"/>
      <c r="CDO341" s="34"/>
      <c r="CDP341" s="34"/>
      <c r="CDQ341" s="34"/>
      <c r="CDR341" s="34"/>
      <c r="CDS341" s="34"/>
      <c r="CDT341" s="34"/>
      <c r="CDU341" s="34"/>
      <c r="CDV341" s="34"/>
      <c r="CDW341" s="34"/>
      <c r="CDX341" s="34"/>
      <c r="CDY341" s="34"/>
      <c r="CDZ341" s="34"/>
      <c r="CEA341" s="34"/>
      <c r="CEB341" s="34"/>
      <c r="CEC341" s="34"/>
      <c r="CED341" s="34"/>
      <c r="CEE341" s="34"/>
      <c r="CEF341" s="34"/>
      <c r="CEG341" s="34"/>
      <c r="CEH341" s="34"/>
      <c r="CEI341" s="34"/>
      <c r="CEJ341" s="34"/>
      <c r="CEK341" s="34"/>
      <c r="CEL341" s="34"/>
      <c r="CEM341" s="34"/>
      <c r="CEN341" s="34"/>
      <c r="CEO341" s="34"/>
      <c r="CEP341" s="34"/>
      <c r="CEQ341" s="34"/>
      <c r="CER341" s="34"/>
      <c r="CES341" s="34"/>
      <c r="CET341" s="34"/>
      <c r="CEU341" s="34"/>
      <c r="CEV341" s="34"/>
      <c r="CEW341" s="34"/>
      <c r="CEX341" s="34"/>
      <c r="CEY341" s="34"/>
      <c r="CEZ341" s="34"/>
      <c r="CFA341" s="34"/>
      <c r="CFB341" s="34"/>
      <c r="CFC341" s="34"/>
      <c r="CFD341" s="34"/>
      <c r="CFE341" s="34"/>
      <c r="CFF341" s="34"/>
      <c r="CFG341" s="34"/>
      <c r="CFH341" s="34"/>
      <c r="CFI341" s="34"/>
      <c r="CFJ341" s="34"/>
      <c r="CFK341" s="34"/>
      <c r="CFL341" s="34"/>
      <c r="CFM341" s="34"/>
      <c r="CFN341" s="34"/>
      <c r="CFO341" s="34"/>
      <c r="CFP341" s="34"/>
      <c r="CFQ341" s="34"/>
      <c r="CFR341" s="34"/>
      <c r="CFS341" s="34"/>
      <c r="CFT341" s="34"/>
      <c r="CFU341" s="34"/>
      <c r="CFV341" s="34"/>
      <c r="CFW341" s="34"/>
      <c r="CFX341" s="34"/>
      <c r="CFY341" s="34"/>
      <c r="CFZ341" s="34"/>
      <c r="CGA341" s="34"/>
      <c r="CGB341" s="34"/>
      <c r="CGC341" s="34"/>
      <c r="CGD341" s="34"/>
      <c r="CGE341" s="34"/>
      <c r="CGF341" s="34"/>
      <c r="CGG341" s="34"/>
      <c r="CGH341" s="34"/>
      <c r="CGI341" s="34"/>
      <c r="CGJ341" s="34"/>
      <c r="CGK341" s="34"/>
      <c r="CGL341" s="34"/>
      <c r="CGM341" s="34"/>
      <c r="CGN341" s="34"/>
      <c r="CGO341" s="34"/>
      <c r="CGP341" s="34"/>
      <c r="CGQ341" s="34"/>
      <c r="CGR341" s="34"/>
      <c r="CGS341" s="34"/>
      <c r="CGT341" s="34"/>
      <c r="CGU341" s="34"/>
      <c r="CGV341" s="34"/>
      <c r="CGW341" s="34"/>
      <c r="CGX341" s="34"/>
      <c r="CGY341" s="34"/>
      <c r="CGZ341" s="34"/>
      <c r="CHA341" s="34"/>
      <c r="CHB341" s="34"/>
      <c r="CHC341" s="34"/>
      <c r="CHD341" s="34"/>
      <c r="CHE341" s="34"/>
      <c r="CHF341" s="34"/>
      <c r="CHG341" s="34"/>
      <c r="CHH341" s="34"/>
      <c r="CHI341" s="34"/>
      <c r="CHJ341" s="34"/>
      <c r="CHK341" s="34"/>
      <c r="CHL341" s="34"/>
      <c r="CHM341" s="34"/>
      <c r="CHN341" s="34"/>
      <c r="CHO341" s="34"/>
      <c r="CHP341" s="34"/>
      <c r="CHQ341" s="34"/>
      <c r="CHR341" s="34"/>
      <c r="CHS341" s="34"/>
      <c r="CHT341" s="34"/>
      <c r="CHU341" s="34"/>
      <c r="CHV341" s="34"/>
      <c r="CHW341" s="34"/>
      <c r="CHX341" s="34"/>
      <c r="CHY341" s="34"/>
      <c r="CHZ341" s="34"/>
      <c r="CIA341" s="34"/>
      <c r="CIB341" s="34"/>
      <c r="CIC341" s="34"/>
      <c r="CID341" s="34"/>
      <c r="CIE341" s="34"/>
      <c r="CIF341" s="34"/>
      <c r="CIG341" s="34"/>
      <c r="CIH341" s="34"/>
      <c r="CII341" s="34"/>
      <c r="CIJ341" s="34"/>
      <c r="CIK341" s="34"/>
      <c r="CIL341" s="34"/>
      <c r="CIM341" s="34"/>
      <c r="CIN341" s="34"/>
      <c r="CIO341" s="34"/>
      <c r="CIP341" s="34"/>
      <c r="CIQ341" s="34"/>
      <c r="CIR341" s="34"/>
      <c r="CIS341" s="34"/>
      <c r="CIT341" s="34"/>
      <c r="CIU341" s="34"/>
      <c r="CIV341" s="34"/>
      <c r="CIW341" s="34"/>
      <c r="CIX341" s="34"/>
      <c r="CIY341" s="34"/>
      <c r="CIZ341" s="34"/>
      <c r="CJA341" s="34"/>
      <c r="CJB341" s="34"/>
      <c r="CJC341" s="34"/>
      <c r="CJD341" s="34"/>
      <c r="CJE341" s="34"/>
      <c r="CJF341" s="34"/>
      <c r="CJG341" s="34"/>
      <c r="CJH341" s="34"/>
      <c r="CJI341" s="34"/>
      <c r="CJJ341" s="34"/>
      <c r="CJK341" s="34"/>
      <c r="CJL341" s="34"/>
      <c r="CJM341" s="34"/>
      <c r="CJN341" s="34"/>
      <c r="CJO341" s="34"/>
      <c r="CJP341" s="34"/>
      <c r="CJQ341" s="34"/>
      <c r="CJR341" s="34"/>
      <c r="CJS341" s="34"/>
      <c r="CJT341" s="34"/>
      <c r="CJU341" s="34"/>
      <c r="CJV341" s="34"/>
      <c r="CJW341" s="34"/>
      <c r="CJX341" s="34"/>
      <c r="CJY341" s="34"/>
      <c r="CJZ341" s="34"/>
      <c r="CKA341" s="34"/>
      <c r="CKB341" s="34"/>
      <c r="CKC341" s="34"/>
      <c r="CKD341" s="34"/>
      <c r="CKE341" s="34"/>
      <c r="CKF341" s="34"/>
      <c r="CKG341" s="34"/>
      <c r="CKH341" s="34"/>
      <c r="CKI341" s="34"/>
      <c r="CKJ341" s="34"/>
      <c r="CKK341" s="34"/>
      <c r="CKL341" s="34"/>
      <c r="CKM341" s="34"/>
      <c r="CKN341" s="34"/>
      <c r="CKO341" s="34"/>
      <c r="CKP341" s="34"/>
      <c r="CKQ341" s="34"/>
      <c r="CKR341" s="34"/>
      <c r="CKS341" s="34"/>
      <c r="CKT341" s="34"/>
      <c r="CKU341" s="34"/>
      <c r="CKV341" s="34"/>
      <c r="CKW341" s="34"/>
      <c r="CKX341" s="34"/>
      <c r="CKY341" s="34"/>
      <c r="CKZ341" s="34"/>
      <c r="CLA341" s="34"/>
      <c r="CLB341" s="34"/>
      <c r="CLC341" s="34"/>
      <c r="CLD341" s="34"/>
      <c r="CLE341" s="34"/>
      <c r="CLF341" s="34"/>
      <c r="CLG341" s="34"/>
      <c r="CLH341" s="34"/>
      <c r="CLI341" s="34"/>
      <c r="CLJ341" s="34"/>
      <c r="CLK341" s="34"/>
      <c r="CLL341" s="34"/>
      <c r="CLM341" s="34"/>
      <c r="CLN341" s="34"/>
      <c r="CLO341" s="34"/>
      <c r="CLP341" s="34"/>
      <c r="CLQ341" s="34"/>
      <c r="CLR341" s="34"/>
      <c r="CLS341" s="34"/>
      <c r="CLT341" s="34"/>
      <c r="CLU341" s="34"/>
      <c r="CLV341" s="34"/>
      <c r="CLW341" s="34"/>
      <c r="CLX341" s="34"/>
      <c r="CLY341" s="34"/>
      <c r="CLZ341" s="34"/>
      <c r="CMA341" s="34"/>
      <c r="CMB341" s="34"/>
      <c r="CMC341" s="34"/>
      <c r="CMD341" s="34"/>
      <c r="CME341" s="34"/>
      <c r="CMF341" s="34"/>
      <c r="CMG341" s="34"/>
      <c r="CMH341" s="34"/>
      <c r="CMI341" s="34"/>
      <c r="CMJ341" s="34"/>
      <c r="CMK341" s="34"/>
      <c r="CML341" s="34"/>
      <c r="CMM341" s="34"/>
      <c r="CMN341" s="34"/>
      <c r="CMO341" s="34"/>
      <c r="CMP341" s="34"/>
      <c r="CMQ341" s="34"/>
      <c r="CMR341" s="34"/>
      <c r="CMS341" s="34"/>
      <c r="CMT341" s="34"/>
      <c r="CMU341" s="34"/>
      <c r="CMV341" s="34"/>
      <c r="CMW341" s="34"/>
      <c r="CMX341" s="34"/>
      <c r="CMY341" s="34"/>
      <c r="CMZ341" s="34"/>
      <c r="CNA341" s="34"/>
      <c r="CNB341" s="34"/>
      <c r="CNC341" s="34"/>
      <c r="CND341" s="34"/>
      <c r="CNE341" s="34"/>
      <c r="CNF341" s="34"/>
      <c r="CNG341" s="34"/>
      <c r="CNH341" s="34"/>
      <c r="CNI341" s="34"/>
      <c r="CNJ341" s="34"/>
      <c r="CNK341" s="34"/>
      <c r="CNL341" s="34"/>
      <c r="CNM341" s="34"/>
      <c r="CNN341" s="34"/>
      <c r="CNO341" s="34"/>
      <c r="CNP341" s="34"/>
      <c r="CNQ341" s="34"/>
      <c r="CNR341" s="34"/>
      <c r="CNS341" s="34"/>
      <c r="CNT341" s="34"/>
      <c r="CNU341" s="34"/>
      <c r="CNV341" s="34"/>
      <c r="CNW341" s="34"/>
      <c r="CNX341" s="34"/>
      <c r="CNY341" s="34"/>
      <c r="CNZ341" s="34"/>
      <c r="COA341" s="34"/>
      <c r="COB341" s="34"/>
      <c r="COC341" s="34"/>
      <c r="COD341" s="34"/>
      <c r="COE341" s="34"/>
      <c r="COF341" s="34"/>
      <c r="COG341" s="34"/>
      <c r="COH341" s="34"/>
      <c r="COI341" s="34"/>
      <c r="COJ341" s="34"/>
      <c r="COK341" s="34"/>
      <c r="COL341" s="34"/>
      <c r="COM341" s="34"/>
      <c r="CON341" s="34"/>
      <c r="COO341" s="34"/>
      <c r="COP341" s="34"/>
      <c r="COQ341" s="34"/>
      <c r="COR341" s="34"/>
      <c r="COS341" s="34"/>
      <c r="COT341" s="34"/>
      <c r="COU341" s="34"/>
      <c r="COV341" s="34"/>
      <c r="COW341" s="34"/>
      <c r="COX341" s="34"/>
      <c r="COY341" s="34"/>
      <c r="COZ341" s="34"/>
      <c r="CPA341" s="34"/>
      <c r="CPB341" s="34"/>
      <c r="CPC341" s="34"/>
      <c r="CPD341" s="34"/>
      <c r="CPE341" s="34"/>
      <c r="CPF341" s="34"/>
      <c r="CPG341" s="34"/>
      <c r="CPH341" s="34"/>
      <c r="CPI341" s="34"/>
      <c r="CPJ341" s="34"/>
      <c r="CPK341" s="34"/>
      <c r="CPL341" s="34"/>
      <c r="CPM341" s="34"/>
      <c r="CPN341" s="34"/>
      <c r="CPO341" s="34"/>
      <c r="CPP341" s="34"/>
      <c r="CPQ341" s="34"/>
      <c r="CPR341" s="34"/>
      <c r="CPS341" s="34"/>
      <c r="CPT341" s="34"/>
      <c r="CPU341" s="34"/>
      <c r="CPV341" s="34"/>
      <c r="CPW341" s="34"/>
      <c r="CPX341" s="34"/>
      <c r="CPY341" s="34"/>
      <c r="CPZ341" s="34"/>
      <c r="CQA341" s="34"/>
      <c r="CQB341" s="34"/>
      <c r="CQC341" s="34"/>
      <c r="CQD341" s="34"/>
      <c r="CQE341" s="34"/>
      <c r="CQF341" s="34"/>
      <c r="CQG341" s="34"/>
      <c r="CQH341" s="34"/>
      <c r="CQI341" s="34"/>
      <c r="CQJ341" s="34"/>
      <c r="CQK341" s="34"/>
      <c r="CQL341" s="34"/>
      <c r="CQM341" s="34"/>
      <c r="CQN341" s="34"/>
      <c r="CQO341" s="34"/>
      <c r="CQP341" s="34"/>
      <c r="CQQ341" s="34"/>
      <c r="CQR341" s="34"/>
      <c r="CQS341" s="34"/>
      <c r="CQT341" s="34"/>
      <c r="CQU341" s="34"/>
      <c r="CQV341" s="34"/>
      <c r="CQW341" s="34"/>
      <c r="CQX341" s="34"/>
      <c r="CQY341" s="34"/>
      <c r="CQZ341" s="34"/>
      <c r="CRA341" s="34"/>
      <c r="CRB341" s="34"/>
      <c r="CRC341" s="34"/>
      <c r="CRD341" s="34"/>
      <c r="CRE341" s="34"/>
      <c r="CRF341" s="34"/>
      <c r="CRG341" s="34"/>
      <c r="CRH341" s="34"/>
      <c r="CRI341" s="34"/>
      <c r="CRJ341" s="34"/>
      <c r="CRK341" s="34"/>
      <c r="CRL341" s="34"/>
      <c r="CRM341" s="34"/>
      <c r="CRN341" s="34"/>
      <c r="CRO341" s="34"/>
      <c r="CRP341" s="34"/>
      <c r="CRQ341" s="34"/>
      <c r="CRR341" s="34"/>
      <c r="CRS341" s="34"/>
      <c r="CRT341" s="34"/>
      <c r="CRU341" s="34"/>
      <c r="CRV341" s="34"/>
      <c r="CRW341" s="34"/>
      <c r="CRX341" s="34"/>
      <c r="CRY341" s="34"/>
      <c r="CRZ341" s="34"/>
      <c r="CSA341" s="34"/>
      <c r="CSB341" s="34"/>
      <c r="CSC341" s="34"/>
      <c r="CSD341" s="34"/>
      <c r="CSE341" s="34"/>
      <c r="CSF341" s="34"/>
      <c r="CSG341" s="34"/>
      <c r="CSH341" s="34"/>
      <c r="CSI341" s="34"/>
      <c r="CSJ341" s="34"/>
      <c r="CSK341" s="34"/>
      <c r="CSL341" s="34"/>
      <c r="CSM341" s="34"/>
      <c r="CSN341" s="34"/>
      <c r="CSO341" s="34"/>
      <c r="CSP341" s="34"/>
      <c r="CSQ341" s="34"/>
      <c r="CSR341" s="34"/>
      <c r="CSS341" s="34"/>
      <c r="CST341" s="34"/>
      <c r="CSU341" s="34"/>
      <c r="CSV341" s="34"/>
      <c r="CSW341" s="34"/>
      <c r="CSX341" s="34"/>
      <c r="CSY341" s="34"/>
      <c r="CSZ341" s="34"/>
      <c r="CTA341" s="34"/>
      <c r="CTB341" s="34"/>
      <c r="CTC341" s="34"/>
      <c r="CTD341" s="34"/>
      <c r="CTE341" s="34"/>
      <c r="CTF341" s="34"/>
      <c r="CTG341" s="34"/>
      <c r="CTH341" s="34"/>
      <c r="CTI341" s="34"/>
      <c r="CTJ341" s="34"/>
      <c r="CTK341" s="34"/>
      <c r="CTL341" s="34"/>
      <c r="CTM341" s="34"/>
      <c r="CTN341" s="34"/>
      <c r="CTO341" s="34"/>
      <c r="CTP341" s="34"/>
      <c r="CTQ341" s="34"/>
      <c r="CTR341" s="34"/>
      <c r="CTS341" s="34"/>
      <c r="CTT341" s="34"/>
      <c r="CTU341" s="34"/>
      <c r="CTV341" s="34"/>
      <c r="CTW341" s="34"/>
      <c r="CTX341" s="34"/>
      <c r="CTY341" s="34"/>
      <c r="CTZ341" s="34"/>
      <c r="CUA341" s="34"/>
      <c r="CUB341" s="34"/>
      <c r="CUC341" s="34"/>
      <c r="CUD341" s="34"/>
      <c r="CUE341" s="34"/>
      <c r="CUF341" s="34"/>
      <c r="CUG341" s="34"/>
      <c r="CUH341" s="34"/>
      <c r="CUI341" s="34"/>
      <c r="CUJ341" s="34"/>
      <c r="CUK341" s="34"/>
      <c r="CUL341" s="34"/>
      <c r="CUM341" s="34"/>
      <c r="CUN341" s="34"/>
      <c r="CUO341" s="34"/>
      <c r="CUP341" s="34"/>
      <c r="CUQ341" s="34"/>
      <c r="CUR341" s="34"/>
      <c r="CUS341" s="34"/>
      <c r="CUT341" s="34"/>
      <c r="CUU341" s="34"/>
      <c r="CUV341" s="34"/>
      <c r="CUW341" s="34"/>
      <c r="CUX341" s="34"/>
      <c r="CUY341" s="34"/>
      <c r="CUZ341" s="34"/>
      <c r="CVA341" s="34"/>
      <c r="CVB341" s="34"/>
      <c r="CVC341" s="34"/>
      <c r="CVD341" s="34"/>
      <c r="CVE341" s="34"/>
      <c r="CVF341" s="34"/>
      <c r="CVG341" s="34"/>
      <c r="CVH341" s="34"/>
      <c r="CVI341" s="34"/>
      <c r="CVJ341" s="34"/>
      <c r="CVK341" s="34"/>
      <c r="CVL341" s="34"/>
      <c r="CVM341" s="34"/>
      <c r="CVN341" s="34"/>
      <c r="CVO341" s="34"/>
      <c r="CVP341" s="34"/>
      <c r="CVQ341" s="34"/>
      <c r="CVR341" s="34"/>
      <c r="CVS341" s="34"/>
      <c r="CVT341" s="34"/>
      <c r="CVU341" s="34"/>
      <c r="CVV341" s="34"/>
      <c r="CVW341" s="34"/>
      <c r="CVX341" s="34"/>
      <c r="CVY341" s="34"/>
      <c r="CVZ341" s="34"/>
      <c r="CWA341" s="34"/>
      <c r="CWB341" s="34"/>
      <c r="CWC341" s="34"/>
      <c r="CWD341" s="34"/>
      <c r="CWE341" s="34"/>
      <c r="CWF341" s="34"/>
      <c r="CWG341" s="34"/>
      <c r="CWH341" s="34"/>
      <c r="CWI341" s="34"/>
      <c r="CWJ341" s="34"/>
      <c r="CWK341" s="34"/>
      <c r="CWL341" s="34"/>
      <c r="CWM341" s="34"/>
      <c r="CWN341" s="34"/>
      <c r="CWO341" s="34"/>
      <c r="CWP341" s="34"/>
      <c r="CWQ341" s="34"/>
      <c r="CWR341" s="34"/>
      <c r="CWS341" s="34"/>
      <c r="CWT341" s="34"/>
      <c r="CWU341" s="34"/>
      <c r="CWV341" s="34"/>
      <c r="CWW341" s="34"/>
      <c r="CWX341" s="34"/>
      <c r="CWY341" s="34"/>
      <c r="CWZ341" s="34"/>
      <c r="CXA341" s="34"/>
      <c r="CXB341" s="34"/>
      <c r="CXC341" s="34"/>
      <c r="CXD341" s="34"/>
      <c r="CXE341" s="34"/>
      <c r="CXF341" s="34"/>
      <c r="CXG341" s="34"/>
      <c r="CXH341" s="34"/>
      <c r="CXI341" s="34"/>
      <c r="CXJ341" s="34"/>
      <c r="CXK341" s="34"/>
      <c r="CXL341" s="34"/>
      <c r="CXM341" s="34"/>
      <c r="CXN341" s="34"/>
      <c r="CXO341" s="34"/>
      <c r="CXP341" s="34"/>
      <c r="CXQ341" s="34"/>
      <c r="CXR341" s="34"/>
      <c r="CXS341" s="34"/>
      <c r="CXT341" s="34"/>
      <c r="CXU341" s="34"/>
      <c r="CXV341" s="34"/>
      <c r="CXW341" s="34"/>
      <c r="CXX341" s="34"/>
      <c r="CXY341" s="34"/>
      <c r="CXZ341" s="34"/>
      <c r="CYA341" s="34"/>
      <c r="CYB341" s="34"/>
      <c r="CYC341" s="34"/>
      <c r="CYD341" s="34"/>
      <c r="CYE341" s="34"/>
      <c r="CYF341" s="34"/>
      <c r="CYG341" s="34"/>
      <c r="CYH341" s="34"/>
      <c r="CYI341" s="34"/>
      <c r="CYJ341" s="34"/>
      <c r="CYK341" s="34"/>
      <c r="CYL341" s="34"/>
      <c r="CYM341" s="34"/>
      <c r="CYN341" s="34"/>
      <c r="CYO341" s="34"/>
      <c r="CYP341" s="34"/>
      <c r="CYQ341" s="34"/>
      <c r="CYR341" s="34"/>
      <c r="CYS341" s="34"/>
      <c r="CYT341" s="34"/>
      <c r="CYU341" s="34"/>
      <c r="CYV341" s="34"/>
      <c r="CYW341" s="34"/>
      <c r="CYX341" s="34"/>
      <c r="CYY341" s="34"/>
      <c r="CYZ341" s="34"/>
      <c r="CZA341" s="34"/>
      <c r="CZB341" s="34"/>
      <c r="CZC341" s="34"/>
      <c r="CZD341" s="34"/>
      <c r="CZE341" s="34"/>
      <c r="CZF341" s="34"/>
      <c r="CZG341" s="34"/>
      <c r="CZH341" s="34"/>
      <c r="CZI341" s="34"/>
      <c r="CZJ341" s="34"/>
      <c r="CZK341" s="34"/>
      <c r="CZL341" s="34"/>
      <c r="CZM341" s="34"/>
      <c r="CZN341" s="34"/>
      <c r="CZO341" s="34"/>
      <c r="CZP341" s="34"/>
      <c r="CZQ341" s="34"/>
      <c r="CZR341" s="34"/>
      <c r="CZS341" s="34"/>
      <c r="CZT341" s="34"/>
      <c r="CZU341" s="34"/>
      <c r="CZV341" s="34"/>
      <c r="CZW341" s="34"/>
      <c r="CZX341" s="34"/>
      <c r="CZY341" s="34"/>
      <c r="CZZ341" s="34"/>
      <c r="DAA341" s="34"/>
      <c r="DAB341" s="34"/>
      <c r="DAC341" s="34"/>
      <c r="DAD341" s="34"/>
      <c r="DAE341" s="34"/>
      <c r="DAF341" s="34"/>
      <c r="DAG341" s="34"/>
      <c r="DAH341" s="34"/>
      <c r="DAI341" s="34"/>
      <c r="DAJ341" s="34"/>
      <c r="DAK341" s="34"/>
      <c r="DAL341" s="34"/>
      <c r="DAM341" s="34"/>
      <c r="DAN341" s="34"/>
      <c r="DAO341" s="34"/>
      <c r="DAP341" s="34"/>
      <c r="DAQ341" s="34"/>
      <c r="DAR341" s="34"/>
      <c r="DAS341" s="34"/>
      <c r="DAT341" s="34"/>
      <c r="DAU341" s="34"/>
      <c r="DAV341" s="34"/>
      <c r="DAW341" s="34"/>
      <c r="DAX341" s="34"/>
      <c r="DAY341" s="34"/>
      <c r="DAZ341" s="34"/>
      <c r="DBA341" s="34"/>
      <c r="DBB341" s="34"/>
      <c r="DBC341" s="34"/>
      <c r="DBD341" s="34"/>
      <c r="DBE341" s="34"/>
      <c r="DBF341" s="34"/>
      <c r="DBG341" s="34"/>
      <c r="DBH341" s="34"/>
      <c r="DBI341" s="34"/>
      <c r="DBJ341" s="34"/>
      <c r="DBK341" s="34"/>
      <c r="DBL341" s="34"/>
      <c r="DBM341" s="34"/>
      <c r="DBN341" s="34"/>
      <c r="DBO341" s="34"/>
      <c r="DBP341" s="34"/>
      <c r="DBQ341" s="34"/>
      <c r="DBR341" s="34"/>
      <c r="DBS341" s="34"/>
      <c r="DBT341" s="34"/>
      <c r="DBU341" s="34"/>
      <c r="DBV341" s="34"/>
      <c r="DBW341" s="34"/>
      <c r="DBX341" s="34"/>
      <c r="DBY341" s="34"/>
      <c r="DBZ341" s="34"/>
      <c r="DCA341" s="34"/>
      <c r="DCB341" s="34"/>
      <c r="DCC341" s="34"/>
      <c r="DCD341" s="34"/>
      <c r="DCE341" s="34"/>
      <c r="DCF341" s="34"/>
      <c r="DCG341" s="34"/>
      <c r="DCH341" s="34"/>
      <c r="DCI341" s="34"/>
      <c r="DCJ341" s="34"/>
      <c r="DCK341" s="34"/>
      <c r="DCL341" s="34"/>
      <c r="DCM341" s="34"/>
      <c r="DCN341" s="34"/>
      <c r="DCO341" s="34"/>
      <c r="DCP341" s="34"/>
      <c r="DCQ341" s="34"/>
      <c r="DCR341" s="34"/>
      <c r="DCS341" s="34"/>
      <c r="DCT341" s="34"/>
      <c r="DCU341" s="34"/>
      <c r="DCV341" s="34"/>
      <c r="DCW341" s="34"/>
      <c r="DCX341" s="34"/>
      <c r="DCY341" s="34"/>
      <c r="DCZ341" s="34"/>
      <c r="DDA341" s="34"/>
      <c r="DDB341" s="34"/>
      <c r="DDC341" s="34"/>
      <c r="DDD341" s="34"/>
      <c r="DDE341" s="34"/>
      <c r="DDF341" s="34"/>
      <c r="DDG341" s="34"/>
      <c r="DDH341" s="34"/>
      <c r="DDI341" s="34"/>
      <c r="DDJ341" s="34"/>
      <c r="DDK341" s="34"/>
      <c r="DDL341" s="34"/>
      <c r="DDM341" s="34"/>
      <c r="DDN341" s="34"/>
      <c r="DDO341" s="34"/>
      <c r="DDP341" s="34"/>
      <c r="DDQ341" s="34"/>
      <c r="DDR341" s="34"/>
      <c r="DDS341" s="34"/>
      <c r="DDT341" s="34"/>
      <c r="DDU341" s="34"/>
      <c r="DDV341" s="34"/>
      <c r="DDW341" s="34"/>
      <c r="DDX341" s="34"/>
      <c r="DDY341" s="34"/>
      <c r="DDZ341" s="34"/>
      <c r="DEA341" s="34"/>
      <c r="DEB341" s="34"/>
      <c r="DEC341" s="34"/>
      <c r="DED341" s="34"/>
      <c r="DEE341" s="34"/>
      <c r="DEF341" s="34"/>
      <c r="DEG341" s="34"/>
      <c r="DEH341" s="34"/>
      <c r="DEI341" s="34"/>
      <c r="DEJ341" s="34"/>
      <c r="DEK341" s="34"/>
      <c r="DEL341" s="34"/>
      <c r="DEM341" s="34"/>
      <c r="DEN341" s="34"/>
      <c r="DEO341" s="34"/>
      <c r="DEP341" s="34"/>
      <c r="DEQ341" s="34"/>
      <c r="DER341" s="34"/>
      <c r="DES341" s="34"/>
      <c r="DET341" s="34"/>
      <c r="DEU341" s="34"/>
      <c r="DEV341" s="34"/>
      <c r="DEW341" s="34"/>
      <c r="DEX341" s="34"/>
      <c r="DEY341" s="34"/>
      <c r="DEZ341" s="34"/>
      <c r="DFA341" s="34"/>
      <c r="DFB341" s="34"/>
      <c r="DFC341" s="34"/>
      <c r="DFD341" s="34"/>
      <c r="DFE341" s="34"/>
      <c r="DFF341" s="34"/>
      <c r="DFG341" s="34"/>
      <c r="DFH341" s="34"/>
      <c r="DFI341" s="34"/>
      <c r="DFJ341" s="34"/>
      <c r="DFK341" s="34"/>
      <c r="DFL341" s="34"/>
      <c r="DFM341" s="34"/>
      <c r="DFN341" s="34"/>
      <c r="DFO341" s="34"/>
      <c r="DFP341" s="34"/>
      <c r="DFQ341" s="34"/>
      <c r="DFR341" s="34"/>
      <c r="DFS341" s="34"/>
      <c r="DFT341" s="34"/>
      <c r="DFU341" s="34"/>
      <c r="DFV341" s="34"/>
      <c r="DFW341" s="34"/>
      <c r="DFX341" s="34"/>
      <c r="DFY341" s="34"/>
      <c r="DFZ341" s="34"/>
      <c r="DGA341" s="34"/>
      <c r="DGB341" s="34"/>
      <c r="DGC341" s="34"/>
      <c r="DGD341" s="34"/>
      <c r="DGE341" s="34"/>
      <c r="DGF341" s="34"/>
      <c r="DGG341" s="34"/>
      <c r="DGH341" s="34"/>
      <c r="DGI341" s="34"/>
      <c r="DGJ341" s="34"/>
      <c r="DGK341" s="34"/>
      <c r="DGL341" s="34"/>
      <c r="DGM341" s="34"/>
      <c r="DGN341" s="34"/>
      <c r="DGO341" s="34"/>
      <c r="DGP341" s="34"/>
      <c r="DGQ341" s="34"/>
      <c r="DGR341" s="34"/>
      <c r="DGS341" s="34"/>
      <c r="DGT341" s="34"/>
      <c r="DGU341" s="34"/>
      <c r="DGV341" s="34"/>
      <c r="DGW341" s="34"/>
      <c r="DGX341" s="34"/>
      <c r="DGY341" s="34"/>
      <c r="DGZ341" s="34"/>
      <c r="DHA341" s="34"/>
      <c r="DHB341" s="34"/>
      <c r="DHC341" s="34"/>
      <c r="DHD341" s="34"/>
      <c r="DHE341" s="34"/>
      <c r="DHF341" s="34"/>
      <c r="DHG341" s="34"/>
      <c r="DHH341" s="34"/>
      <c r="DHI341" s="34"/>
      <c r="DHJ341" s="34"/>
      <c r="DHK341" s="34"/>
      <c r="DHL341" s="34"/>
      <c r="DHM341" s="34"/>
      <c r="DHN341" s="34"/>
      <c r="DHO341" s="34"/>
      <c r="DHP341" s="34"/>
      <c r="DHQ341" s="34"/>
      <c r="DHR341" s="34"/>
      <c r="DHS341" s="34"/>
      <c r="DHT341" s="34"/>
      <c r="DHU341" s="34"/>
      <c r="DHV341" s="34"/>
      <c r="DHW341" s="34"/>
      <c r="DHX341" s="34"/>
      <c r="DHY341" s="34"/>
      <c r="DHZ341" s="34"/>
      <c r="DIA341" s="34"/>
      <c r="DIB341" s="34"/>
      <c r="DIC341" s="34"/>
      <c r="DID341" s="34"/>
      <c r="DIE341" s="34"/>
      <c r="DIF341" s="34"/>
      <c r="DIG341" s="34"/>
      <c r="DIH341" s="34"/>
      <c r="DII341" s="34"/>
      <c r="DIJ341" s="34"/>
      <c r="DIK341" s="34"/>
      <c r="DIL341" s="34"/>
      <c r="DIM341" s="34"/>
      <c r="DIN341" s="34"/>
      <c r="DIO341" s="34"/>
      <c r="DIP341" s="34"/>
      <c r="DIQ341" s="34"/>
      <c r="DIR341" s="34"/>
      <c r="DIS341" s="34"/>
      <c r="DIT341" s="34"/>
      <c r="DIU341" s="34"/>
      <c r="DIV341" s="34"/>
      <c r="DIW341" s="34"/>
      <c r="DIX341" s="34"/>
      <c r="DIY341" s="34"/>
      <c r="DIZ341" s="34"/>
      <c r="DJA341" s="34"/>
      <c r="DJB341" s="34"/>
      <c r="DJC341" s="34"/>
      <c r="DJD341" s="34"/>
      <c r="DJE341" s="34"/>
      <c r="DJF341" s="34"/>
      <c r="DJG341" s="34"/>
      <c r="DJH341" s="34"/>
      <c r="DJI341" s="34"/>
      <c r="DJJ341" s="34"/>
      <c r="DJK341" s="34"/>
      <c r="DJL341" s="34"/>
      <c r="DJM341" s="34"/>
      <c r="DJN341" s="34"/>
      <c r="DJO341" s="34"/>
      <c r="DJP341" s="34"/>
      <c r="DJQ341" s="34"/>
      <c r="DJR341" s="34"/>
      <c r="DJS341" s="34"/>
      <c r="DJT341" s="34"/>
      <c r="DJU341" s="34"/>
      <c r="DJV341" s="34"/>
      <c r="DJW341" s="34"/>
      <c r="DJX341" s="34"/>
      <c r="DJY341" s="34"/>
      <c r="DJZ341" s="34"/>
      <c r="DKA341" s="34"/>
      <c r="DKB341" s="34"/>
      <c r="DKC341" s="34"/>
      <c r="DKD341" s="34"/>
      <c r="DKE341" s="34"/>
      <c r="DKF341" s="34"/>
      <c r="DKG341" s="34"/>
      <c r="DKH341" s="34"/>
      <c r="DKI341" s="34"/>
      <c r="DKJ341" s="34"/>
      <c r="DKK341" s="34"/>
      <c r="DKL341" s="34"/>
      <c r="DKM341" s="34"/>
      <c r="DKN341" s="34"/>
      <c r="DKO341" s="34"/>
      <c r="DKP341" s="34"/>
      <c r="DKQ341" s="34"/>
      <c r="DKR341" s="34"/>
      <c r="DKS341" s="34"/>
      <c r="DKT341" s="34"/>
      <c r="DKU341" s="34"/>
      <c r="DKV341" s="34"/>
      <c r="DKW341" s="34"/>
      <c r="DKX341" s="34"/>
      <c r="DKY341" s="34"/>
      <c r="DKZ341" s="34"/>
      <c r="DLA341" s="34"/>
      <c r="DLB341" s="34"/>
      <c r="DLC341" s="34"/>
      <c r="DLD341" s="34"/>
      <c r="DLE341" s="34"/>
      <c r="DLF341" s="34"/>
      <c r="DLG341" s="34"/>
      <c r="DLH341" s="34"/>
      <c r="DLI341" s="34"/>
      <c r="DLJ341" s="34"/>
      <c r="DLK341" s="34"/>
      <c r="DLL341" s="34"/>
      <c r="DLM341" s="34"/>
      <c r="DLN341" s="34"/>
      <c r="DLO341" s="34"/>
      <c r="DLP341" s="34"/>
      <c r="DLQ341" s="34"/>
      <c r="DLR341" s="34"/>
      <c r="DLS341" s="34"/>
      <c r="DLT341" s="34"/>
      <c r="DLU341" s="34"/>
      <c r="DLV341" s="34"/>
      <c r="DLW341" s="34"/>
      <c r="DLX341" s="34"/>
      <c r="DLY341" s="34"/>
      <c r="DLZ341" s="34"/>
      <c r="DMA341" s="34"/>
      <c r="DMB341" s="34"/>
      <c r="DMC341" s="34"/>
      <c r="DMD341" s="34"/>
      <c r="DME341" s="34"/>
      <c r="DMF341" s="34"/>
      <c r="DMG341" s="34"/>
      <c r="DMH341" s="34"/>
      <c r="DMI341" s="34"/>
      <c r="DMJ341" s="34"/>
      <c r="DMK341" s="34"/>
      <c r="DML341" s="34"/>
      <c r="DMM341" s="34"/>
      <c r="DMN341" s="34"/>
      <c r="DMO341" s="34"/>
      <c r="DMP341" s="34"/>
      <c r="DMQ341" s="34"/>
      <c r="DMR341" s="34"/>
      <c r="DMS341" s="34"/>
      <c r="DMT341" s="34"/>
      <c r="DMU341" s="34"/>
      <c r="DMV341" s="34"/>
      <c r="DMW341" s="34"/>
      <c r="DMX341" s="34"/>
      <c r="DMY341" s="34"/>
      <c r="DMZ341" s="34"/>
      <c r="DNA341" s="34"/>
      <c r="DNB341" s="34"/>
      <c r="DNC341" s="34"/>
      <c r="DND341" s="34"/>
      <c r="DNE341" s="34"/>
      <c r="DNF341" s="34"/>
      <c r="DNG341" s="34"/>
      <c r="DNH341" s="34"/>
      <c r="DNI341" s="34"/>
      <c r="DNJ341" s="34"/>
      <c r="DNK341" s="34"/>
      <c r="DNL341" s="34"/>
      <c r="DNM341" s="34"/>
      <c r="DNN341" s="34"/>
      <c r="DNO341" s="34"/>
      <c r="DNP341" s="34"/>
      <c r="DNQ341" s="34"/>
      <c r="DNR341" s="34"/>
      <c r="DNS341" s="34"/>
      <c r="DNT341" s="34"/>
      <c r="DNU341" s="34"/>
      <c r="DNV341" s="34"/>
      <c r="DNW341" s="34"/>
      <c r="DNX341" s="34"/>
      <c r="DNY341" s="34"/>
      <c r="DNZ341" s="34"/>
      <c r="DOA341" s="34"/>
      <c r="DOB341" s="34"/>
      <c r="DOC341" s="34"/>
      <c r="DOD341" s="34"/>
      <c r="DOE341" s="34"/>
      <c r="DOF341" s="34"/>
      <c r="DOG341" s="34"/>
      <c r="DOH341" s="34"/>
      <c r="DOI341" s="34"/>
      <c r="DOJ341" s="34"/>
      <c r="DOK341" s="34"/>
      <c r="DOL341" s="34"/>
      <c r="DOM341" s="34"/>
      <c r="DON341" s="34"/>
      <c r="DOO341" s="34"/>
      <c r="DOP341" s="34"/>
      <c r="DOQ341" s="34"/>
      <c r="DOR341" s="34"/>
      <c r="DOS341" s="34"/>
      <c r="DOT341" s="34"/>
      <c r="DOU341" s="34"/>
      <c r="DOV341" s="34"/>
      <c r="DOW341" s="34"/>
      <c r="DOX341" s="34"/>
      <c r="DOY341" s="34"/>
      <c r="DOZ341" s="34"/>
      <c r="DPA341" s="34"/>
      <c r="DPB341" s="34"/>
      <c r="DPC341" s="34"/>
      <c r="DPD341" s="34"/>
      <c r="DPE341" s="34"/>
      <c r="DPF341" s="34"/>
      <c r="DPG341" s="34"/>
      <c r="DPH341" s="34"/>
      <c r="DPI341" s="34"/>
      <c r="DPJ341" s="34"/>
      <c r="DPK341" s="34"/>
      <c r="DPL341" s="34"/>
      <c r="DPM341" s="34"/>
      <c r="DPN341" s="34"/>
      <c r="DPO341" s="34"/>
      <c r="DPP341" s="34"/>
      <c r="DPQ341" s="34"/>
      <c r="DPR341" s="34"/>
      <c r="DPS341" s="34"/>
      <c r="DPT341" s="34"/>
      <c r="DPU341" s="34"/>
      <c r="DPV341" s="34"/>
      <c r="DPW341" s="34"/>
      <c r="DPX341" s="34"/>
      <c r="DPY341" s="34"/>
      <c r="DPZ341" s="34"/>
      <c r="DQA341" s="34"/>
      <c r="DQB341" s="34"/>
      <c r="DQC341" s="34"/>
      <c r="DQD341" s="34"/>
      <c r="DQE341" s="34"/>
      <c r="DQF341" s="34"/>
      <c r="DQG341" s="34"/>
      <c r="DQH341" s="34"/>
      <c r="DQI341" s="34"/>
      <c r="DQJ341" s="34"/>
      <c r="DQK341" s="34"/>
      <c r="DQL341" s="34"/>
      <c r="DQM341" s="34"/>
      <c r="DQN341" s="34"/>
      <c r="DQO341" s="34"/>
      <c r="DQP341" s="34"/>
      <c r="DQQ341" s="34"/>
      <c r="DQR341" s="34"/>
      <c r="DQS341" s="34"/>
      <c r="DQT341" s="34"/>
      <c r="DQU341" s="34"/>
      <c r="DQV341" s="34"/>
      <c r="DQW341" s="34"/>
      <c r="DQX341" s="34"/>
      <c r="DQY341" s="34"/>
      <c r="DQZ341" s="34"/>
      <c r="DRA341" s="34"/>
      <c r="DRB341" s="34"/>
      <c r="DRC341" s="34"/>
      <c r="DRD341" s="34"/>
      <c r="DRE341" s="34"/>
      <c r="DRF341" s="34"/>
      <c r="DRG341" s="34"/>
      <c r="DRH341" s="34"/>
      <c r="DRI341" s="34"/>
      <c r="DRJ341" s="34"/>
      <c r="DRK341" s="34"/>
      <c r="DRL341" s="34"/>
      <c r="DRM341" s="34"/>
      <c r="DRN341" s="34"/>
      <c r="DRO341" s="34"/>
      <c r="DRP341" s="34"/>
      <c r="DRQ341" s="34"/>
      <c r="DRR341" s="34"/>
      <c r="DRS341" s="34"/>
      <c r="DRT341" s="34"/>
      <c r="DRU341" s="34"/>
      <c r="DRV341" s="34"/>
      <c r="DRW341" s="34"/>
      <c r="DRX341" s="34"/>
      <c r="DRY341" s="34"/>
      <c r="DRZ341" s="34"/>
      <c r="DSA341" s="34"/>
      <c r="DSB341" s="34"/>
      <c r="DSC341" s="34"/>
      <c r="DSD341" s="34"/>
      <c r="DSE341" s="34"/>
      <c r="DSF341" s="34"/>
      <c r="DSG341" s="34"/>
      <c r="DSH341" s="34"/>
      <c r="DSI341" s="34"/>
      <c r="DSJ341" s="34"/>
      <c r="DSK341" s="34"/>
      <c r="DSL341" s="34"/>
      <c r="DSM341" s="34"/>
      <c r="DSN341" s="34"/>
      <c r="DSO341" s="34"/>
      <c r="DSP341" s="34"/>
      <c r="DSQ341" s="34"/>
      <c r="DSR341" s="34"/>
      <c r="DSS341" s="34"/>
      <c r="DST341" s="34"/>
      <c r="DSU341" s="34"/>
      <c r="DSV341" s="34"/>
      <c r="DSW341" s="34"/>
      <c r="DSX341" s="34"/>
      <c r="DSY341" s="34"/>
      <c r="DSZ341" s="34"/>
      <c r="DTA341" s="34"/>
      <c r="DTB341" s="34"/>
      <c r="DTC341" s="34"/>
      <c r="DTD341" s="34"/>
      <c r="DTE341" s="34"/>
      <c r="DTF341" s="34"/>
      <c r="DTG341" s="34"/>
      <c r="DTH341" s="34"/>
      <c r="DTI341" s="34"/>
      <c r="DTJ341" s="34"/>
      <c r="DTK341" s="34"/>
      <c r="DTL341" s="34"/>
      <c r="DTM341" s="34"/>
      <c r="DTN341" s="34"/>
      <c r="DTO341" s="34"/>
      <c r="DTP341" s="34"/>
      <c r="DTQ341" s="34"/>
      <c r="DTR341" s="34"/>
      <c r="DTS341" s="34"/>
      <c r="DTT341" s="34"/>
      <c r="DTU341" s="34"/>
      <c r="DTV341" s="34"/>
      <c r="DTW341" s="34"/>
      <c r="DTX341" s="34"/>
      <c r="DTY341" s="34"/>
      <c r="DTZ341" s="34"/>
      <c r="DUA341" s="34"/>
      <c r="DUB341" s="34"/>
      <c r="DUC341" s="34"/>
      <c r="DUD341" s="34"/>
      <c r="DUE341" s="34"/>
      <c r="DUF341" s="34"/>
      <c r="DUG341" s="34"/>
      <c r="DUH341" s="34"/>
      <c r="DUI341" s="34"/>
      <c r="DUJ341" s="34"/>
      <c r="DUK341" s="34"/>
      <c r="DUL341" s="34"/>
      <c r="DUM341" s="34"/>
      <c r="DUN341" s="34"/>
      <c r="DUO341" s="34"/>
      <c r="DUP341" s="34"/>
      <c r="DUQ341" s="34"/>
      <c r="DUR341" s="34"/>
      <c r="DUS341" s="34"/>
      <c r="DUT341" s="34"/>
      <c r="DUU341" s="34"/>
      <c r="DUV341" s="34"/>
      <c r="DUW341" s="34"/>
      <c r="DUX341" s="34"/>
      <c r="DUY341" s="34"/>
      <c r="DUZ341" s="34"/>
      <c r="DVA341" s="34"/>
      <c r="DVB341" s="34"/>
      <c r="DVC341" s="34"/>
      <c r="DVD341" s="34"/>
      <c r="DVE341" s="34"/>
      <c r="DVF341" s="34"/>
      <c r="DVG341" s="34"/>
      <c r="DVH341" s="34"/>
      <c r="DVI341" s="34"/>
      <c r="DVJ341" s="34"/>
      <c r="DVK341" s="34"/>
      <c r="DVL341" s="34"/>
      <c r="DVM341" s="34"/>
      <c r="DVN341" s="34"/>
      <c r="DVO341" s="34"/>
      <c r="DVP341" s="34"/>
      <c r="DVQ341" s="34"/>
      <c r="DVR341" s="34"/>
      <c r="DVS341" s="34"/>
      <c r="DVT341" s="34"/>
      <c r="DVU341" s="34"/>
      <c r="DVV341" s="34"/>
      <c r="DVW341" s="34"/>
      <c r="DVX341" s="34"/>
      <c r="DVY341" s="34"/>
      <c r="DVZ341" s="34"/>
      <c r="DWA341" s="34"/>
      <c r="DWB341" s="34"/>
      <c r="DWC341" s="34"/>
      <c r="DWD341" s="34"/>
      <c r="DWE341" s="34"/>
      <c r="DWF341" s="34"/>
      <c r="DWG341" s="34"/>
      <c r="DWH341" s="34"/>
      <c r="DWI341" s="34"/>
      <c r="DWJ341" s="34"/>
      <c r="DWK341" s="34"/>
      <c r="DWL341" s="34"/>
      <c r="DWM341" s="34"/>
      <c r="DWN341" s="34"/>
      <c r="DWO341" s="34"/>
      <c r="DWP341" s="34"/>
      <c r="DWQ341" s="34"/>
      <c r="DWR341" s="34"/>
      <c r="DWS341" s="34"/>
      <c r="DWT341" s="34"/>
      <c r="DWU341" s="34"/>
      <c r="DWV341" s="34"/>
      <c r="DWW341" s="34"/>
      <c r="DWX341" s="34"/>
      <c r="DWY341" s="34"/>
      <c r="DWZ341" s="34"/>
      <c r="DXA341" s="34"/>
      <c r="DXB341" s="34"/>
      <c r="DXC341" s="34"/>
      <c r="DXD341" s="34"/>
      <c r="DXE341" s="34"/>
      <c r="DXF341" s="34"/>
      <c r="DXG341" s="34"/>
      <c r="DXH341" s="34"/>
      <c r="DXI341" s="34"/>
      <c r="DXJ341" s="34"/>
      <c r="DXK341" s="34"/>
      <c r="DXL341" s="34"/>
      <c r="DXM341" s="34"/>
      <c r="DXN341" s="34"/>
      <c r="DXO341" s="34"/>
      <c r="DXP341" s="34"/>
      <c r="DXQ341" s="34"/>
      <c r="DXR341" s="34"/>
      <c r="DXS341" s="34"/>
      <c r="DXT341" s="34"/>
      <c r="DXU341" s="34"/>
      <c r="DXV341" s="34"/>
      <c r="DXW341" s="34"/>
      <c r="DXX341" s="34"/>
      <c r="DXY341" s="34"/>
      <c r="DXZ341" s="34"/>
      <c r="DYA341" s="34"/>
      <c r="DYB341" s="34"/>
      <c r="DYC341" s="34"/>
      <c r="DYD341" s="34"/>
      <c r="DYE341" s="34"/>
      <c r="DYF341" s="34"/>
      <c r="DYG341" s="34"/>
      <c r="DYH341" s="34"/>
      <c r="DYI341" s="34"/>
      <c r="DYJ341" s="34"/>
      <c r="DYK341" s="34"/>
      <c r="DYL341" s="34"/>
      <c r="DYM341" s="34"/>
      <c r="DYN341" s="34"/>
      <c r="DYO341" s="34"/>
      <c r="DYP341" s="34"/>
      <c r="DYQ341" s="34"/>
      <c r="DYR341" s="34"/>
      <c r="DYS341" s="34"/>
      <c r="DYT341" s="34"/>
      <c r="DYU341" s="34"/>
      <c r="DYV341" s="34"/>
      <c r="DYW341" s="34"/>
      <c r="DYX341" s="34"/>
      <c r="DYY341" s="34"/>
      <c r="DYZ341" s="34"/>
      <c r="DZA341" s="34"/>
      <c r="DZB341" s="34"/>
      <c r="DZC341" s="34"/>
      <c r="DZD341" s="34"/>
      <c r="DZE341" s="34"/>
      <c r="DZF341" s="34"/>
      <c r="DZG341" s="34"/>
      <c r="DZH341" s="34"/>
      <c r="DZI341" s="34"/>
      <c r="DZJ341" s="34"/>
      <c r="DZK341" s="34"/>
      <c r="DZL341" s="34"/>
      <c r="DZM341" s="34"/>
      <c r="DZN341" s="34"/>
      <c r="DZO341" s="34"/>
      <c r="DZP341" s="34"/>
      <c r="DZQ341" s="34"/>
      <c r="DZR341" s="34"/>
      <c r="DZS341" s="34"/>
      <c r="DZT341" s="34"/>
      <c r="DZU341" s="34"/>
      <c r="DZV341" s="34"/>
      <c r="DZW341" s="34"/>
      <c r="DZX341" s="34"/>
      <c r="DZY341" s="34"/>
      <c r="DZZ341" s="34"/>
      <c r="EAA341" s="34"/>
      <c r="EAB341" s="34"/>
      <c r="EAC341" s="34"/>
      <c r="EAD341" s="34"/>
      <c r="EAE341" s="34"/>
      <c r="EAF341" s="34"/>
      <c r="EAG341" s="34"/>
      <c r="EAH341" s="34"/>
      <c r="EAI341" s="34"/>
      <c r="EAJ341" s="34"/>
      <c r="EAK341" s="34"/>
      <c r="EAL341" s="34"/>
      <c r="EAM341" s="34"/>
      <c r="EAN341" s="34"/>
      <c r="EAO341" s="34"/>
      <c r="EAP341" s="34"/>
      <c r="EAQ341" s="34"/>
      <c r="EAR341" s="34"/>
      <c r="EAS341" s="34"/>
      <c r="EAT341" s="34"/>
      <c r="EAU341" s="34"/>
      <c r="EAV341" s="34"/>
      <c r="EAW341" s="34"/>
      <c r="EAX341" s="34"/>
      <c r="EAY341" s="34"/>
      <c r="EAZ341" s="34"/>
      <c r="EBA341" s="34"/>
      <c r="EBB341" s="34"/>
      <c r="EBC341" s="34"/>
      <c r="EBD341" s="34"/>
      <c r="EBE341" s="34"/>
      <c r="EBF341" s="34"/>
      <c r="EBG341" s="34"/>
      <c r="EBH341" s="34"/>
      <c r="EBI341" s="34"/>
      <c r="EBJ341" s="34"/>
      <c r="EBK341" s="34"/>
      <c r="EBL341" s="34"/>
      <c r="EBM341" s="34"/>
      <c r="EBN341" s="34"/>
      <c r="EBO341" s="34"/>
      <c r="EBP341" s="34"/>
      <c r="EBQ341" s="34"/>
      <c r="EBR341" s="34"/>
      <c r="EBS341" s="34"/>
      <c r="EBT341" s="34"/>
      <c r="EBU341" s="34"/>
      <c r="EBV341" s="34"/>
      <c r="EBW341" s="34"/>
      <c r="EBX341" s="34"/>
      <c r="EBY341" s="34"/>
      <c r="EBZ341" s="34"/>
      <c r="ECA341" s="34"/>
      <c r="ECB341" s="34"/>
      <c r="ECC341" s="34"/>
      <c r="ECD341" s="34"/>
      <c r="ECE341" s="34"/>
      <c r="ECF341" s="34"/>
      <c r="ECG341" s="34"/>
      <c r="ECH341" s="34"/>
      <c r="ECI341" s="34"/>
      <c r="ECJ341" s="34"/>
      <c r="ECK341" s="34"/>
      <c r="ECL341" s="34"/>
      <c r="ECM341" s="34"/>
      <c r="ECN341" s="34"/>
      <c r="ECO341" s="34"/>
      <c r="ECP341" s="34"/>
      <c r="ECQ341" s="34"/>
      <c r="ECR341" s="34"/>
      <c r="ECS341" s="34"/>
      <c r="ECT341" s="34"/>
      <c r="ECU341" s="34"/>
      <c r="ECV341" s="34"/>
      <c r="ECW341" s="34"/>
      <c r="ECX341" s="34"/>
      <c r="ECY341" s="34"/>
      <c r="ECZ341" s="34"/>
      <c r="EDA341" s="34"/>
      <c r="EDB341" s="34"/>
      <c r="EDC341" s="34"/>
      <c r="EDD341" s="34"/>
      <c r="EDE341" s="34"/>
      <c r="EDF341" s="34"/>
      <c r="EDG341" s="34"/>
      <c r="EDH341" s="34"/>
      <c r="EDI341" s="34"/>
      <c r="EDJ341" s="34"/>
      <c r="EDK341" s="34"/>
      <c r="EDL341" s="34"/>
      <c r="EDM341" s="34"/>
      <c r="EDN341" s="34"/>
      <c r="EDO341" s="34"/>
      <c r="EDP341" s="34"/>
      <c r="EDQ341" s="34"/>
      <c r="EDR341" s="34"/>
      <c r="EDS341" s="34"/>
      <c r="EDT341" s="34"/>
      <c r="EDU341" s="34"/>
      <c r="EDV341" s="34"/>
      <c r="EDW341" s="34"/>
      <c r="EDX341" s="34"/>
      <c r="EDY341" s="34"/>
      <c r="EDZ341" s="34"/>
      <c r="EEA341" s="34"/>
      <c r="EEB341" s="34"/>
      <c r="EEC341" s="34"/>
      <c r="EED341" s="34"/>
      <c r="EEE341" s="34"/>
      <c r="EEF341" s="34"/>
      <c r="EEG341" s="34"/>
      <c r="EEH341" s="34"/>
      <c r="EEI341" s="34"/>
      <c r="EEJ341" s="34"/>
      <c r="EEK341" s="34"/>
      <c r="EEL341" s="34"/>
      <c r="EEM341" s="34"/>
      <c r="EEN341" s="34"/>
      <c r="EEO341" s="34"/>
      <c r="EEP341" s="34"/>
      <c r="EEQ341" s="34"/>
      <c r="EER341" s="34"/>
      <c r="EES341" s="34"/>
      <c r="EET341" s="34"/>
      <c r="EEU341" s="34"/>
      <c r="EEV341" s="34"/>
      <c r="EEW341" s="34"/>
      <c r="EEX341" s="34"/>
      <c r="EEY341" s="34"/>
      <c r="EEZ341" s="34"/>
      <c r="EFA341" s="34"/>
      <c r="EFB341" s="34"/>
      <c r="EFC341" s="34"/>
      <c r="EFD341" s="34"/>
      <c r="EFE341" s="34"/>
      <c r="EFF341" s="34"/>
      <c r="EFG341" s="34"/>
      <c r="EFH341" s="34"/>
      <c r="EFI341" s="34"/>
      <c r="EFJ341" s="34"/>
      <c r="EFK341" s="34"/>
      <c r="EFL341" s="34"/>
      <c r="EFM341" s="34"/>
      <c r="EFN341" s="34"/>
      <c r="EFO341" s="34"/>
      <c r="EFP341" s="34"/>
      <c r="EFQ341" s="34"/>
      <c r="EFR341" s="34"/>
      <c r="EFS341" s="34"/>
      <c r="EFT341" s="34"/>
      <c r="EFU341" s="34"/>
      <c r="EFV341" s="34"/>
      <c r="EFW341" s="34"/>
      <c r="EFX341" s="34"/>
      <c r="EFY341" s="34"/>
      <c r="EFZ341" s="34"/>
      <c r="EGA341" s="34"/>
      <c r="EGB341" s="34"/>
      <c r="EGC341" s="34"/>
      <c r="EGD341" s="34"/>
      <c r="EGE341" s="34"/>
      <c r="EGF341" s="34"/>
      <c r="EGG341" s="34"/>
      <c r="EGH341" s="34"/>
      <c r="EGI341" s="34"/>
      <c r="EGJ341" s="34"/>
      <c r="EGK341" s="34"/>
      <c r="EGL341" s="34"/>
      <c r="EGM341" s="34"/>
      <c r="EGN341" s="34"/>
      <c r="EGO341" s="34"/>
      <c r="EGP341" s="34"/>
      <c r="EGQ341" s="34"/>
      <c r="EGR341" s="34"/>
      <c r="EGS341" s="34"/>
      <c r="EGT341" s="34"/>
      <c r="EGU341" s="34"/>
      <c r="EGV341" s="34"/>
      <c r="EGW341" s="34"/>
      <c r="EGX341" s="34"/>
      <c r="EGY341" s="34"/>
      <c r="EGZ341" s="34"/>
      <c r="EHA341" s="34"/>
      <c r="EHB341" s="34"/>
      <c r="EHC341" s="34"/>
      <c r="EHD341" s="34"/>
      <c r="EHE341" s="34"/>
      <c r="EHF341" s="34"/>
      <c r="EHG341" s="34"/>
      <c r="EHH341" s="34"/>
      <c r="EHI341" s="34"/>
      <c r="EHJ341" s="34"/>
      <c r="EHK341" s="34"/>
      <c r="EHL341" s="34"/>
      <c r="EHM341" s="34"/>
      <c r="EHN341" s="34"/>
      <c r="EHO341" s="34"/>
      <c r="EHP341" s="34"/>
      <c r="EHQ341" s="34"/>
      <c r="EHR341" s="34"/>
      <c r="EHS341" s="34"/>
      <c r="EHT341" s="34"/>
      <c r="EHU341" s="34"/>
      <c r="EHV341" s="34"/>
      <c r="EHW341" s="34"/>
      <c r="EHX341" s="34"/>
      <c r="EHY341" s="34"/>
      <c r="EHZ341" s="34"/>
      <c r="EIA341" s="34"/>
      <c r="EIB341" s="34"/>
      <c r="EIC341" s="34"/>
      <c r="EID341" s="34"/>
      <c r="EIE341" s="34"/>
      <c r="EIF341" s="34"/>
      <c r="EIG341" s="34"/>
      <c r="EIH341" s="34"/>
      <c r="EII341" s="34"/>
      <c r="EIJ341" s="34"/>
      <c r="EIK341" s="34"/>
      <c r="EIL341" s="34"/>
      <c r="EIM341" s="34"/>
      <c r="EIN341" s="34"/>
      <c r="EIO341" s="34"/>
      <c r="EIP341" s="34"/>
      <c r="EIQ341" s="34"/>
      <c r="EIR341" s="34"/>
      <c r="EIS341" s="34"/>
      <c r="EIT341" s="34"/>
      <c r="EIU341" s="34"/>
      <c r="EIV341" s="34"/>
      <c r="EIW341" s="34"/>
      <c r="EIX341" s="34"/>
      <c r="EIY341" s="34"/>
      <c r="EIZ341" s="34"/>
      <c r="EJA341" s="34"/>
      <c r="EJB341" s="34"/>
      <c r="EJC341" s="34"/>
      <c r="EJD341" s="34"/>
      <c r="EJE341" s="34"/>
      <c r="EJF341" s="34"/>
      <c r="EJG341" s="34"/>
      <c r="EJH341" s="34"/>
      <c r="EJI341" s="34"/>
      <c r="EJJ341" s="34"/>
      <c r="EJK341" s="34"/>
      <c r="EJL341" s="34"/>
      <c r="EJM341" s="34"/>
      <c r="EJN341" s="34"/>
      <c r="EJO341" s="34"/>
      <c r="EJP341" s="34"/>
      <c r="EJQ341" s="34"/>
      <c r="EJR341" s="34"/>
      <c r="EJS341" s="34"/>
      <c r="EJT341" s="34"/>
      <c r="EJU341" s="34"/>
      <c r="EJV341" s="34"/>
      <c r="EJW341" s="34"/>
      <c r="EJX341" s="34"/>
      <c r="EJY341" s="34"/>
      <c r="EJZ341" s="34"/>
      <c r="EKA341" s="34"/>
      <c r="EKB341" s="34"/>
      <c r="EKC341" s="34"/>
      <c r="EKD341" s="34"/>
      <c r="EKE341" s="34"/>
      <c r="EKF341" s="34"/>
      <c r="EKG341" s="34"/>
      <c r="EKH341" s="34"/>
      <c r="EKI341" s="34"/>
      <c r="EKJ341" s="34"/>
      <c r="EKK341" s="34"/>
      <c r="EKL341" s="34"/>
      <c r="EKM341" s="34"/>
      <c r="EKN341" s="34"/>
      <c r="EKO341" s="34"/>
      <c r="EKP341" s="34"/>
      <c r="EKQ341" s="34"/>
      <c r="EKR341" s="34"/>
      <c r="EKS341" s="34"/>
      <c r="EKT341" s="34"/>
      <c r="EKU341" s="34"/>
      <c r="EKV341" s="34"/>
      <c r="EKW341" s="34"/>
      <c r="EKX341" s="34"/>
      <c r="EKY341" s="34"/>
      <c r="EKZ341" s="34"/>
      <c r="ELA341" s="34"/>
      <c r="ELB341" s="34"/>
      <c r="ELC341" s="34"/>
      <c r="ELD341" s="34"/>
      <c r="ELE341" s="34"/>
      <c r="ELF341" s="34"/>
      <c r="ELG341" s="34"/>
      <c r="ELH341" s="34"/>
      <c r="ELI341" s="34"/>
      <c r="ELJ341" s="34"/>
      <c r="ELK341" s="34"/>
      <c r="ELL341" s="34"/>
      <c r="ELM341" s="34"/>
      <c r="ELN341" s="34"/>
      <c r="ELO341" s="34"/>
      <c r="ELP341" s="34"/>
      <c r="ELQ341" s="34"/>
      <c r="ELR341" s="34"/>
      <c r="ELS341" s="34"/>
      <c r="ELT341" s="34"/>
      <c r="ELU341" s="34"/>
      <c r="ELV341" s="34"/>
      <c r="ELW341" s="34"/>
      <c r="ELX341" s="34"/>
      <c r="ELY341" s="34"/>
      <c r="ELZ341" s="34"/>
      <c r="EMA341" s="34"/>
      <c r="EMB341" s="34"/>
      <c r="EMC341" s="34"/>
      <c r="EMD341" s="34"/>
      <c r="EME341" s="34"/>
      <c r="EMF341" s="34"/>
      <c r="EMG341" s="34"/>
      <c r="EMH341" s="34"/>
      <c r="EMI341" s="34"/>
      <c r="EMJ341" s="34"/>
      <c r="EMK341" s="34"/>
      <c r="EML341" s="34"/>
      <c r="EMM341" s="34"/>
      <c r="EMN341" s="34"/>
      <c r="EMO341" s="34"/>
      <c r="EMP341" s="34"/>
      <c r="EMQ341" s="34"/>
      <c r="EMR341" s="34"/>
      <c r="EMS341" s="34"/>
      <c r="EMT341" s="34"/>
      <c r="EMU341" s="34"/>
      <c r="EMV341" s="34"/>
      <c r="EMW341" s="34"/>
      <c r="EMX341" s="34"/>
      <c r="EMY341" s="34"/>
      <c r="EMZ341" s="34"/>
      <c r="ENA341" s="34"/>
      <c r="ENB341" s="34"/>
      <c r="ENC341" s="34"/>
      <c r="END341" s="34"/>
      <c r="ENE341" s="34"/>
      <c r="ENF341" s="34"/>
      <c r="ENG341" s="34"/>
      <c r="ENH341" s="34"/>
      <c r="ENI341" s="34"/>
      <c r="ENJ341" s="34"/>
      <c r="ENK341" s="34"/>
      <c r="ENL341" s="34"/>
      <c r="ENM341" s="34"/>
      <c r="ENN341" s="34"/>
      <c r="ENO341" s="34"/>
      <c r="ENP341" s="34"/>
      <c r="ENQ341" s="34"/>
      <c r="ENR341" s="34"/>
      <c r="ENS341" s="34"/>
      <c r="ENT341" s="34"/>
      <c r="ENU341" s="34"/>
      <c r="ENV341" s="34"/>
      <c r="ENW341" s="34"/>
      <c r="ENX341" s="34"/>
      <c r="ENY341" s="34"/>
      <c r="ENZ341" s="34"/>
      <c r="EOA341" s="34"/>
      <c r="EOB341" s="34"/>
      <c r="EOC341" s="34"/>
      <c r="EOD341" s="34"/>
      <c r="EOE341" s="34"/>
      <c r="EOF341" s="34"/>
      <c r="EOG341" s="34"/>
      <c r="EOH341" s="34"/>
      <c r="EOI341" s="34"/>
      <c r="EOJ341" s="34"/>
      <c r="EOK341" s="34"/>
      <c r="EOL341" s="34"/>
      <c r="EOM341" s="34"/>
      <c r="EON341" s="34"/>
      <c r="EOO341" s="34"/>
      <c r="EOP341" s="34"/>
      <c r="EOQ341" s="34"/>
      <c r="EOR341" s="34"/>
      <c r="EOS341" s="34"/>
      <c r="EOT341" s="34"/>
      <c r="EOU341" s="34"/>
      <c r="EOV341" s="34"/>
      <c r="EOW341" s="34"/>
      <c r="EOX341" s="34"/>
      <c r="EOY341" s="34"/>
      <c r="EOZ341" s="34"/>
      <c r="EPA341" s="34"/>
      <c r="EPB341" s="34"/>
      <c r="EPC341" s="34"/>
      <c r="EPD341" s="34"/>
      <c r="EPE341" s="34"/>
      <c r="EPF341" s="34"/>
      <c r="EPG341" s="34"/>
      <c r="EPH341" s="34"/>
      <c r="EPI341" s="34"/>
      <c r="EPJ341" s="34"/>
      <c r="EPK341" s="34"/>
      <c r="EPL341" s="34"/>
      <c r="EPM341" s="34"/>
      <c r="EPN341" s="34"/>
      <c r="EPO341" s="34"/>
      <c r="EPP341" s="34"/>
      <c r="EPQ341" s="34"/>
      <c r="EPR341" s="34"/>
      <c r="EPS341" s="34"/>
      <c r="EPT341" s="34"/>
      <c r="EPU341" s="34"/>
      <c r="EPV341" s="34"/>
      <c r="EPW341" s="34"/>
      <c r="EPX341" s="34"/>
      <c r="EPY341" s="34"/>
      <c r="EPZ341" s="34"/>
      <c r="EQA341" s="34"/>
      <c r="EQB341" s="34"/>
      <c r="EQC341" s="34"/>
      <c r="EQD341" s="34"/>
      <c r="EQE341" s="34"/>
      <c r="EQF341" s="34"/>
      <c r="EQG341" s="34"/>
      <c r="EQH341" s="34"/>
      <c r="EQI341" s="34"/>
      <c r="EQJ341" s="34"/>
      <c r="EQK341" s="34"/>
      <c r="EQL341" s="34"/>
      <c r="EQM341" s="34"/>
      <c r="EQN341" s="34"/>
      <c r="EQO341" s="34"/>
      <c r="EQP341" s="34"/>
      <c r="EQQ341" s="34"/>
      <c r="EQR341" s="34"/>
      <c r="EQS341" s="34"/>
      <c r="EQT341" s="34"/>
      <c r="EQU341" s="34"/>
      <c r="EQV341" s="34"/>
      <c r="EQW341" s="34"/>
      <c r="EQX341" s="34"/>
      <c r="EQY341" s="34"/>
      <c r="EQZ341" s="34"/>
      <c r="ERA341" s="34"/>
      <c r="ERB341" s="34"/>
      <c r="ERC341" s="34"/>
      <c r="ERD341" s="34"/>
      <c r="ERE341" s="34"/>
      <c r="ERF341" s="34"/>
      <c r="ERG341" s="34"/>
      <c r="ERH341" s="34"/>
      <c r="ERI341" s="34"/>
      <c r="ERJ341" s="34"/>
      <c r="ERK341" s="34"/>
      <c r="ERL341" s="34"/>
      <c r="ERM341" s="34"/>
      <c r="ERN341" s="34"/>
      <c r="ERO341" s="34"/>
      <c r="ERP341" s="34"/>
      <c r="ERQ341" s="34"/>
      <c r="ERR341" s="34"/>
      <c r="ERS341" s="34"/>
      <c r="ERT341" s="34"/>
      <c r="ERU341" s="34"/>
      <c r="ERV341" s="34"/>
      <c r="ERW341" s="34"/>
      <c r="ERX341" s="34"/>
      <c r="ERY341" s="34"/>
      <c r="ERZ341" s="34"/>
      <c r="ESA341" s="34"/>
      <c r="ESB341" s="34"/>
      <c r="ESC341" s="34"/>
      <c r="ESD341" s="34"/>
      <c r="ESE341" s="34"/>
      <c r="ESF341" s="34"/>
      <c r="ESG341" s="34"/>
      <c r="ESH341" s="34"/>
      <c r="ESI341" s="34"/>
      <c r="ESJ341" s="34"/>
      <c r="ESK341" s="34"/>
      <c r="ESL341" s="34"/>
      <c r="ESM341" s="34"/>
      <c r="ESN341" s="34"/>
      <c r="ESO341" s="34"/>
      <c r="ESP341" s="34"/>
      <c r="ESQ341" s="34"/>
      <c r="ESR341" s="34"/>
      <c r="ESS341" s="34"/>
      <c r="EST341" s="34"/>
      <c r="ESU341" s="34"/>
      <c r="ESV341" s="34"/>
      <c r="ESW341" s="34"/>
      <c r="ESX341" s="34"/>
      <c r="ESY341" s="34"/>
      <c r="ESZ341" s="34"/>
      <c r="ETA341" s="34"/>
      <c r="ETB341" s="34"/>
      <c r="ETC341" s="34"/>
      <c r="ETD341" s="34"/>
      <c r="ETE341" s="34"/>
      <c r="ETF341" s="34"/>
      <c r="ETG341" s="34"/>
      <c r="ETH341" s="34"/>
      <c r="ETI341" s="34"/>
      <c r="ETJ341" s="34"/>
      <c r="ETK341" s="34"/>
      <c r="ETL341" s="34"/>
      <c r="ETM341" s="34"/>
      <c r="ETN341" s="34"/>
      <c r="ETO341" s="34"/>
      <c r="ETP341" s="34"/>
      <c r="ETQ341" s="34"/>
      <c r="ETR341" s="34"/>
      <c r="ETS341" s="34"/>
      <c r="ETT341" s="34"/>
      <c r="ETU341" s="34"/>
      <c r="ETV341" s="34"/>
      <c r="ETW341" s="34"/>
      <c r="ETX341" s="34"/>
      <c r="ETY341" s="34"/>
      <c r="ETZ341" s="34"/>
      <c r="EUA341" s="34"/>
      <c r="EUB341" s="34"/>
      <c r="EUC341" s="34"/>
      <c r="EUD341" s="34"/>
      <c r="EUE341" s="34"/>
      <c r="EUF341" s="34"/>
      <c r="EUG341" s="34"/>
      <c r="EUH341" s="34"/>
      <c r="EUI341" s="34"/>
      <c r="EUJ341" s="34"/>
      <c r="EUK341" s="34"/>
      <c r="EUL341" s="34"/>
      <c r="EUM341" s="34"/>
      <c r="EUN341" s="34"/>
      <c r="EUO341" s="34"/>
      <c r="EUP341" s="34"/>
      <c r="EUQ341" s="34"/>
      <c r="EUR341" s="34"/>
      <c r="EUS341" s="34"/>
      <c r="EUT341" s="34"/>
      <c r="EUU341" s="34"/>
      <c r="EUV341" s="34"/>
      <c r="EUW341" s="34"/>
      <c r="EUX341" s="34"/>
      <c r="EUY341" s="34"/>
      <c r="EUZ341" s="34"/>
      <c r="EVA341" s="34"/>
      <c r="EVB341" s="34"/>
      <c r="EVC341" s="34"/>
      <c r="EVD341" s="34"/>
      <c r="EVE341" s="34"/>
      <c r="EVF341" s="34"/>
      <c r="EVG341" s="34"/>
      <c r="EVH341" s="34"/>
      <c r="EVI341" s="34"/>
      <c r="EVJ341" s="34"/>
      <c r="EVK341" s="34"/>
      <c r="EVL341" s="34"/>
      <c r="EVM341" s="34"/>
      <c r="EVN341" s="34"/>
      <c r="EVO341" s="34"/>
      <c r="EVP341" s="34"/>
      <c r="EVQ341" s="34"/>
      <c r="EVR341" s="34"/>
      <c r="EVS341" s="34"/>
      <c r="EVT341" s="34"/>
      <c r="EVU341" s="34"/>
      <c r="EVV341" s="34"/>
      <c r="EVW341" s="34"/>
      <c r="EVX341" s="34"/>
      <c r="EVY341" s="34"/>
      <c r="EVZ341" s="34"/>
      <c r="EWA341" s="34"/>
      <c r="EWB341" s="34"/>
      <c r="EWC341" s="34"/>
      <c r="EWD341" s="34"/>
      <c r="EWE341" s="34"/>
      <c r="EWF341" s="34"/>
      <c r="EWG341" s="34"/>
      <c r="EWH341" s="34"/>
      <c r="EWI341" s="34"/>
      <c r="EWJ341" s="34"/>
      <c r="EWK341" s="34"/>
      <c r="EWL341" s="34"/>
      <c r="EWM341" s="34"/>
      <c r="EWN341" s="34"/>
      <c r="EWO341" s="34"/>
      <c r="EWP341" s="34"/>
      <c r="EWQ341" s="34"/>
      <c r="EWR341" s="34"/>
      <c r="EWS341" s="34"/>
      <c r="EWT341" s="34"/>
      <c r="EWU341" s="34"/>
      <c r="EWV341" s="34"/>
      <c r="EWW341" s="34"/>
      <c r="EWX341" s="34"/>
      <c r="EWY341" s="34"/>
      <c r="EWZ341" s="34"/>
      <c r="EXA341" s="34"/>
      <c r="EXB341" s="34"/>
      <c r="EXC341" s="34"/>
      <c r="EXD341" s="34"/>
      <c r="EXE341" s="34"/>
      <c r="EXF341" s="34"/>
      <c r="EXG341" s="34"/>
      <c r="EXH341" s="34"/>
      <c r="EXI341" s="34"/>
      <c r="EXJ341" s="34"/>
      <c r="EXK341" s="34"/>
      <c r="EXL341" s="34"/>
      <c r="EXM341" s="34"/>
      <c r="EXN341" s="34"/>
      <c r="EXO341" s="34"/>
      <c r="EXP341" s="34"/>
      <c r="EXQ341" s="34"/>
      <c r="EXR341" s="34"/>
      <c r="EXS341" s="34"/>
      <c r="EXT341" s="34"/>
      <c r="EXU341" s="34"/>
      <c r="EXV341" s="34"/>
      <c r="EXW341" s="34"/>
      <c r="EXX341" s="34"/>
      <c r="EXY341" s="34"/>
      <c r="EXZ341" s="34"/>
      <c r="EYA341" s="34"/>
      <c r="EYB341" s="34"/>
      <c r="EYC341" s="34"/>
      <c r="EYD341" s="34"/>
      <c r="EYE341" s="34"/>
      <c r="EYF341" s="34"/>
      <c r="EYG341" s="34"/>
      <c r="EYH341" s="34"/>
      <c r="EYI341" s="34"/>
      <c r="EYJ341" s="34"/>
      <c r="EYK341" s="34"/>
      <c r="EYL341" s="34"/>
      <c r="EYM341" s="34"/>
      <c r="EYN341" s="34"/>
      <c r="EYO341" s="34"/>
      <c r="EYP341" s="34"/>
      <c r="EYQ341" s="34"/>
      <c r="EYR341" s="34"/>
      <c r="EYS341" s="34"/>
      <c r="EYT341" s="34"/>
      <c r="EYU341" s="34"/>
      <c r="EYV341" s="34"/>
      <c r="EYW341" s="34"/>
      <c r="EYX341" s="34"/>
      <c r="EYY341" s="34"/>
      <c r="EYZ341" s="34"/>
      <c r="EZA341" s="34"/>
      <c r="EZB341" s="34"/>
      <c r="EZC341" s="34"/>
      <c r="EZD341" s="34"/>
      <c r="EZE341" s="34"/>
      <c r="EZF341" s="34"/>
      <c r="EZG341" s="34"/>
      <c r="EZH341" s="34"/>
      <c r="EZI341" s="34"/>
      <c r="EZJ341" s="34"/>
      <c r="EZK341" s="34"/>
      <c r="EZL341" s="34"/>
      <c r="EZM341" s="34"/>
      <c r="EZN341" s="34"/>
      <c r="EZO341" s="34"/>
      <c r="EZP341" s="34"/>
      <c r="EZQ341" s="34"/>
      <c r="EZR341" s="34"/>
      <c r="EZS341" s="34"/>
      <c r="EZT341" s="34"/>
      <c r="EZU341" s="34"/>
      <c r="EZV341" s="34"/>
      <c r="EZW341" s="34"/>
      <c r="EZX341" s="34"/>
      <c r="EZY341" s="34"/>
      <c r="EZZ341" s="34"/>
      <c r="FAA341" s="34"/>
      <c r="FAB341" s="34"/>
      <c r="FAC341" s="34"/>
      <c r="FAD341" s="34"/>
      <c r="FAE341" s="34"/>
      <c r="FAF341" s="34"/>
      <c r="FAG341" s="34"/>
      <c r="FAH341" s="34"/>
      <c r="FAI341" s="34"/>
      <c r="FAJ341" s="34"/>
      <c r="FAK341" s="34"/>
      <c r="FAL341" s="34"/>
      <c r="FAM341" s="34"/>
      <c r="FAN341" s="34"/>
      <c r="FAO341" s="34"/>
      <c r="FAP341" s="34"/>
      <c r="FAQ341" s="34"/>
      <c r="FAR341" s="34"/>
      <c r="FAS341" s="34"/>
      <c r="FAT341" s="34"/>
      <c r="FAU341" s="34"/>
      <c r="FAV341" s="34"/>
      <c r="FAW341" s="34"/>
      <c r="FAX341" s="34"/>
      <c r="FAY341" s="34"/>
      <c r="FAZ341" s="34"/>
      <c r="FBA341" s="34"/>
      <c r="FBB341" s="34"/>
      <c r="FBC341" s="34"/>
      <c r="FBD341" s="34"/>
      <c r="FBE341" s="34"/>
      <c r="FBF341" s="34"/>
      <c r="FBG341" s="34"/>
      <c r="FBH341" s="34"/>
      <c r="FBI341" s="34"/>
      <c r="FBJ341" s="34"/>
      <c r="FBK341" s="34"/>
      <c r="FBL341" s="34"/>
      <c r="FBM341" s="34"/>
      <c r="FBN341" s="34"/>
      <c r="FBO341" s="34"/>
      <c r="FBP341" s="34"/>
      <c r="FBQ341" s="34"/>
      <c r="FBR341" s="34"/>
      <c r="FBS341" s="34"/>
      <c r="FBT341" s="34"/>
      <c r="FBU341" s="34"/>
      <c r="FBV341" s="34"/>
      <c r="FBW341" s="34"/>
      <c r="FBX341" s="34"/>
      <c r="FBY341" s="34"/>
      <c r="FBZ341" s="34"/>
      <c r="FCA341" s="34"/>
      <c r="FCB341" s="34"/>
      <c r="FCC341" s="34"/>
      <c r="FCD341" s="34"/>
      <c r="FCE341" s="34"/>
      <c r="FCF341" s="34"/>
      <c r="FCG341" s="34"/>
      <c r="FCH341" s="34"/>
      <c r="FCI341" s="34"/>
      <c r="FCJ341" s="34"/>
      <c r="FCK341" s="34"/>
      <c r="FCL341" s="34"/>
      <c r="FCM341" s="34"/>
      <c r="FCN341" s="34"/>
      <c r="FCO341" s="34"/>
      <c r="FCP341" s="34"/>
      <c r="FCQ341" s="34"/>
      <c r="FCR341" s="34"/>
      <c r="FCS341" s="34"/>
      <c r="FCT341" s="34"/>
      <c r="FCU341" s="34"/>
      <c r="FCV341" s="34"/>
      <c r="FCW341" s="34"/>
      <c r="FCX341" s="34"/>
      <c r="FCY341" s="34"/>
      <c r="FCZ341" s="34"/>
      <c r="FDA341" s="34"/>
      <c r="FDB341" s="34"/>
      <c r="FDC341" s="34"/>
      <c r="FDD341" s="34"/>
      <c r="FDE341" s="34"/>
      <c r="FDF341" s="34"/>
      <c r="FDG341" s="34"/>
      <c r="FDH341" s="34"/>
      <c r="FDI341" s="34"/>
      <c r="FDJ341" s="34"/>
      <c r="FDK341" s="34"/>
      <c r="FDL341" s="34"/>
      <c r="FDM341" s="34"/>
      <c r="FDN341" s="34"/>
      <c r="FDO341" s="34"/>
      <c r="FDP341" s="34"/>
      <c r="FDQ341" s="34"/>
      <c r="FDR341" s="34"/>
      <c r="FDS341" s="34"/>
      <c r="FDT341" s="34"/>
      <c r="FDU341" s="34"/>
      <c r="FDV341" s="34"/>
      <c r="FDW341" s="34"/>
      <c r="FDX341" s="34"/>
      <c r="FDY341" s="34"/>
      <c r="FDZ341" s="34"/>
      <c r="FEA341" s="34"/>
      <c r="FEB341" s="34"/>
      <c r="FEC341" s="34"/>
      <c r="FED341" s="34"/>
      <c r="FEE341" s="34"/>
      <c r="FEF341" s="34"/>
      <c r="FEG341" s="34"/>
      <c r="FEH341" s="34"/>
      <c r="FEI341" s="34"/>
      <c r="FEJ341" s="34"/>
      <c r="FEK341" s="34"/>
      <c r="FEL341" s="34"/>
      <c r="FEM341" s="34"/>
      <c r="FEN341" s="34"/>
      <c r="FEO341" s="34"/>
      <c r="FEP341" s="34"/>
      <c r="FEQ341" s="34"/>
      <c r="FER341" s="34"/>
      <c r="FES341" s="34"/>
      <c r="FET341" s="34"/>
      <c r="FEU341" s="34"/>
      <c r="FEV341" s="34"/>
      <c r="FEW341" s="34"/>
      <c r="FEX341" s="34"/>
      <c r="FEY341" s="34"/>
      <c r="FEZ341" s="34"/>
      <c r="FFA341" s="34"/>
      <c r="FFB341" s="34"/>
      <c r="FFC341" s="34"/>
      <c r="FFD341" s="34"/>
      <c r="FFE341" s="34"/>
      <c r="FFF341" s="34"/>
      <c r="FFG341" s="34"/>
      <c r="FFH341" s="34"/>
      <c r="FFI341" s="34"/>
      <c r="FFJ341" s="34"/>
      <c r="FFK341" s="34"/>
      <c r="FFL341" s="34"/>
      <c r="FFM341" s="34"/>
      <c r="FFN341" s="34"/>
      <c r="FFO341" s="34"/>
      <c r="FFP341" s="34"/>
      <c r="FFQ341" s="34"/>
      <c r="FFR341" s="34"/>
      <c r="FFS341" s="34"/>
      <c r="FFT341" s="34"/>
      <c r="FFU341" s="34"/>
      <c r="FFV341" s="34"/>
      <c r="FFW341" s="34"/>
      <c r="FFX341" s="34"/>
      <c r="FFY341" s="34"/>
      <c r="FFZ341" s="34"/>
      <c r="FGA341" s="34"/>
      <c r="FGB341" s="34"/>
      <c r="FGC341" s="34"/>
      <c r="FGD341" s="34"/>
      <c r="FGE341" s="34"/>
      <c r="FGF341" s="34"/>
      <c r="FGG341" s="34"/>
      <c r="FGH341" s="34"/>
      <c r="FGI341" s="34"/>
      <c r="FGJ341" s="34"/>
      <c r="FGK341" s="34"/>
      <c r="FGL341" s="34"/>
      <c r="FGM341" s="34"/>
      <c r="FGN341" s="34"/>
      <c r="FGO341" s="34"/>
      <c r="FGP341" s="34"/>
      <c r="FGQ341" s="34"/>
      <c r="FGR341" s="34"/>
      <c r="FGS341" s="34"/>
      <c r="FGT341" s="34"/>
      <c r="FGU341" s="34"/>
      <c r="FGV341" s="34"/>
      <c r="FGW341" s="34"/>
      <c r="FGX341" s="34"/>
      <c r="FGY341" s="34"/>
      <c r="FGZ341" s="34"/>
      <c r="FHA341" s="34"/>
      <c r="FHB341" s="34"/>
      <c r="FHC341" s="34"/>
      <c r="FHD341" s="34"/>
      <c r="FHE341" s="34"/>
      <c r="FHF341" s="34"/>
      <c r="FHG341" s="34"/>
      <c r="FHH341" s="34"/>
      <c r="FHI341" s="34"/>
      <c r="FHJ341" s="34"/>
      <c r="FHK341" s="34"/>
      <c r="FHL341" s="34"/>
      <c r="FHM341" s="34"/>
      <c r="FHN341" s="34"/>
      <c r="FHO341" s="34"/>
      <c r="FHP341" s="34"/>
      <c r="FHQ341" s="34"/>
      <c r="FHR341" s="34"/>
      <c r="FHS341" s="34"/>
      <c r="FHT341" s="34"/>
      <c r="FHU341" s="34"/>
      <c r="FHV341" s="34"/>
      <c r="FHW341" s="34"/>
      <c r="FHX341" s="34"/>
      <c r="FHY341" s="34"/>
      <c r="FHZ341" s="34"/>
      <c r="FIA341" s="34"/>
      <c r="FIB341" s="34"/>
      <c r="FIC341" s="34"/>
      <c r="FID341" s="34"/>
      <c r="FIE341" s="34"/>
      <c r="FIF341" s="34"/>
      <c r="FIG341" s="34"/>
      <c r="FIH341" s="34"/>
      <c r="FII341" s="34"/>
      <c r="FIJ341" s="34"/>
      <c r="FIK341" s="34"/>
      <c r="FIL341" s="34"/>
      <c r="FIM341" s="34"/>
      <c r="FIN341" s="34"/>
      <c r="FIO341" s="34"/>
      <c r="FIP341" s="34"/>
      <c r="FIQ341" s="34"/>
      <c r="FIR341" s="34"/>
      <c r="FIS341" s="34"/>
      <c r="FIT341" s="34"/>
      <c r="FIU341" s="34"/>
      <c r="FIV341" s="34"/>
      <c r="FIW341" s="34"/>
      <c r="FIX341" s="34"/>
      <c r="FIY341" s="34"/>
      <c r="FIZ341" s="34"/>
      <c r="FJA341" s="34"/>
      <c r="FJB341" s="34"/>
      <c r="FJC341" s="34"/>
      <c r="FJD341" s="34"/>
      <c r="FJE341" s="34"/>
      <c r="FJF341" s="34"/>
      <c r="FJG341" s="34"/>
      <c r="FJH341" s="34"/>
      <c r="FJI341" s="34"/>
      <c r="FJJ341" s="34"/>
      <c r="FJK341" s="34"/>
      <c r="FJL341" s="34"/>
      <c r="FJM341" s="34"/>
      <c r="FJN341" s="34"/>
      <c r="FJO341" s="34"/>
      <c r="FJP341" s="34"/>
      <c r="FJQ341" s="34"/>
      <c r="FJR341" s="34"/>
      <c r="FJS341" s="34"/>
      <c r="FJT341" s="34"/>
      <c r="FJU341" s="34"/>
      <c r="FJV341" s="34"/>
      <c r="FJW341" s="34"/>
      <c r="FJX341" s="34"/>
      <c r="FJY341" s="34"/>
      <c r="FJZ341" s="34"/>
      <c r="FKA341" s="34"/>
      <c r="FKB341" s="34"/>
      <c r="FKC341" s="34"/>
      <c r="FKD341" s="34"/>
      <c r="FKE341" s="34"/>
      <c r="FKF341" s="34"/>
      <c r="FKG341" s="34"/>
      <c r="FKH341" s="34"/>
      <c r="FKI341" s="34"/>
      <c r="FKJ341" s="34"/>
      <c r="FKK341" s="34"/>
      <c r="FKL341" s="34"/>
      <c r="FKM341" s="34"/>
      <c r="FKN341" s="34"/>
      <c r="FKO341" s="34"/>
      <c r="FKP341" s="34"/>
      <c r="FKQ341" s="34"/>
      <c r="FKR341" s="34"/>
      <c r="FKS341" s="34"/>
      <c r="FKT341" s="34"/>
      <c r="FKU341" s="34"/>
      <c r="FKV341" s="34"/>
      <c r="FKW341" s="34"/>
      <c r="FKX341" s="34"/>
      <c r="FKY341" s="34"/>
      <c r="FKZ341" s="34"/>
      <c r="FLA341" s="34"/>
      <c r="FLB341" s="34"/>
      <c r="FLC341" s="34"/>
      <c r="FLD341" s="34"/>
      <c r="FLE341" s="34"/>
      <c r="FLF341" s="34"/>
      <c r="FLG341" s="34"/>
      <c r="FLH341" s="34"/>
      <c r="FLI341" s="34"/>
      <c r="FLJ341" s="34"/>
      <c r="FLK341" s="34"/>
      <c r="FLL341" s="34"/>
      <c r="FLM341" s="34"/>
      <c r="FLN341" s="34"/>
      <c r="FLO341" s="34"/>
      <c r="FLP341" s="34"/>
      <c r="FLQ341" s="34"/>
      <c r="FLR341" s="34"/>
      <c r="FLS341" s="34"/>
      <c r="FLT341" s="34"/>
      <c r="FLU341" s="34"/>
      <c r="FLV341" s="34"/>
      <c r="FLW341" s="34"/>
      <c r="FLX341" s="34"/>
      <c r="FLY341" s="34"/>
      <c r="FLZ341" s="34"/>
      <c r="FMA341" s="34"/>
      <c r="FMB341" s="34"/>
      <c r="FMC341" s="34"/>
      <c r="FMD341" s="34"/>
      <c r="FME341" s="34"/>
      <c r="FMF341" s="34"/>
      <c r="FMG341" s="34"/>
      <c r="FMH341" s="34"/>
      <c r="FMI341" s="34"/>
      <c r="FMJ341" s="34"/>
      <c r="FMK341" s="34"/>
      <c r="FML341" s="34"/>
      <c r="FMM341" s="34"/>
      <c r="FMN341" s="34"/>
      <c r="FMO341" s="34"/>
      <c r="FMP341" s="34"/>
      <c r="FMQ341" s="34"/>
      <c r="FMR341" s="34"/>
      <c r="FMS341" s="34"/>
      <c r="FMT341" s="34"/>
      <c r="FMU341" s="34"/>
      <c r="FMV341" s="34"/>
      <c r="FMW341" s="34"/>
      <c r="FMX341" s="34"/>
      <c r="FMY341" s="34"/>
      <c r="FMZ341" s="34"/>
      <c r="FNA341" s="34"/>
      <c r="FNB341" s="34"/>
      <c r="FNC341" s="34"/>
      <c r="FND341" s="34"/>
      <c r="FNE341" s="34"/>
      <c r="FNF341" s="34"/>
      <c r="FNG341" s="34"/>
      <c r="FNH341" s="34"/>
      <c r="FNI341" s="34"/>
      <c r="FNJ341" s="34"/>
      <c r="FNK341" s="34"/>
      <c r="FNL341" s="34"/>
      <c r="FNM341" s="34"/>
      <c r="FNN341" s="34"/>
      <c r="FNO341" s="34"/>
      <c r="FNP341" s="34"/>
      <c r="FNQ341" s="34"/>
      <c r="FNR341" s="34"/>
      <c r="FNS341" s="34"/>
      <c r="FNT341" s="34"/>
      <c r="FNU341" s="34"/>
      <c r="FNV341" s="34"/>
      <c r="FNW341" s="34"/>
      <c r="FNX341" s="34"/>
      <c r="FNY341" s="34"/>
      <c r="FNZ341" s="34"/>
      <c r="FOA341" s="34"/>
      <c r="FOB341" s="34"/>
      <c r="FOC341" s="34"/>
      <c r="FOD341" s="34"/>
      <c r="FOE341" s="34"/>
      <c r="FOF341" s="34"/>
      <c r="FOG341" s="34"/>
      <c r="FOH341" s="34"/>
      <c r="FOI341" s="34"/>
      <c r="FOJ341" s="34"/>
      <c r="FOK341" s="34"/>
      <c r="FOL341" s="34"/>
      <c r="FOM341" s="34"/>
      <c r="FON341" s="34"/>
      <c r="FOO341" s="34"/>
      <c r="FOP341" s="34"/>
      <c r="FOQ341" s="34"/>
      <c r="FOR341" s="34"/>
      <c r="FOS341" s="34"/>
      <c r="FOT341" s="34"/>
      <c r="FOU341" s="34"/>
      <c r="FOV341" s="34"/>
      <c r="FOW341" s="34"/>
      <c r="FOX341" s="34"/>
      <c r="FOY341" s="34"/>
      <c r="FOZ341" s="34"/>
      <c r="FPA341" s="34"/>
      <c r="FPB341" s="34"/>
      <c r="FPC341" s="34"/>
      <c r="FPD341" s="34"/>
      <c r="FPE341" s="34"/>
      <c r="FPF341" s="34"/>
      <c r="FPG341" s="34"/>
      <c r="FPH341" s="34"/>
      <c r="FPI341" s="34"/>
      <c r="FPJ341" s="34"/>
      <c r="FPK341" s="34"/>
      <c r="FPL341" s="34"/>
      <c r="FPM341" s="34"/>
      <c r="FPN341" s="34"/>
      <c r="FPO341" s="34"/>
      <c r="FPP341" s="34"/>
      <c r="FPQ341" s="34"/>
      <c r="FPR341" s="34"/>
      <c r="FPS341" s="34"/>
      <c r="FPT341" s="34"/>
      <c r="FPU341" s="34"/>
      <c r="FPV341" s="34"/>
      <c r="FPW341" s="34"/>
      <c r="FPX341" s="34"/>
      <c r="FPY341" s="34"/>
      <c r="FPZ341" s="34"/>
      <c r="FQA341" s="34"/>
      <c r="FQB341" s="34"/>
      <c r="FQC341" s="34"/>
      <c r="FQD341" s="34"/>
      <c r="FQE341" s="34"/>
      <c r="FQF341" s="34"/>
      <c r="FQG341" s="34"/>
      <c r="FQH341" s="34"/>
      <c r="FQI341" s="34"/>
      <c r="FQJ341" s="34"/>
      <c r="FQK341" s="34"/>
      <c r="FQL341" s="34"/>
      <c r="FQM341" s="34"/>
      <c r="FQN341" s="34"/>
      <c r="FQO341" s="34"/>
      <c r="FQP341" s="34"/>
      <c r="FQQ341" s="34"/>
      <c r="FQR341" s="34"/>
      <c r="FQS341" s="34"/>
      <c r="FQT341" s="34"/>
      <c r="FQU341" s="34"/>
      <c r="FQV341" s="34"/>
      <c r="FQW341" s="34"/>
      <c r="FQX341" s="34"/>
      <c r="FQY341" s="34"/>
      <c r="FQZ341" s="34"/>
      <c r="FRA341" s="34"/>
      <c r="FRB341" s="34"/>
      <c r="FRC341" s="34"/>
      <c r="FRD341" s="34"/>
      <c r="FRE341" s="34"/>
      <c r="FRF341" s="34"/>
      <c r="FRG341" s="34"/>
      <c r="FRH341" s="34"/>
      <c r="FRI341" s="34"/>
      <c r="FRJ341" s="34"/>
      <c r="FRK341" s="34"/>
      <c r="FRL341" s="34"/>
      <c r="FRM341" s="34"/>
      <c r="FRN341" s="34"/>
      <c r="FRO341" s="34"/>
      <c r="FRP341" s="34"/>
      <c r="FRQ341" s="34"/>
      <c r="FRR341" s="34"/>
      <c r="FRS341" s="34"/>
      <c r="FRT341" s="34"/>
      <c r="FRU341" s="34"/>
      <c r="FRV341" s="34"/>
      <c r="FRW341" s="34"/>
      <c r="FRX341" s="34"/>
      <c r="FRY341" s="34"/>
      <c r="FRZ341" s="34"/>
      <c r="FSA341" s="34"/>
      <c r="FSB341" s="34"/>
      <c r="FSC341" s="34"/>
      <c r="FSD341" s="34"/>
      <c r="FSE341" s="34"/>
      <c r="FSF341" s="34"/>
      <c r="FSG341" s="34"/>
      <c r="FSH341" s="34"/>
      <c r="FSI341" s="34"/>
      <c r="FSJ341" s="34"/>
      <c r="FSK341" s="34"/>
      <c r="FSL341" s="34"/>
      <c r="FSM341" s="34"/>
      <c r="FSN341" s="34"/>
      <c r="FSO341" s="34"/>
      <c r="FSP341" s="34"/>
      <c r="FSQ341" s="34"/>
      <c r="FSR341" s="34"/>
      <c r="FSS341" s="34"/>
      <c r="FST341" s="34"/>
      <c r="FSU341" s="34"/>
      <c r="FSV341" s="34"/>
      <c r="FSW341" s="34"/>
      <c r="FSX341" s="34"/>
      <c r="FSY341" s="34"/>
      <c r="FSZ341" s="34"/>
      <c r="FTA341" s="34"/>
      <c r="FTB341" s="34"/>
      <c r="FTC341" s="34"/>
      <c r="FTD341" s="34"/>
      <c r="FTE341" s="34"/>
      <c r="FTF341" s="34"/>
      <c r="FTG341" s="34"/>
      <c r="FTH341" s="34"/>
      <c r="FTI341" s="34"/>
      <c r="FTJ341" s="34"/>
      <c r="FTK341" s="34"/>
      <c r="FTL341" s="34"/>
      <c r="FTM341" s="34"/>
      <c r="FTN341" s="34"/>
      <c r="FTO341" s="34"/>
      <c r="FTP341" s="34"/>
      <c r="FTQ341" s="34"/>
      <c r="FTR341" s="34"/>
      <c r="FTS341" s="34"/>
      <c r="FTT341" s="34"/>
      <c r="FTU341" s="34"/>
      <c r="FTV341" s="34"/>
      <c r="FTW341" s="34"/>
      <c r="FTX341" s="34"/>
      <c r="FTY341" s="34"/>
      <c r="FTZ341" s="34"/>
      <c r="FUA341" s="34"/>
      <c r="FUB341" s="34"/>
      <c r="FUC341" s="34"/>
      <c r="FUD341" s="34"/>
      <c r="FUE341" s="34"/>
      <c r="FUF341" s="34"/>
      <c r="FUG341" s="34"/>
      <c r="FUH341" s="34"/>
      <c r="FUI341" s="34"/>
      <c r="FUJ341" s="34"/>
      <c r="FUK341" s="34"/>
      <c r="FUL341" s="34"/>
      <c r="FUM341" s="34"/>
      <c r="FUN341" s="34"/>
      <c r="FUO341" s="34"/>
      <c r="FUP341" s="34"/>
      <c r="FUQ341" s="34"/>
      <c r="FUR341" s="34"/>
      <c r="FUS341" s="34"/>
      <c r="FUT341" s="34"/>
      <c r="FUU341" s="34"/>
      <c r="FUV341" s="34"/>
      <c r="FUW341" s="34"/>
      <c r="FUX341" s="34"/>
      <c r="FUY341" s="34"/>
      <c r="FUZ341" s="34"/>
      <c r="FVA341" s="34"/>
      <c r="FVB341" s="34"/>
      <c r="FVC341" s="34"/>
      <c r="FVD341" s="34"/>
      <c r="FVE341" s="34"/>
      <c r="FVF341" s="34"/>
      <c r="FVG341" s="34"/>
      <c r="FVH341" s="34"/>
      <c r="FVI341" s="34"/>
      <c r="FVJ341" s="34"/>
      <c r="FVK341" s="34"/>
      <c r="FVL341" s="34"/>
      <c r="FVM341" s="34"/>
      <c r="FVN341" s="34"/>
      <c r="FVO341" s="34"/>
      <c r="FVP341" s="34"/>
      <c r="FVQ341" s="34"/>
      <c r="FVR341" s="34"/>
      <c r="FVS341" s="34"/>
      <c r="FVT341" s="34"/>
      <c r="FVU341" s="34"/>
      <c r="FVV341" s="34"/>
      <c r="FVW341" s="34"/>
      <c r="FVX341" s="34"/>
      <c r="FVY341" s="34"/>
      <c r="FVZ341" s="34"/>
      <c r="FWA341" s="34"/>
      <c r="FWB341" s="34"/>
      <c r="FWC341" s="34"/>
      <c r="FWD341" s="34"/>
      <c r="FWE341" s="34"/>
      <c r="FWF341" s="34"/>
      <c r="FWG341" s="34"/>
      <c r="FWH341" s="34"/>
      <c r="FWI341" s="34"/>
      <c r="FWJ341" s="34"/>
      <c r="FWK341" s="34"/>
      <c r="FWL341" s="34"/>
      <c r="FWM341" s="34"/>
      <c r="FWN341" s="34"/>
      <c r="FWO341" s="34"/>
      <c r="FWP341" s="34"/>
      <c r="FWQ341" s="34"/>
      <c r="FWR341" s="34"/>
      <c r="FWS341" s="34"/>
      <c r="FWT341" s="34"/>
      <c r="FWU341" s="34"/>
      <c r="FWV341" s="34"/>
      <c r="FWW341" s="34"/>
      <c r="FWX341" s="34"/>
      <c r="FWY341" s="34"/>
      <c r="FWZ341" s="34"/>
      <c r="FXA341" s="34"/>
      <c r="FXB341" s="34"/>
      <c r="FXC341" s="34"/>
      <c r="FXD341" s="34"/>
      <c r="FXE341" s="34"/>
      <c r="FXF341" s="34"/>
      <c r="FXG341" s="34"/>
      <c r="FXH341" s="34"/>
      <c r="FXI341" s="34"/>
      <c r="FXJ341" s="34"/>
      <c r="FXK341" s="34"/>
      <c r="FXL341" s="34"/>
      <c r="FXM341" s="34"/>
      <c r="FXN341" s="34"/>
      <c r="FXO341" s="34"/>
      <c r="FXP341" s="34"/>
      <c r="FXQ341" s="34"/>
      <c r="FXR341" s="34"/>
      <c r="FXS341" s="34"/>
      <c r="FXT341" s="34"/>
      <c r="FXU341" s="34"/>
      <c r="FXV341" s="34"/>
      <c r="FXW341" s="34"/>
      <c r="FXX341" s="34"/>
      <c r="FXY341" s="34"/>
      <c r="FXZ341" s="34"/>
      <c r="FYA341" s="34"/>
      <c r="FYB341" s="34"/>
      <c r="FYC341" s="34"/>
      <c r="FYD341" s="34"/>
      <c r="FYE341" s="34"/>
      <c r="FYF341" s="34"/>
      <c r="FYG341" s="34"/>
      <c r="FYH341" s="34"/>
      <c r="FYI341" s="34"/>
      <c r="FYJ341" s="34"/>
      <c r="FYK341" s="34"/>
      <c r="FYL341" s="34"/>
      <c r="FYM341" s="34"/>
      <c r="FYN341" s="34"/>
      <c r="FYO341" s="34"/>
      <c r="FYP341" s="34"/>
      <c r="FYQ341" s="34"/>
      <c r="FYR341" s="34"/>
      <c r="FYS341" s="34"/>
      <c r="FYT341" s="34"/>
      <c r="FYU341" s="34"/>
      <c r="FYV341" s="34"/>
      <c r="FYW341" s="34"/>
      <c r="FYX341" s="34"/>
      <c r="FYY341" s="34"/>
      <c r="FYZ341" s="34"/>
      <c r="FZA341" s="34"/>
      <c r="FZB341" s="34"/>
      <c r="FZC341" s="34"/>
      <c r="FZD341" s="34"/>
      <c r="FZE341" s="34"/>
      <c r="FZF341" s="34"/>
      <c r="FZG341" s="34"/>
      <c r="FZH341" s="34"/>
      <c r="FZI341" s="34"/>
      <c r="FZJ341" s="34"/>
      <c r="FZK341" s="34"/>
      <c r="FZL341" s="34"/>
      <c r="FZM341" s="34"/>
      <c r="FZN341" s="34"/>
      <c r="FZO341" s="34"/>
      <c r="FZP341" s="34"/>
      <c r="FZQ341" s="34"/>
      <c r="FZR341" s="34"/>
      <c r="FZS341" s="34"/>
      <c r="FZT341" s="34"/>
      <c r="FZU341" s="34"/>
      <c r="FZV341" s="34"/>
      <c r="FZW341" s="34"/>
      <c r="FZX341" s="34"/>
      <c r="FZY341" s="34"/>
      <c r="FZZ341" s="34"/>
      <c r="GAA341" s="34"/>
      <c r="GAB341" s="34"/>
      <c r="GAC341" s="34"/>
      <c r="GAD341" s="34"/>
      <c r="GAE341" s="34"/>
      <c r="GAF341" s="34"/>
      <c r="GAG341" s="34"/>
      <c r="GAH341" s="34"/>
      <c r="GAI341" s="34"/>
      <c r="GAJ341" s="34"/>
      <c r="GAK341" s="34"/>
      <c r="GAL341" s="34"/>
      <c r="GAM341" s="34"/>
      <c r="GAN341" s="34"/>
      <c r="GAO341" s="34"/>
      <c r="GAP341" s="34"/>
      <c r="GAQ341" s="34"/>
      <c r="GAR341" s="34"/>
      <c r="GAS341" s="34"/>
      <c r="GAT341" s="34"/>
      <c r="GAU341" s="34"/>
      <c r="GAV341" s="34"/>
      <c r="GAW341" s="34"/>
      <c r="GAX341" s="34"/>
      <c r="GAY341" s="34"/>
      <c r="GAZ341" s="34"/>
      <c r="GBA341" s="34"/>
      <c r="GBB341" s="34"/>
      <c r="GBC341" s="34"/>
      <c r="GBD341" s="34"/>
      <c r="GBE341" s="34"/>
      <c r="GBF341" s="34"/>
      <c r="GBG341" s="34"/>
      <c r="GBH341" s="34"/>
      <c r="GBI341" s="34"/>
      <c r="GBJ341" s="34"/>
      <c r="GBK341" s="34"/>
      <c r="GBL341" s="34"/>
      <c r="GBM341" s="34"/>
      <c r="GBN341" s="34"/>
      <c r="GBO341" s="34"/>
      <c r="GBP341" s="34"/>
      <c r="GBQ341" s="34"/>
      <c r="GBR341" s="34"/>
      <c r="GBS341" s="34"/>
      <c r="GBT341" s="34"/>
      <c r="GBU341" s="34"/>
      <c r="GBV341" s="34"/>
      <c r="GBW341" s="34"/>
      <c r="GBX341" s="34"/>
      <c r="GBY341" s="34"/>
      <c r="GBZ341" s="34"/>
      <c r="GCA341" s="34"/>
      <c r="GCB341" s="34"/>
      <c r="GCC341" s="34"/>
      <c r="GCD341" s="34"/>
      <c r="GCE341" s="34"/>
      <c r="GCF341" s="34"/>
      <c r="GCG341" s="34"/>
      <c r="GCH341" s="34"/>
      <c r="GCI341" s="34"/>
      <c r="GCJ341" s="34"/>
      <c r="GCK341" s="34"/>
      <c r="GCL341" s="34"/>
      <c r="GCM341" s="34"/>
      <c r="GCN341" s="34"/>
      <c r="GCO341" s="34"/>
      <c r="GCP341" s="34"/>
      <c r="GCQ341" s="34"/>
      <c r="GCR341" s="34"/>
      <c r="GCS341" s="34"/>
      <c r="GCT341" s="34"/>
      <c r="GCU341" s="34"/>
      <c r="GCV341" s="34"/>
      <c r="GCW341" s="34"/>
      <c r="GCX341" s="34"/>
      <c r="GCY341" s="34"/>
      <c r="GCZ341" s="34"/>
      <c r="GDA341" s="34"/>
      <c r="GDB341" s="34"/>
      <c r="GDC341" s="34"/>
      <c r="GDD341" s="34"/>
      <c r="GDE341" s="34"/>
      <c r="GDF341" s="34"/>
      <c r="GDG341" s="34"/>
      <c r="GDH341" s="34"/>
      <c r="GDI341" s="34"/>
      <c r="GDJ341" s="34"/>
      <c r="GDK341" s="34"/>
      <c r="GDL341" s="34"/>
      <c r="GDM341" s="34"/>
      <c r="GDN341" s="34"/>
      <c r="GDO341" s="34"/>
      <c r="GDP341" s="34"/>
      <c r="GDQ341" s="34"/>
      <c r="GDR341" s="34"/>
      <c r="GDS341" s="34"/>
      <c r="GDT341" s="34"/>
      <c r="GDU341" s="34"/>
      <c r="GDV341" s="34"/>
      <c r="GDW341" s="34"/>
      <c r="GDX341" s="34"/>
      <c r="GDY341" s="34"/>
      <c r="GDZ341" s="34"/>
      <c r="GEA341" s="34"/>
      <c r="GEB341" s="34"/>
      <c r="GEC341" s="34"/>
      <c r="GED341" s="34"/>
      <c r="GEE341" s="34"/>
      <c r="GEF341" s="34"/>
      <c r="GEG341" s="34"/>
      <c r="GEH341" s="34"/>
      <c r="GEI341" s="34"/>
      <c r="GEJ341" s="34"/>
      <c r="GEK341" s="34"/>
      <c r="GEL341" s="34"/>
      <c r="GEM341" s="34"/>
      <c r="GEN341" s="34"/>
      <c r="GEO341" s="34"/>
      <c r="GEP341" s="34"/>
      <c r="GEQ341" s="34"/>
      <c r="GER341" s="34"/>
      <c r="GES341" s="34"/>
      <c r="GET341" s="34"/>
      <c r="GEU341" s="34"/>
      <c r="GEV341" s="34"/>
      <c r="GEW341" s="34"/>
      <c r="GEX341" s="34"/>
      <c r="GEY341" s="34"/>
      <c r="GEZ341" s="34"/>
      <c r="GFA341" s="34"/>
      <c r="GFB341" s="34"/>
      <c r="GFC341" s="34"/>
      <c r="GFD341" s="34"/>
      <c r="GFE341" s="34"/>
      <c r="GFF341" s="34"/>
      <c r="GFG341" s="34"/>
      <c r="GFH341" s="34"/>
      <c r="GFI341" s="34"/>
      <c r="GFJ341" s="34"/>
      <c r="GFK341" s="34"/>
      <c r="GFL341" s="34"/>
      <c r="GFM341" s="34"/>
      <c r="GFN341" s="34"/>
      <c r="GFO341" s="34"/>
      <c r="GFP341" s="34"/>
      <c r="GFQ341" s="34"/>
      <c r="GFR341" s="34"/>
      <c r="GFS341" s="34"/>
      <c r="GFT341" s="34"/>
      <c r="GFU341" s="34"/>
      <c r="GFV341" s="34"/>
      <c r="GFW341" s="34"/>
      <c r="GFX341" s="34"/>
      <c r="GFY341" s="34"/>
      <c r="GFZ341" s="34"/>
      <c r="GGA341" s="34"/>
      <c r="GGB341" s="34"/>
      <c r="GGC341" s="34"/>
      <c r="GGD341" s="34"/>
      <c r="GGE341" s="34"/>
      <c r="GGF341" s="34"/>
      <c r="GGG341" s="34"/>
      <c r="GGH341" s="34"/>
      <c r="GGI341" s="34"/>
      <c r="GGJ341" s="34"/>
      <c r="GGK341" s="34"/>
      <c r="GGL341" s="34"/>
      <c r="GGM341" s="34"/>
      <c r="GGN341" s="34"/>
      <c r="GGO341" s="34"/>
      <c r="GGP341" s="34"/>
      <c r="GGQ341" s="34"/>
      <c r="GGR341" s="34"/>
      <c r="GGS341" s="34"/>
      <c r="GGT341" s="34"/>
      <c r="GGU341" s="34"/>
      <c r="GGV341" s="34"/>
      <c r="GGW341" s="34"/>
      <c r="GGX341" s="34"/>
      <c r="GGY341" s="34"/>
      <c r="GGZ341" s="34"/>
      <c r="GHA341" s="34"/>
      <c r="GHB341" s="34"/>
      <c r="GHC341" s="34"/>
      <c r="GHD341" s="34"/>
      <c r="GHE341" s="34"/>
      <c r="GHF341" s="34"/>
      <c r="GHG341" s="34"/>
      <c r="GHH341" s="34"/>
      <c r="GHI341" s="34"/>
      <c r="GHJ341" s="34"/>
      <c r="GHK341" s="34"/>
      <c r="GHL341" s="34"/>
      <c r="GHM341" s="34"/>
      <c r="GHN341" s="34"/>
      <c r="GHO341" s="34"/>
      <c r="GHP341" s="34"/>
      <c r="GHQ341" s="34"/>
      <c r="GHR341" s="34"/>
      <c r="GHS341" s="34"/>
      <c r="GHT341" s="34"/>
      <c r="GHU341" s="34"/>
      <c r="GHV341" s="34"/>
      <c r="GHW341" s="34"/>
      <c r="GHX341" s="34"/>
      <c r="GHY341" s="34"/>
      <c r="GHZ341" s="34"/>
      <c r="GIA341" s="34"/>
      <c r="GIB341" s="34"/>
      <c r="GIC341" s="34"/>
      <c r="GID341" s="34"/>
      <c r="GIE341" s="34"/>
      <c r="GIF341" s="34"/>
      <c r="GIG341" s="34"/>
      <c r="GIH341" s="34"/>
      <c r="GII341" s="34"/>
      <c r="GIJ341" s="34"/>
      <c r="GIK341" s="34"/>
      <c r="GIL341" s="34"/>
      <c r="GIM341" s="34"/>
      <c r="GIN341" s="34"/>
      <c r="GIO341" s="34"/>
      <c r="GIP341" s="34"/>
      <c r="GIQ341" s="34"/>
      <c r="GIR341" s="34"/>
      <c r="GIS341" s="34"/>
      <c r="GIT341" s="34"/>
      <c r="GIU341" s="34"/>
      <c r="GIV341" s="34"/>
      <c r="GIW341" s="34"/>
      <c r="GIX341" s="34"/>
      <c r="GIY341" s="34"/>
      <c r="GIZ341" s="34"/>
      <c r="GJA341" s="34"/>
      <c r="GJB341" s="34"/>
      <c r="GJC341" s="34"/>
      <c r="GJD341" s="34"/>
      <c r="GJE341" s="34"/>
      <c r="GJF341" s="34"/>
      <c r="GJG341" s="34"/>
      <c r="GJH341" s="34"/>
      <c r="GJI341" s="34"/>
      <c r="GJJ341" s="34"/>
      <c r="GJK341" s="34"/>
      <c r="GJL341" s="34"/>
      <c r="GJM341" s="34"/>
      <c r="GJN341" s="34"/>
      <c r="GJO341" s="34"/>
      <c r="GJP341" s="34"/>
      <c r="GJQ341" s="34"/>
      <c r="GJR341" s="34"/>
      <c r="GJS341" s="34"/>
      <c r="GJT341" s="34"/>
      <c r="GJU341" s="34"/>
      <c r="GJV341" s="34"/>
      <c r="GJW341" s="34"/>
      <c r="GJX341" s="34"/>
      <c r="GJY341" s="34"/>
      <c r="GJZ341" s="34"/>
      <c r="GKA341" s="34"/>
      <c r="GKB341" s="34"/>
      <c r="GKC341" s="34"/>
      <c r="GKD341" s="34"/>
      <c r="GKE341" s="34"/>
      <c r="GKF341" s="34"/>
      <c r="GKG341" s="34"/>
      <c r="GKH341" s="34"/>
      <c r="GKI341" s="34"/>
      <c r="GKJ341" s="34"/>
      <c r="GKK341" s="34"/>
      <c r="GKL341" s="34"/>
      <c r="GKM341" s="34"/>
      <c r="GKN341" s="34"/>
      <c r="GKO341" s="34"/>
      <c r="GKP341" s="34"/>
      <c r="GKQ341" s="34"/>
      <c r="GKR341" s="34"/>
      <c r="GKS341" s="34"/>
      <c r="GKT341" s="34"/>
      <c r="GKU341" s="34"/>
      <c r="GKV341" s="34"/>
      <c r="GKW341" s="34"/>
      <c r="GKX341" s="34"/>
      <c r="GKY341" s="34"/>
      <c r="GKZ341" s="34"/>
      <c r="GLA341" s="34"/>
      <c r="GLB341" s="34"/>
      <c r="GLC341" s="34"/>
      <c r="GLD341" s="34"/>
      <c r="GLE341" s="34"/>
      <c r="GLF341" s="34"/>
      <c r="GLG341" s="34"/>
      <c r="GLH341" s="34"/>
      <c r="GLI341" s="34"/>
      <c r="GLJ341" s="34"/>
      <c r="GLK341" s="34"/>
      <c r="GLL341" s="34"/>
      <c r="GLM341" s="34"/>
      <c r="GLN341" s="34"/>
      <c r="GLO341" s="34"/>
      <c r="GLP341" s="34"/>
      <c r="GLQ341" s="34"/>
      <c r="GLR341" s="34"/>
      <c r="GLS341" s="34"/>
      <c r="GLT341" s="34"/>
      <c r="GLU341" s="34"/>
      <c r="GLV341" s="34"/>
      <c r="GLW341" s="34"/>
      <c r="GLX341" s="34"/>
      <c r="GLY341" s="34"/>
      <c r="GLZ341" s="34"/>
      <c r="GMA341" s="34"/>
      <c r="GMB341" s="34"/>
      <c r="GMC341" s="34"/>
      <c r="GMD341" s="34"/>
      <c r="GME341" s="34"/>
      <c r="GMF341" s="34"/>
      <c r="GMG341" s="34"/>
      <c r="GMH341" s="34"/>
      <c r="GMI341" s="34"/>
      <c r="GMJ341" s="34"/>
      <c r="GMK341" s="34"/>
      <c r="GML341" s="34"/>
      <c r="GMM341" s="34"/>
      <c r="GMN341" s="34"/>
      <c r="GMO341" s="34"/>
      <c r="GMP341" s="34"/>
      <c r="GMQ341" s="34"/>
      <c r="GMR341" s="34"/>
      <c r="GMS341" s="34"/>
      <c r="GMT341" s="34"/>
      <c r="GMU341" s="34"/>
      <c r="GMV341" s="34"/>
      <c r="GMW341" s="34"/>
      <c r="GMX341" s="34"/>
      <c r="GMY341" s="34"/>
      <c r="GMZ341" s="34"/>
      <c r="GNA341" s="34"/>
      <c r="GNB341" s="34"/>
      <c r="GNC341" s="34"/>
      <c r="GND341" s="34"/>
      <c r="GNE341" s="34"/>
      <c r="GNF341" s="34"/>
      <c r="GNG341" s="34"/>
      <c r="GNH341" s="34"/>
      <c r="GNI341" s="34"/>
      <c r="GNJ341" s="34"/>
      <c r="GNK341" s="34"/>
      <c r="GNL341" s="34"/>
      <c r="GNM341" s="34"/>
      <c r="GNN341" s="34"/>
      <c r="GNO341" s="34"/>
      <c r="GNP341" s="34"/>
      <c r="GNQ341" s="34"/>
      <c r="GNR341" s="34"/>
      <c r="GNS341" s="34"/>
      <c r="GNT341" s="34"/>
      <c r="GNU341" s="34"/>
      <c r="GNV341" s="34"/>
      <c r="GNW341" s="34"/>
      <c r="GNX341" s="34"/>
      <c r="GNY341" s="34"/>
      <c r="GNZ341" s="34"/>
      <c r="GOA341" s="34"/>
      <c r="GOB341" s="34"/>
      <c r="GOC341" s="34"/>
      <c r="GOD341" s="34"/>
      <c r="GOE341" s="34"/>
      <c r="GOF341" s="34"/>
      <c r="GOG341" s="34"/>
      <c r="GOH341" s="34"/>
      <c r="GOI341" s="34"/>
      <c r="GOJ341" s="34"/>
      <c r="GOK341" s="34"/>
      <c r="GOL341" s="34"/>
      <c r="GOM341" s="34"/>
      <c r="GON341" s="34"/>
      <c r="GOO341" s="34"/>
      <c r="GOP341" s="34"/>
      <c r="GOQ341" s="34"/>
      <c r="GOR341" s="34"/>
      <c r="GOS341" s="34"/>
      <c r="GOT341" s="34"/>
      <c r="GOU341" s="34"/>
      <c r="GOV341" s="34"/>
      <c r="GOW341" s="34"/>
      <c r="GOX341" s="34"/>
      <c r="GOY341" s="34"/>
      <c r="GOZ341" s="34"/>
      <c r="GPA341" s="34"/>
      <c r="GPB341" s="34"/>
      <c r="GPC341" s="34"/>
      <c r="GPD341" s="34"/>
      <c r="GPE341" s="34"/>
      <c r="GPF341" s="34"/>
      <c r="GPG341" s="34"/>
      <c r="GPH341" s="34"/>
      <c r="GPI341" s="34"/>
      <c r="GPJ341" s="34"/>
      <c r="GPK341" s="34"/>
      <c r="GPL341" s="34"/>
      <c r="GPM341" s="34"/>
      <c r="GPN341" s="34"/>
      <c r="GPO341" s="34"/>
      <c r="GPP341" s="34"/>
      <c r="GPQ341" s="34"/>
      <c r="GPR341" s="34"/>
      <c r="GPS341" s="34"/>
      <c r="GPT341" s="34"/>
      <c r="GPU341" s="34"/>
      <c r="GPV341" s="34"/>
      <c r="GPW341" s="34"/>
      <c r="GPX341" s="34"/>
      <c r="GPY341" s="34"/>
      <c r="GPZ341" s="34"/>
      <c r="GQA341" s="34"/>
      <c r="GQB341" s="34"/>
      <c r="GQC341" s="34"/>
      <c r="GQD341" s="34"/>
      <c r="GQE341" s="34"/>
      <c r="GQF341" s="34"/>
      <c r="GQG341" s="34"/>
      <c r="GQH341" s="34"/>
      <c r="GQI341" s="34"/>
      <c r="GQJ341" s="34"/>
      <c r="GQK341" s="34"/>
      <c r="GQL341" s="34"/>
      <c r="GQM341" s="34"/>
      <c r="GQN341" s="34"/>
      <c r="GQO341" s="34"/>
      <c r="GQP341" s="34"/>
      <c r="GQQ341" s="34"/>
      <c r="GQR341" s="34"/>
      <c r="GQS341" s="34"/>
      <c r="GQT341" s="34"/>
      <c r="GQU341" s="34"/>
      <c r="GQV341" s="34"/>
      <c r="GQW341" s="34"/>
      <c r="GQX341" s="34"/>
      <c r="GQY341" s="34"/>
      <c r="GQZ341" s="34"/>
      <c r="GRA341" s="34"/>
      <c r="GRB341" s="34"/>
      <c r="GRC341" s="34"/>
      <c r="GRD341" s="34"/>
      <c r="GRE341" s="34"/>
      <c r="GRF341" s="34"/>
      <c r="GRG341" s="34"/>
      <c r="GRH341" s="34"/>
      <c r="GRI341" s="34"/>
      <c r="GRJ341" s="34"/>
      <c r="GRK341" s="34"/>
      <c r="GRL341" s="34"/>
      <c r="GRM341" s="34"/>
      <c r="GRN341" s="34"/>
      <c r="GRO341" s="34"/>
      <c r="GRP341" s="34"/>
      <c r="GRQ341" s="34"/>
      <c r="GRR341" s="34"/>
      <c r="GRS341" s="34"/>
      <c r="GRT341" s="34"/>
      <c r="GRU341" s="34"/>
      <c r="GRV341" s="34"/>
      <c r="GRW341" s="34"/>
      <c r="GRX341" s="34"/>
      <c r="GRY341" s="34"/>
      <c r="GRZ341" s="34"/>
      <c r="GSA341" s="34"/>
      <c r="GSB341" s="34"/>
      <c r="GSC341" s="34"/>
      <c r="GSD341" s="34"/>
      <c r="GSE341" s="34"/>
      <c r="GSF341" s="34"/>
      <c r="GSG341" s="34"/>
      <c r="GSH341" s="34"/>
      <c r="GSI341" s="34"/>
      <c r="GSJ341" s="34"/>
      <c r="GSK341" s="34"/>
      <c r="GSL341" s="34"/>
      <c r="GSM341" s="34"/>
      <c r="GSN341" s="34"/>
      <c r="GSO341" s="34"/>
      <c r="GSP341" s="34"/>
      <c r="GSQ341" s="34"/>
      <c r="GSR341" s="34"/>
      <c r="GSS341" s="34"/>
      <c r="GST341" s="34"/>
      <c r="GSU341" s="34"/>
      <c r="GSV341" s="34"/>
      <c r="GSW341" s="34"/>
      <c r="GSX341" s="34"/>
      <c r="GSY341" s="34"/>
      <c r="GSZ341" s="34"/>
      <c r="GTA341" s="34"/>
      <c r="GTB341" s="34"/>
      <c r="GTC341" s="34"/>
      <c r="GTD341" s="34"/>
      <c r="GTE341" s="34"/>
      <c r="GTF341" s="34"/>
      <c r="GTG341" s="34"/>
      <c r="GTH341" s="34"/>
      <c r="GTI341" s="34"/>
      <c r="GTJ341" s="34"/>
      <c r="GTK341" s="34"/>
      <c r="GTL341" s="34"/>
      <c r="GTM341" s="34"/>
      <c r="GTN341" s="34"/>
      <c r="GTO341" s="34"/>
      <c r="GTP341" s="34"/>
      <c r="GTQ341" s="34"/>
      <c r="GTR341" s="34"/>
      <c r="GTS341" s="34"/>
      <c r="GTT341" s="34"/>
      <c r="GTU341" s="34"/>
      <c r="GTV341" s="34"/>
      <c r="GTW341" s="34"/>
      <c r="GTX341" s="34"/>
      <c r="GTY341" s="34"/>
      <c r="GTZ341" s="34"/>
      <c r="GUA341" s="34"/>
      <c r="GUB341" s="34"/>
      <c r="GUC341" s="34"/>
      <c r="GUD341" s="34"/>
      <c r="GUE341" s="34"/>
      <c r="GUF341" s="34"/>
      <c r="GUG341" s="34"/>
      <c r="GUH341" s="34"/>
      <c r="GUI341" s="34"/>
      <c r="GUJ341" s="34"/>
      <c r="GUK341" s="34"/>
      <c r="GUL341" s="34"/>
      <c r="GUM341" s="34"/>
      <c r="GUN341" s="34"/>
      <c r="GUO341" s="34"/>
      <c r="GUP341" s="34"/>
      <c r="GUQ341" s="34"/>
      <c r="GUR341" s="34"/>
      <c r="GUS341" s="34"/>
      <c r="GUT341" s="34"/>
      <c r="GUU341" s="34"/>
      <c r="GUV341" s="34"/>
      <c r="GUW341" s="34"/>
      <c r="GUX341" s="34"/>
      <c r="GUY341" s="34"/>
      <c r="GUZ341" s="34"/>
      <c r="GVA341" s="34"/>
      <c r="GVB341" s="34"/>
      <c r="GVC341" s="34"/>
      <c r="GVD341" s="34"/>
      <c r="GVE341" s="34"/>
      <c r="GVF341" s="34"/>
      <c r="GVG341" s="34"/>
      <c r="GVH341" s="34"/>
      <c r="GVI341" s="34"/>
      <c r="GVJ341" s="34"/>
      <c r="GVK341" s="34"/>
      <c r="GVL341" s="34"/>
      <c r="GVM341" s="34"/>
      <c r="GVN341" s="34"/>
      <c r="GVO341" s="34"/>
      <c r="GVP341" s="34"/>
      <c r="GVQ341" s="34"/>
      <c r="GVR341" s="34"/>
      <c r="GVS341" s="34"/>
      <c r="GVT341" s="34"/>
      <c r="GVU341" s="34"/>
      <c r="GVV341" s="34"/>
      <c r="GVW341" s="34"/>
      <c r="GVX341" s="34"/>
      <c r="GVY341" s="34"/>
      <c r="GVZ341" s="34"/>
      <c r="GWA341" s="34"/>
      <c r="GWB341" s="34"/>
      <c r="GWC341" s="34"/>
      <c r="GWD341" s="34"/>
      <c r="GWE341" s="34"/>
      <c r="GWF341" s="34"/>
      <c r="GWG341" s="34"/>
      <c r="GWH341" s="34"/>
      <c r="GWI341" s="34"/>
      <c r="GWJ341" s="34"/>
      <c r="GWK341" s="34"/>
      <c r="GWL341" s="34"/>
      <c r="GWM341" s="34"/>
      <c r="GWN341" s="34"/>
      <c r="GWO341" s="34"/>
      <c r="GWP341" s="34"/>
      <c r="GWQ341" s="34"/>
      <c r="GWR341" s="34"/>
      <c r="GWS341" s="34"/>
      <c r="GWT341" s="34"/>
      <c r="GWU341" s="34"/>
      <c r="GWV341" s="34"/>
      <c r="GWW341" s="34"/>
      <c r="GWX341" s="34"/>
      <c r="GWY341" s="34"/>
      <c r="GWZ341" s="34"/>
      <c r="GXA341" s="34"/>
      <c r="GXB341" s="34"/>
      <c r="GXC341" s="34"/>
      <c r="GXD341" s="34"/>
      <c r="GXE341" s="34"/>
      <c r="GXF341" s="34"/>
      <c r="GXG341" s="34"/>
      <c r="GXH341" s="34"/>
      <c r="GXI341" s="34"/>
      <c r="GXJ341" s="34"/>
      <c r="GXK341" s="34"/>
      <c r="GXL341" s="34"/>
      <c r="GXM341" s="34"/>
      <c r="GXN341" s="34"/>
      <c r="GXO341" s="34"/>
      <c r="GXP341" s="34"/>
      <c r="GXQ341" s="34"/>
      <c r="GXR341" s="34"/>
      <c r="GXS341" s="34"/>
      <c r="GXT341" s="34"/>
      <c r="GXU341" s="34"/>
      <c r="GXV341" s="34"/>
      <c r="GXW341" s="34"/>
      <c r="GXX341" s="34"/>
      <c r="GXY341" s="34"/>
      <c r="GXZ341" s="34"/>
      <c r="GYA341" s="34"/>
      <c r="GYB341" s="34"/>
      <c r="GYC341" s="34"/>
      <c r="GYD341" s="34"/>
      <c r="GYE341" s="34"/>
      <c r="GYF341" s="34"/>
      <c r="GYG341" s="34"/>
      <c r="GYH341" s="34"/>
      <c r="GYI341" s="34"/>
      <c r="GYJ341" s="34"/>
      <c r="GYK341" s="34"/>
      <c r="GYL341" s="34"/>
      <c r="GYM341" s="34"/>
      <c r="GYN341" s="34"/>
      <c r="GYO341" s="34"/>
      <c r="GYP341" s="34"/>
      <c r="GYQ341" s="34"/>
      <c r="GYR341" s="34"/>
      <c r="GYS341" s="34"/>
      <c r="GYT341" s="34"/>
      <c r="GYU341" s="34"/>
      <c r="GYV341" s="34"/>
      <c r="GYW341" s="34"/>
      <c r="GYX341" s="34"/>
      <c r="GYY341" s="34"/>
      <c r="GYZ341" s="34"/>
      <c r="GZA341" s="34"/>
      <c r="GZB341" s="34"/>
      <c r="GZC341" s="34"/>
      <c r="GZD341" s="34"/>
      <c r="GZE341" s="34"/>
      <c r="GZF341" s="34"/>
      <c r="GZG341" s="34"/>
      <c r="GZH341" s="34"/>
      <c r="GZI341" s="34"/>
      <c r="GZJ341" s="34"/>
      <c r="GZK341" s="34"/>
      <c r="GZL341" s="34"/>
      <c r="GZM341" s="34"/>
      <c r="GZN341" s="34"/>
      <c r="GZO341" s="34"/>
      <c r="GZP341" s="34"/>
      <c r="GZQ341" s="34"/>
      <c r="GZR341" s="34"/>
      <c r="GZS341" s="34"/>
      <c r="GZT341" s="34"/>
      <c r="GZU341" s="34"/>
      <c r="GZV341" s="34"/>
      <c r="GZW341" s="34"/>
      <c r="GZX341" s="34"/>
      <c r="GZY341" s="34"/>
      <c r="GZZ341" s="34"/>
      <c r="HAA341" s="34"/>
      <c r="HAB341" s="34"/>
      <c r="HAC341" s="34"/>
      <c r="HAD341" s="34"/>
      <c r="HAE341" s="34"/>
      <c r="HAF341" s="34"/>
      <c r="HAG341" s="34"/>
      <c r="HAH341" s="34"/>
      <c r="HAI341" s="34"/>
      <c r="HAJ341" s="34"/>
      <c r="HAK341" s="34"/>
      <c r="HAL341" s="34"/>
      <c r="HAM341" s="34"/>
      <c r="HAN341" s="34"/>
      <c r="HAO341" s="34"/>
      <c r="HAP341" s="34"/>
      <c r="HAQ341" s="34"/>
      <c r="HAR341" s="34"/>
      <c r="HAS341" s="34"/>
      <c r="HAT341" s="34"/>
      <c r="HAU341" s="34"/>
      <c r="HAV341" s="34"/>
      <c r="HAW341" s="34"/>
      <c r="HAX341" s="34"/>
      <c r="HAY341" s="34"/>
      <c r="HAZ341" s="34"/>
      <c r="HBA341" s="34"/>
      <c r="HBB341" s="34"/>
      <c r="HBC341" s="34"/>
      <c r="HBD341" s="34"/>
      <c r="HBE341" s="34"/>
      <c r="HBF341" s="34"/>
      <c r="HBG341" s="34"/>
      <c r="HBH341" s="34"/>
      <c r="HBI341" s="34"/>
      <c r="HBJ341" s="34"/>
      <c r="HBK341" s="34"/>
      <c r="HBL341" s="34"/>
      <c r="HBM341" s="34"/>
      <c r="HBN341" s="34"/>
      <c r="HBO341" s="34"/>
      <c r="HBP341" s="34"/>
      <c r="HBQ341" s="34"/>
      <c r="HBR341" s="34"/>
      <c r="HBS341" s="34"/>
      <c r="HBT341" s="34"/>
      <c r="HBU341" s="34"/>
      <c r="HBV341" s="34"/>
      <c r="HBW341" s="34"/>
      <c r="HBX341" s="34"/>
      <c r="HBY341" s="34"/>
      <c r="HBZ341" s="34"/>
      <c r="HCA341" s="34"/>
      <c r="HCB341" s="34"/>
      <c r="HCC341" s="34"/>
      <c r="HCD341" s="34"/>
      <c r="HCE341" s="34"/>
      <c r="HCF341" s="34"/>
      <c r="HCG341" s="34"/>
      <c r="HCH341" s="34"/>
      <c r="HCI341" s="34"/>
      <c r="HCJ341" s="34"/>
      <c r="HCK341" s="34"/>
      <c r="HCL341" s="34"/>
      <c r="HCM341" s="34"/>
      <c r="HCN341" s="34"/>
      <c r="HCO341" s="34"/>
      <c r="HCP341" s="34"/>
      <c r="HCQ341" s="34"/>
      <c r="HCR341" s="34"/>
      <c r="HCS341" s="34"/>
      <c r="HCT341" s="34"/>
      <c r="HCU341" s="34"/>
      <c r="HCV341" s="34"/>
      <c r="HCW341" s="34"/>
      <c r="HCX341" s="34"/>
      <c r="HCY341" s="34"/>
      <c r="HCZ341" s="34"/>
      <c r="HDA341" s="34"/>
      <c r="HDB341" s="34"/>
      <c r="HDC341" s="34"/>
      <c r="HDD341" s="34"/>
      <c r="HDE341" s="34"/>
      <c r="HDF341" s="34"/>
      <c r="HDG341" s="34"/>
      <c r="HDH341" s="34"/>
      <c r="HDI341" s="34"/>
      <c r="HDJ341" s="34"/>
      <c r="HDK341" s="34"/>
      <c r="HDL341" s="34"/>
      <c r="HDM341" s="34"/>
      <c r="HDN341" s="34"/>
      <c r="HDO341" s="34"/>
      <c r="HDP341" s="34"/>
      <c r="HDQ341" s="34"/>
      <c r="HDR341" s="34"/>
      <c r="HDS341" s="34"/>
      <c r="HDT341" s="34"/>
      <c r="HDU341" s="34"/>
      <c r="HDV341" s="34"/>
      <c r="HDW341" s="34"/>
      <c r="HDX341" s="34"/>
      <c r="HDY341" s="34"/>
      <c r="HDZ341" s="34"/>
      <c r="HEA341" s="34"/>
      <c r="HEB341" s="34"/>
      <c r="HEC341" s="34"/>
      <c r="HED341" s="34"/>
      <c r="HEE341" s="34"/>
      <c r="HEF341" s="34"/>
      <c r="HEG341" s="34"/>
      <c r="HEH341" s="34"/>
      <c r="HEI341" s="34"/>
      <c r="HEJ341" s="34"/>
      <c r="HEK341" s="34"/>
      <c r="HEL341" s="34"/>
      <c r="HEM341" s="34"/>
      <c r="HEN341" s="34"/>
      <c r="HEO341" s="34"/>
      <c r="HEP341" s="34"/>
      <c r="HEQ341" s="34"/>
      <c r="HER341" s="34"/>
      <c r="HES341" s="34"/>
      <c r="HET341" s="34"/>
      <c r="HEU341" s="34"/>
      <c r="HEV341" s="34"/>
      <c r="HEW341" s="34"/>
      <c r="HEX341" s="34"/>
      <c r="HEY341" s="34"/>
      <c r="HEZ341" s="34"/>
      <c r="HFA341" s="34"/>
      <c r="HFB341" s="34"/>
      <c r="HFC341" s="34"/>
      <c r="HFD341" s="34"/>
      <c r="HFE341" s="34"/>
      <c r="HFF341" s="34"/>
      <c r="HFG341" s="34"/>
      <c r="HFH341" s="34"/>
      <c r="HFI341" s="34"/>
      <c r="HFJ341" s="34"/>
      <c r="HFK341" s="34"/>
      <c r="HFL341" s="34"/>
      <c r="HFM341" s="34"/>
      <c r="HFN341" s="34"/>
      <c r="HFO341" s="34"/>
      <c r="HFP341" s="34"/>
      <c r="HFQ341" s="34"/>
      <c r="HFR341" s="34"/>
      <c r="HFS341" s="34"/>
      <c r="HFT341" s="34"/>
      <c r="HFU341" s="34"/>
      <c r="HFV341" s="34"/>
      <c r="HFW341" s="34"/>
      <c r="HFX341" s="34"/>
      <c r="HFY341" s="34"/>
      <c r="HFZ341" s="34"/>
      <c r="HGA341" s="34"/>
      <c r="HGB341" s="34"/>
      <c r="HGC341" s="34"/>
      <c r="HGD341" s="34"/>
      <c r="HGE341" s="34"/>
      <c r="HGF341" s="34"/>
      <c r="HGG341" s="34"/>
      <c r="HGH341" s="34"/>
      <c r="HGI341" s="34"/>
      <c r="HGJ341" s="34"/>
      <c r="HGK341" s="34"/>
      <c r="HGL341" s="34"/>
      <c r="HGM341" s="34"/>
      <c r="HGN341" s="34"/>
      <c r="HGO341" s="34"/>
      <c r="HGP341" s="34"/>
      <c r="HGQ341" s="34"/>
      <c r="HGR341" s="34"/>
      <c r="HGS341" s="34"/>
      <c r="HGT341" s="34"/>
      <c r="HGU341" s="34"/>
      <c r="HGV341" s="34"/>
      <c r="HGW341" s="34"/>
      <c r="HGX341" s="34"/>
      <c r="HGY341" s="34"/>
      <c r="HGZ341" s="34"/>
      <c r="HHA341" s="34"/>
      <c r="HHB341" s="34"/>
      <c r="HHC341" s="34"/>
      <c r="HHD341" s="34"/>
      <c r="HHE341" s="34"/>
      <c r="HHF341" s="34"/>
      <c r="HHG341" s="34"/>
      <c r="HHH341" s="34"/>
      <c r="HHI341" s="34"/>
      <c r="HHJ341" s="34"/>
      <c r="HHK341" s="34"/>
      <c r="HHL341" s="34"/>
      <c r="HHM341" s="34"/>
      <c r="HHN341" s="34"/>
      <c r="HHO341" s="34"/>
      <c r="HHP341" s="34"/>
      <c r="HHQ341" s="34"/>
      <c r="HHR341" s="34"/>
      <c r="HHS341" s="34"/>
      <c r="HHT341" s="34"/>
      <c r="HHU341" s="34"/>
      <c r="HHV341" s="34"/>
      <c r="HHW341" s="34"/>
      <c r="HHX341" s="34"/>
      <c r="HHY341" s="34"/>
      <c r="HHZ341" s="34"/>
      <c r="HIA341" s="34"/>
      <c r="HIB341" s="34"/>
      <c r="HIC341" s="34"/>
      <c r="HID341" s="34"/>
      <c r="HIE341" s="34"/>
      <c r="HIF341" s="34"/>
      <c r="HIG341" s="34"/>
      <c r="HIH341" s="34"/>
      <c r="HII341" s="34"/>
      <c r="HIJ341" s="34"/>
      <c r="HIK341" s="34"/>
      <c r="HIL341" s="34"/>
      <c r="HIM341" s="34"/>
      <c r="HIN341" s="34"/>
      <c r="HIO341" s="34"/>
      <c r="HIP341" s="34"/>
      <c r="HIQ341" s="34"/>
      <c r="HIR341" s="34"/>
      <c r="HIS341" s="34"/>
      <c r="HIT341" s="34"/>
      <c r="HIU341" s="34"/>
      <c r="HIV341" s="34"/>
      <c r="HIW341" s="34"/>
      <c r="HIX341" s="34"/>
      <c r="HIY341" s="34"/>
      <c r="HIZ341" s="34"/>
      <c r="HJA341" s="34"/>
      <c r="HJB341" s="34"/>
      <c r="HJC341" s="34"/>
      <c r="HJD341" s="34"/>
      <c r="HJE341" s="34"/>
      <c r="HJF341" s="34"/>
      <c r="HJG341" s="34"/>
      <c r="HJH341" s="34"/>
      <c r="HJI341" s="34"/>
      <c r="HJJ341" s="34"/>
      <c r="HJK341" s="34"/>
      <c r="HJL341" s="34"/>
      <c r="HJM341" s="34"/>
      <c r="HJN341" s="34"/>
      <c r="HJO341" s="34"/>
      <c r="HJP341" s="34"/>
      <c r="HJQ341" s="34"/>
      <c r="HJR341" s="34"/>
      <c r="HJS341" s="34"/>
      <c r="HJT341" s="34"/>
      <c r="HJU341" s="34"/>
      <c r="HJV341" s="34"/>
      <c r="HJW341" s="34"/>
      <c r="HJX341" s="34"/>
      <c r="HJY341" s="34"/>
      <c r="HJZ341" s="34"/>
      <c r="HKA341" s="34"/>
      <c r="HKB341" s="34"/>
      <c r="HKC341" s="34"/>
      <c r="HKD341" s="34"/>
      <c r="HKE341" s="34"/>
      <c r="HKF341" s="34"/>
      <c r="HKG341" s="34"/>
      <c r="HKH341" s="34"/>
      <c r="HKI341" s="34"/>
      <c r="HKJ341" s="34"/>
      <c r="HKK341" s="34"/>
      <c r="HKL341" s="34"/>
      <c r="HKM341" s="34"/>
      <c r="HKN341" s="34"/>
      <c r="HKO341" s="34"/>
      <c r="HKP341" s="34"/>
      <c r="HKQ341" s="34"/>
      <c r="HKR341" s="34"/>
      <c r="HKS341" s="34"/>
      <c r="HKT341" s="34"/>
      <c r="HKU341" s="34"/>
      <c r="HKV341" s="34"/>
      <c r="HKW341" s="34"/>
      <c r="HKX341" s="34"/>
      <c r="HKY341" s="34"/>
      <c r="HKZ341" s="34"/>
      <c r="HLA341" s="34"/>
      <c r="HLB341" s="34"/>
      <c r="HLC341" s="34"/>
      <c r="HLD341" s="34"/>
      <c r="HLE341" s="34"/>
      <c r="HLF341" s="34"/>
      <c r="HLG341" s="34"/>
      <c r="HLH341" s="34"/>
      <c r="HLI341" s="34"/>
      <c r="HLJ341" s="34"/>
      <c r="HLK341" s="34"/>
      <c r="HLL341" s="34"/>
      <c r="HLM341" s="34"/>
      <c r="HLN341" s="34"/>
      <c r="HLO341" s="34"/>
      <c r="HLP341" s="34"/>
      <c r="HLQ341" s="34"/>
      <c r="HLR341" s="34"/>
      <c r="HLS341" s="34"/>
      <c r="HLT341" s="34"/>
      <c r="HLU341" s="34"/>
      <c r="HLV341" s="34"/>
      <c r="HLW341" s="34"/>
      <c r="HLX341" s="34"/>
      <c r="HLY341" s="34"/>
      <c r="HLZ341" s="34"/>
      <c r="HMA341" s="34"/>
      <c r="HMB341" s="34"/>
      <c r="HMC341" s="34"/>
      <c r="HMD341" s="34"/>
      <c r="HME341" s="34"/>
      <c r="HMF341" s="34"/>
      <c r="HMG341" s="34"/>
      <c r="HMH341" s="34"/>
      <c r="HMI341" s="34"/>
      <c r="HMJ341" s="34"/>
      <c r="HMK341" s="34"/>
      <c r="HML341" s="34"/>
      <c r="HMM341" s="34"/>
      <c r="HMN341" s="34"/>
      <c r="HMO341" s="34"/>
      <c r="HMP341" s="34"/>
      <c r="HMQ341" s="34"/>
      <c r="HMR341" s="34"/>
      <c r="HMS341" s="34"/>
      <c r="HMT341" s="34"/>
      <c r="HMU341" s="34"/>
      <c r="HMV341" s="34"/>
      <c r="HMW341" s="34"/>
      <c r="HMX341" s="34"/>
      <c r="HMY341" s="34"/>
      <c r="HMZ341" s="34"/>
      <c r="HNA341" s="34"/>
      <c r="HNB341" s="34"/>
      <c r="HNC341" s="34"/>
      <c r="HND341" s="34"/>
      <c r="HNE341" s="34"/>
      <c r="HNF341" s="34"/>
      <c r="HNG341" s="34"/>
      <c r="HNH341" s="34"/>
      <c r="HNI341" s="34"/>
      <c r="HNJ341" s="34"/>
      <c r="HNK341" s="34"/>
      <c r="HNL341" s="34"/>
      <c r="HNM341" s="34"/>
      <c r="HNN341" s="34"/>
      <c r="HNO341" s="34"/>
      <c r="HNP341" s="34"/>
      <c r="HNQ341" s="34"/>
      <c r="HNR341" s="34"/>
      <c r="HNS341" s="34"/>
      <c r="HNT341" s="34"/>
      <c r="HNU341" s="34"/>
      <c r="HNV341" s="34"/>
      <c r="HNW341" s="34"/>
      <c r="HNX341" s="34"/>
      <c r="HNY341" s="34"/>
      <c r="HNZ341" s="34"/>
      <c r="HOA341" s="34"/>
      <c r="HOB341" s="34"/>
      <c r="HOC341" s="34"/>
      <c r="HOD341" s="34"/>
      <c r="HOE341" s="34"/>
      <c r="HOF341" s="34"/>
      <c r="HOG341" s="34"/>
      <c r="HOH341" s="34"/>
      <c r="HOI341" s="34"/>
      <c r="HOJ341" s="34"/>
      <c r="HOK341" s="34"/>
      <c r="HOL341" s="34"/>
      <c r="HOM341" s="34"/>
      <c r="HON341" s="34"/>
      <c r="HOO341" s="34"/>
      <c r="HOP341" s="34"/>
      <c r="HOQ341" s="34"/>
      <c r="HOR341" s="34"/>
      <c r="HOS341" s="34"/>
      <c r="HOT341" s="34"/>
      <c r="HOU341" s="34"/>
      <c r="HOV341" s="34"/>
      <c r="HOW341" s="34"/>
      <c r="HOX341" s="34"/>
      <c r="HOY341" s="34"/>
      <c r="HOZ341" s="34"/>
      <c r="HPA341" s="34"/>
      <c r="HPB341" s="34"/>
      <c r="HPC341" s="34"/>
      <c r="HPD341" s="34"/>
      <c r="HPE341" s="34"/>
      <c r="HPF341" s="34"/>
      <c r="HPG341" s="34"/>
      <c r="HPH341" s="34"/>
      <c r="HPI341" s="34"/>
      <c r="HPJ341" s="34"/>
      <c r="HPK341" s="34"/>
      <c r="HPL341" s="34"/>
      <c r="HPM341" s="34"/>
      <c r="HPN341" s="34"/>
      <c r="HPO341" s="34"/>
      <c r="HPP341" s="34"/>
      <c r="HPQ341" s="34"/>
      <c r="HPR341" s="34"/>
      <c r="HPS341" s="34"/>
      <c r="HPT341" s="34"/>
      <c r="HPU341" s="34"/>
      <c r="HPV341" s="34"/>
      <c r="HPW341" s="34"/>
      <c r="HPX341" s="34"/>
      <c r="HPY341" s="34"/>
      <c r="HPZ341" s="34"/>
      <c r="HQA341" s="34"/>
      <c r="HQB341" s="34"/>
      <c r="HQC341" s="34"/>
      <c r="HQD341" s="34"/>
      <c r="HQE341" s="34"/>
      <c r="HQF341" s="34"/>
      <c r="HQG341" s="34"/>
      <c r="HQH341" s="34"/>
      <c r="HQI341" s="34"/>
      <c r="HQJ341" s="34"/>
      <c r="HQK341" s="34"/>
      <c r="HQL341" s="34"/>
      <c r="HQM341" s="34"/>
      <c r="HQN341" s="34"/>
      <c r="HQO341" s="34"/>
      <c r="HQP341" s="34"/>
      <c r="HQQ341" s="34"/>
      <c r="HQR341" s="34"/>
      <c r="HQS341" s="34"/>
      <c r="HQT341" s="34"/>
      <c r="HQU341" s="34"/>
      <c r="HQV341" s="34"/>
      <c r="HQW341" s="34"/>
      <c r="HQX341" s="34"/>
      <c r="HQY341" s="34"/>
      <c r="HQZ341" s="34"/>
      <c r="HRA341" s="34"/>
      <c r="HRB341" s="34"/>
      <c r="HRC341" s="34"/>
      <c r="HRD341" s="34"/>
      <c r="HRE341" s="34"/>
      <c r="HRF341" s="34"/>
      <c r="HRG341" s="34"/>
      <c r="HRH341" s="34"/>
      <c r="HRI341" s="34"/>
      <c r="HRJ341" s="34"/>
      <c r="HRK341" s="34"/>
      <c r="HRL341" s="34"/>
      <c r="HRM341" s="34"/>
      <c r="HRN341" s="34"/>
      <c r="HRO341" s="34"/>
      <c r="HRP341" s="34"/>
      <c r="HRQ341" s="34"/>
      <c r="HRR341" s="34"/>
      <c r="HRS341" s="34"/>
      <c r="HRT341" s="34"/>
      <c r="HRU341" s="34"/>
      <c r="HRV341" s="34"/>
      <c r="HRW341" s="34"/>
      <c r="HRX341" s="34"/>
      <c r="HRY341" s="34"/>
      <c r="HRZ341" s="34"/>
      <c r="HSA341" s="34"/>
      <c r="HSB341" s="34"/>
      <c r="HSC341" s="34"/>
      <c r="HSD341" s="34"/>
      <c r="HSE341" s="34"/>
      <c r="HSF341" s="34"/>
      <c r="HSG341" s="34"/>
      <c r="HSH341" s="34"/>
      <c r="HSI341" s="34"/>
      <c r="HSJ341" s="34"/>
      <c r="HSK341" s="34"/>
      <c r="HSL341" s="34"/>
      <c r="HSM341" s="34"/>
      <c r="HSN341" s="34"/>
      <c r="HSO341" s="34"/>
      <c r="HSP341" s="34"/>
      <c r="HSQ341" s="34"/>
      <c r="HSR341" s="34"/>
      <c r="HSS341" s="34"/>
      <c r="HST341" s="34"/>
      <c r="HSU341" s="34"/>
      <c r="HSV341" s="34"/>
      <c r="HSW341" s="34"/>
      <c r="HSX341" s="34"/>
      <c r="HSY341" s="34"/>
      <c r="HSZ341" s="34"/>
      <c r="HTA341" s="34"/>
      <c r="HTB341" s="34"/>
      <c r="HTC341" s="34"/>
      <c r="HTD341" s="34"/>
      <c r="HTE341" s="34"/>
      <c r="HTF341" s="34"/>
      <c r="HTG341" s="34"/>
      <c r="HTH341" s="34"/>
      <c r="HTI341" s="34"/>
      <c r="HTJ341" s="34"/>
      <c r="HTK341" s="34"/>
      <c r="HTL341" s="34"/>
      <c r="HTM341" s="34"/>
      <c r="HTN341" s="34"/>
      <c r="HTO341" s="34"/>
      <c r="HTP341" s="34"/>
      <c r="HTQ341" s="34"/>
      <c r="HTR341" s="34"/>
      <c r="HTS341" s="34"/>
      <c r="HTT341" s="34"/>
      <c r="HTU341" s="34"/>
      <c r="HTV341" s="34"/>
      <c r="HTW341" s="34"/>
      <c r="HTX341" s="34"/>
      <c r="HTY341" s="34"/>
      <c r="HTZ341" s="34"/>
      <c r="HUA341" s="34"/>
      <c r="HUB341" s="34"/>
      <c r="HUC341" s="34"/>
      <c r="HUD341" s="34"/>
      <c r="HUE341" s="34"/>
      <c r="HUF341" s="34"/>
      <c r="HUG341" s="34"/>
      <c r="HUH341" s="34"/>
      <c r="HUI341" s="34"/>
      <c r="HUJ341" s="34"/>
      <c r="HUK341" s="34"/>
      <c r="HUL341" s="34"/>
      <c r="HUM341" s="34"/>
      <c r="HUN341" s="34"/>
      <c r="HUO341" s="34"/>
      <c r="HUP341" s="34"/>
      <c r="HUQ341" s="34"/>
      <c r="HUR341" s="34"/>
      <c r="HUS341" s="34"/>
      <c r="HUT341" s="34"/>
      <c r="HUU341" s="34"/>
      <c r="HUV341" s="34"/>
      <c r="HUW341" s="34"/>
      <c r="HUX341" s="34"/>
      <c r="HUY341" s="34"/>
      <c r="HUZ341" s="34"/>
      <c r="HVA341" s="34"/>
      <c r="HVB341" s="34"/>
      <c r="HVC341" s="34"/>
      <c r="HVD341" s="34"/>
      <c r="HVE341" s="34"/>
      <c r="HVF341" s="34"/>
      <c r="HVG341" s="34"/>
      <c r="HVH341" s="34"/>
      <c r="HVI341" s="34"/>
      <c r="HVJ341" s="34"/>
      <c r="HVK341" s="34"/>
      <c r="HVL341" s="34"/>
      <c r="HVM341" s="34"/>
      <c r="HVN341" s="34"/>
      <c r="HVO341" s="34"/>
      <c r="HVP341" s="34"/>
      <c r="HVQ341" s="34"/>
      <c r="HVR341" s="34"/>
      <c r="HVS341" s="34"/>
      <c r="HVT341" s="34"/>
      <c r="HVU341" s="34"/>
      <c r="HVV341" s="34"/>
      <c r="HVW341" s="34"/>
      <c r="HVX341" s="34"/>
      <c r="HVY341" s="34"/>
      <c r="HVZ341" s="34"/>
      <c r="HWA341" s="34"/>
      <c r="HWB341" s="34"/>
      <c r="HWC341" s="34"/>
      <c r="HWD341" s="34"/>
      <c r="HWE341" s="34"/>
      <c r="HWF341" s="34"/>
      <c r="HWG341" s="34"/>
      <c r="HWH341" s="34"/>
      <c r="HWI341" s="34"/>
      <c r="HWJ341" s="34"/>
      <c r="HWK341" s="34"/>
      <c r="HWL341" s="34"/>
      <c r="HWM341" s="34"/>
      <c r="HWN341" s="34"/>
      <c r="HWO341" s="34"/>
      <c r="HWP341" s="34"/>
      <c r="HWQ341" s="34"/>
      <c r="HWR341" s="34"/>
      <c r="HWS341" s="34"/>
      <c r="HWT341" s="34"/>
      <c r="HWU341" s="34"/>
      <c r="HWV341" s="34"/>
      <c r="HWW341" s="34"/>
      <c r="HWX341" s="34"/>
      <c r="HWY341" s="34"/>
      <c r="HWZ341" s="34"/>
      <c r="HXA341" s="34"/>
      <c r="HXB341" s="34"/>
      <c r="HXC341" s="34"/>
      <c r="HXD341" s="34"/>
      <c r="HXE341" s="34"/>
      <c r="HXF341" s="34"/>
      <c r="HXG341" s="34"/>
      <c r="HXH341" s="34"/>
      <c r="HXI341" s="34"/>
      <c r="HXJ341" s="34"/>
      <c r="HXK341" s="34"/>
      <c r="HXL341" s="34"/>
      <c r="HXM341" s="34"/>
      <c r="HXN341" s="34"/>
      <c r="HXO341" s="34"/>
      <c r="HXP341" s="34"/>
      <c r="HXQ341" s="34"/>
      <c r="HXR341" s="34"/>
      <c r="HXS341" s="34"/>
      <c r="HXT341" s="34"/>
      <c r="HXU341" s="34"/>
      <c r="HXV341" s="34"/>
      <c r="HXW341" s="34"/>
      <c r="HXX341" s="34"/>
      <c r="HXY341" s="34"/>
      <c r="HXZ341" s="34"/>
      <c r="HYA341" s="34"/>
      <c r="HYB341" s="34"/>
      <c r="HYC341" s="34"/>
      <c r="HYD341" s="34"/>
      <c r="HYE341" s="34"/>
      <c r="HYF341" s="34"/>
      <c r="HYG341" s="34"/>
      <c r="HYH341" s="34"/>
      <c r="HYI341" s="34"/>
      <c r="HYJ341" s="34"/>
      <c r="HYK341" s="34"/>
      <c r="HYL341" s="34"/>
      <c r="HYM341" s="34"/>
      <c r="HYN341" s="34"/>
      <c r="HYO341" s="34"/>
      <c r="HYP341" s="34"/>
      <c r="HYQ341" s="34"/>
      <c r="HYR341" s="34"/>
      <c r="HYS341" s="34"/>
      <c r="HYT341" s="34"/>
      <c r="HYU341" s="34"/>
      <c r="HYV341" s="34"/>
      <c r="HYW341" s="34"/>
      <c r="HYX341" s="34"/>
      <c r="HYY341" s="34"/>
      <c r="HYZ341" s="34"/>
      <c r="HZA341" s="34"/>
      <c r="HZB341" s="34"/>
      <c r="HZC341" s="34"/>
      <c r="HZD341" s="34"/>
      <c r="HZE341" s="34"/>
      <c r="HZF341" s="34"/>
      <c r="HZG341" s="34"/>
      <c r="HZH341" s="34"/>
      <c r="HZI341" s="34"/>
      <c r="HZJ341" s="34"/>
      <c r="HZK341" s="34"/>
      <c r="HZL341" s="34"/>
      <c r="HZM341" s="34"/>
      <c r="HZN341" s="34"/>
      <c r="HZO341" s="34"/>
      <c r="HZP341" s="34"/>
      <c r="HZQ341" s="34"/>
      <c r="HZR341" s="34"/>
      <c r="HZS341" s="34"/>
      <c r="HZT341" s="34"/>
      <c r="HZU341" s="34"/>
      <c r="HZV341" s="34"/>
      <c r="HZW341" s="34"/>
      <c r="HZX341" s="34"/>
      <c r="HZY341" s="34"/>
      <c r="HZZ341" s="34"/>
      <c r="IAA341" s="34"/>
      <c r="IAB341" s="34"/>
      <c r="IAC341" s="34"/>
      <c r="IAD341" s="34"/>
      <c r="IAE341" s="34"/>
      <c r="IAF341" s="34"/>
      <c r="IAG341" s="34"/>
      <c r="IAH341" s="34"/>
      <c r="IAI341" s="34"/>
      <c r="IAJ341" s="34"/>
      <c r="IAK341" s="34"/>
      <c r="IAL341" s="34"/>
      <c r="IAM341" s="34"/>
      <c r="IAN341" s="34"/>
      <c r="IAO341" s="34"/>
      <c r="IAP341" s="34"/>
      <c r="IAQ341" s="34"/>
      <c r="IAR341" s="34"/>
      <c r="IAS341" s="34"/>
      <c r="IAT341" s="34"/>
      <c r="IAU341" s="34"/>
      <c r="IAV341" s="34"/>
      <c r="IAW341" s="34"/>
      <c r="IAX341" s="34"/>
      <c r="IAY341" s="34"/>
      <c r="IAZ341" s="34"/>
      <c r="IBA341" s="34"/>
      <c r="IBB341" s="34"/>
      <c r="IBC341" s="34"/>
      <c r="IBD341" s="34"/>
      <c r="IBE341" s="34"/>
      <c r="IBF341" s="34"/>
      <c r="IBG341" s="34"/>
      <c r="IBH341" s="34"/>
      <c r="IBI341" s="34"/>
      <c r="IBJ341" s="34"/>
      <c r="IBK341" s="34"/>
      <c r="IBL341" s="34"/>
      <c r="IBM341" s="34"/>
      <c r="IBN341" s="34"/>
      <c r="IBO341" s="34"/>
      <c r="IBP341" s="34"/>
      <c r="IBQ341" s="34"/>
      <c r="IBR341" s="34"/>
      <c r="IBS341" s="34"/>
      <c r="IBT341" s="34"/>
      <c r="IBU341" s="34"/>
      <c r="IBV341" s="34"/>
      <c r="IBW341" s="34"/>
      <c r="IBX341" s="34"/>
      <c r="IBY341" s="34"/>
      <c r="IBZ341" s="34"/>
      <c r="ICA341" s="34"/>
      <c r="ICB341" s="34"/>
      <c r="ICC341" s="34"/>
      <c r="ICD341" s="34"/>
      <c r="ICE341" s="34"/>
      <c r="ICF341" s="34"/>
      <c r="ICG341" s="34"/>
      <c r="ICH341" s="34"/>
      <c r="ICI341" s="34"/>
      <c r="ICJ341" s="34"/>
      <c r="ICK341" s="34"/>
      <c r="ICL341" s="34"/>
      <c r="ICM341" s="34"/>
      <c r="ICN341" s="34"/>
      <c r="ICO341" s="34"/>
      <c r="ICP341" s="34"/>
      <c r="ICQ341" s="34"/>
      <c r="ICR341" s="34"/>
      <c r="ICS341" s="34"/>
      <c r="ICT341" s="34"/>
      <c r="ICU341" s="34"/>
      <c r="ICV341" s="34"/>
      <c r="ICW341" s="34"/>
      <c r="ICX341" s="34"/>
      <c r="ICY341" s="34"/>
      <c r="ICZ341" s="34"/>
      <c r="IDA341" s="34"/>
      <c r="IDB341" s="34"/>
      <c r="IDC341" s="34"/>
      <c r="IDD341" s="34"/>
      <c r="IDE341" s="34"/>
      <c r="IDF341" s="34"/>
      <c r="IDG341" s="34"/>
      <c r="IDH341" s="34"/>
      <c r="IDI341" s="34"/>
      <c r="IDJ341" s="34"/>
      <c r="IDK341" s="34"/>
      <c r="IDL341" s="34"/>
      <c r="IDM341" s="34"/>
      <c r="IDN341" s="34"/>
      <c r="IDO341" s="34"/>
      <c r="IDP341" s="34"/>
      <c r="IDQ341" s="34"/>
      <c r="IDR341" s="34"/>
      <c r="IDS341" s="34"/>
      <c r="IDT341" s="34"/>
      <c r="IDU341" s="34"/>
      <c r="IDV341" s="34"/>
      <c r="IDW341" s="34"/>
      <c r="IDX341" s="34"/>
      <c r="IDY341" s="34"/>
      <c r="IDZ341" s="34"/>
      <c r="IEA341" s="34"/>
      <c r="IEB341" s="34"/>
      <c r="IEC341" s="34"/>
      <c r="IED341" s="34"/>
      <c r="IEE341" s="34"/>
      <c r="IEF341" s="34"/>
      <c r="IEG341" s="34"/>
      <c r="IEH341" s="34"/>
      <c r="IEI341" s="34"/>
      <c r="IEJ341" s="34"/>
      <c r="IEK341" s="34"/>
      <c r="IEL341" s="34"/>
      <c r="IEM341" s="34"/>
      <c r="IEN341" s="34"/>
      <c r="IEO341" s="34"/>
      <c r="IEP341" s="34"/>
      <c r="IEQ341" s="34"/>
      <c r="IER341" s="34"/>
      <c r="IES341" s="34"/>
      <c r="IET341" s="34"/>
      <c r="IEU341" s="34"/>
      <c r="IEV341" s="34"/>
      <c r="IEW341" s="34"/>
      <c r="IEX341" s="34"/>
      <c r="IEY341" s="34"/>
      <c r="IEZ341" s="34"/>
      <c r="IFA341" s="34"/>
      <c r="IFB341" s="34"/>
      <c r="IFC341" s="34"/>
      <c r="IFD341" s="34"/>
      <c r="IFE341" s="34"/>
      <c r="IFF341" s="34"/>
      <c r="IFG341" s="34"/>
      <c r="IFH341" s="34"/>
      <c r="IFI341" s="34"/>
      <c r="IFJ341" s="34"/>
      <c r="IFK341" s="34"/>
      <c r="IFL341" s="34"/>
      <c r="IFM341" s="34"/>
      <c r="IFN341" s="34"/>
      <c r="IFO341" s="34"/>
      <c r="IFP341" s="34"/>
      <c r="IFQ341" s="34"/>
      <c r="IFR341" s="34"/>
      <c r="IFS341" s="34"/>
      <c r="IFT341" s="34"/>
      <c r="IFU341" s="34"/>
      <c r="IFV341" s="34"/>
      <c r="IFW341" s="34"/>
      <c r="IFX341" s="34"/>
      <c r="IFY341" s="34"/>
      <c r="IFZ341" s="34"/>
      <c r="IGA341" s="34"/>
      <c r="IGB341" s="34"/>
      <c r="IGC341" s="34"/>
      <c r="IGD341" s="34"/>
      <c r="IGE341" s="34"/>
      <c r="IGF341" s="34"/>
      <c r="IGG341" s="34"/>
      <c r="IGH341" s="34"/>
      <c r="IGI341" s="34"/>
      <c r="IGJ341" s="34"/>
      <c r="IGK341" s="34"/>
      <c r="IGL341" s="34"/>
      <c r="IGM341" s="34"/>
      <c r="IGN341" s="34"/>
      <c r="IGO341" s="34"/>
      <c r="IGP341" s="34"/>
      <c r="IGQ341" s="34"/>
      <c r="IGR341" s="34"/>
      <c r="IGS341" s="34"/>
      <c r="IGT341" s="34"/>
      <c r="IGU341" s="34"/>
      <c r="IGV341" s="34"/>
      <c r="IGW341" s="34"/>
      <c r="IGX341" s="34"/>
      <c r="IGY341" s="34"/>
      <c r="IGZ341" s="34"/>
      <c r="IHA341" s="34"/>
      <c r="IHB341" s="34"/>
      <c r="IHC341" s="34"/>
      <c r="IHD341" s="34"/>
      <c r="IHE341" s="34"/>
      <c r="IHF341" s="34"/>
      <c r="IHG341" s="34"/>
      <c r="IHH341" s="34"/>
      <c r="IHI341" s="34"/>
      <c r="IHJ341" s="34"/>
      <c r="IHK341" s="34"/>
      <c r="IHL341" s="34"/>
      <c r="IHM341" s="34"/>
      <c r="IHN341" s="34"/>
      <c r="IHO341" s="34"/>
      <c r="IHP341" s="34"/>
      <c r="IHQ341" s="34"/>
      <c r="IHR341" s="34"/>
      <c r="IHS341" s="34"/>
      <c r="IHT341" s="34"/>
      <c r="IHU341" s="34"/>
      <c r="IHV341" s="34"/>
      <c r="IHW341" s="34"/>
      <c r="IHX341" s="34"/>
      <c r="IHY341" s="34"/>
      <c r="IHZ341" s="34"/>
      <c r="IIA341" s="34"/>
      <c r="IIB341" s="34"/>
      <c r="IIC341" s="34"/>
      <c r="IID341" s="34"/>
      <c r="IIE341" s="34"/>
      <c r="IIF341" s="34"/>
      <c r="IIG341" s="34"/>
      <c r="IIH341" s="34"/>
      <c r="III341" s="34"/>
      <c r="IIJ341" s="34"/>
      <c r="IIK341" s="34"/>
      <c r="IIL341" s="34"/>
      <c r="IIM341" s="34"/>
      <c r="IIN341" s="34"/>
      <c r="IIO341" s="34"/>
      <c r="IIP341" s="34"/>
      <c r="IIQ341" s="34"/>
      <c r="IIR341" s="34"/>
      <c r="IIS341" s="34"/>
      <c r="IIT341" s="34"/>
      <c r="IIU341" s="34"/>
      <c r="IIV341" s="34"/>
      <c r="IIW341" s="34"/>
      <c r="IIX341" s="34"/>
      <c r="IIY341" s="34"/>
      <c r="IIZ341" s="34"/>
      <c r="IJA341" s="34"/>
      <c r="IJB341" s="34"/>
      <c r="IJC341" s="34"/>
      <c r="IJD341" s="34"/>
      <c r="IJE341" s="34"/>
      <c r="IJF341" s="34"/>
      <c r="IJG341" s="34"/>
      <c r="IJH341" s="34"/>
      <c r="IJI341" s="34"/>
      <c r="IJJ341" s="34"/>
      <c r="IJK341" s="34"/>
      <c r="IJL341" s="34"/>
      <c r="IJM341" s="34"/>
      <c r="IJN341" s="34"/>
      <c r="IJO341" s="34"/>
      <c r="IJP341" s="34"/>
      <c r="IJQ341" s="34"/>
      <c r="IJR341" s="34"/>
      <c r="IJS341" s="34"/>
      <c r="IJT341" s="34"/>
      <c r="IJU341" s="34"/>
      <c r="IJV341" s="34"/>
      <c r="IJW341" s="34"/>
      <c r="IJX341" s="34"/>
      <c r="IJY341" s="34"/>
      <c r="IJZ341" s="34"/>
      <c r="IKA341" s="34"/>
      <c r="IKB341" s="34"/>
      <c r="IKC341" s="34"/>
      <c r="IKD341" s="34"/>
      <c r="IKE341" s="34"/>
      <c r="IKF341" s="34"/>
      <c r="IKG341" s="34"/>
      <c r="IKH341" s="34"/>
      <c r="IKI341" s="34"/>
      <c r="IKJ341" s="34"/>
      <c r="IKK341" s="34"/>
      <c r="IKL341" s="34"/>
      <c r="IKM341" s="34"/>
      <c r="IKN341" s="34"/>
      <c r="IKO341" s="34"/>
      <c r="IKP341" s="34"/>
      <c r="IKQ341" s="34"/>
      <c r="IKR341" s="34"/>
      <c r="IKS341" s="34"/>
      <c r="IKT341" s="34"/>
      <c r="IKU341" s="34"/>
      <c r="IKV341" s="34"/>
      <c r="IKW341" s="34"/>
      <c r="IKX341" s="34"/>
      <c r="IKY341" s="34"/>
      <c r="IKZ341" s="34"/>
      <c r="ILA341" s="34"/>
      <c r="ILB341" s="34"/>
      <c r="ILC341" s="34"/>
      <c r="ILD341" s="34"/>
      <c r="ILE341" s="34"/>
      <c r="ILF341" s="34"/>
      <c r="ILG341" s="34"/>
      <c r="ILH341" s="34"/>
      <c r="ILI341" s="34"/>
      <c r="ILJ341" s="34"/>
      <c r="ILK341" s="34"/>
      <c r="ILL341" s="34"/>
      <c r="ILM341" s="34"/>
      <c r="ILN341" s="34"/>
      <c r="ILO341" s="34"/>
      <c r="ILP341" s="34"/>
      <c r="ILQ341" s="34"/>
      <c r="ILR341" s="34"/>
      <c r="ILS341" s="34"/>
      <c r="ILT341" s="34"/>
      <c r="ILU341" s="34"/>
      <c r="ILV341" s="34"/>
      <c r="ILW341" s="34"/>
      <c r="ILX341" s="34"/>
      <c r="ILY341" s="34"/>
      <c r="ILZ341" s="34"/>
      <c r="IMA341" s="34"/>
      <c r="IMB341" s="34"/>
      <c r="IMC341" s="34"/>
      <c r="IMD341" s="34"/>
      <c r="IME341" s="34"/>
      <c r="IMF341" s="34"/>
      <c r="IMG341" s="34"/>
      <c r="IMH341" s="34"/>
      <c r="IMI341" s="34"/>
      <c r="IMJ341" s="34"/>
      <c r="IMK341" s="34"/>
      <c r="IML341" s="34"/>
      <c r="IMM341" s="34"/>
      <c r="IMN341" s="34"/>
      <c r="IMO341" s="34"/>
      <c r="IMP341" s="34"/>
      <c r="IMQ341" s="34"/>
      <c r="IMR341" s="34"/>
      <c r="IMS341" s="34"/>
      <c r="IMT341" s="34"/>
      <c r="IMU341" s="34"/>
      <c r="IMV341" s="34"/>
      <c r="IMW341" s="34"/>
      <c r="IMX341" s="34"/>
      <c r="IMY341" s="34"/>
      <c r="IMZ341" s="34"/>
      <c r="INA341" s="34"/>
      <c r="INB341" s="34"/>
      <c r="INC341" s="34"/>
      <c r="IND341" s="34"/>
      <c r="INE341" s="34"/>
      <c r="INF341" s="34"/>
      <c r="ING341" s="34"/>
      <c r="INH341" s="34"/>
      <c r="INI341" s="34"/>
      <c r="INJ341" s="34"/>
      <c r="INK341" s="34"/>
      <c r="INL341" s="34"/>
      <c r="INM341" s="34"/>
      <c r="INN341" s="34"/>
      <c r="INO341" s="34"/>
      <c r="INP341" s="34"/>
      <c r="INQ341" s="34"/>
      <c r="INR341" s="34"/>
      <c r="INS341" s="34"/>
      <c r="INT341" s="34"/>
      <c r="INU341" s="34"/>
      <c r="INV341" s="34"/>
      <c r="INW341" s="34"/>
      <c r="INX341" s="34"/>
      <c r="INY341" s="34"/>
      <c r="INZ341" s="34"/>
      <c r="IOA341" s="34"/>
      <c r="IOB341" s="34"/>
      <c r="IOC341" s="34"/>
      <c r="IOD341" s="34"/>
      <c r="IOE341" s="34"/>
      <c r="IOF341" s="34"/>
      <c r="IOG341" s="34"/>
      <c r="IOH341" s="34"/>
      <c r="IOI341" s="34"/>
      <c r="IOJ341" s="34"/>
      <c r="IOK341" s="34"/>
      <c r="IOL341" s="34"/>
      <c r="IOM341" s="34"/>
      <c r="ION341" s="34"/>
      <c r="IOO341" s="34"/>
      <c r="IOP341" s="34"/>
      <c r="IOQ341" s="34"/>
      <c r="IOR341" s="34"/>
      <c r="IOS341" s="34"/>
      <c r="IOT341" s="34"/>
      <c r="IOU341" s="34"/>
      <c r="IOV341" s="34"/>
      <c r="IOW341" s="34"/>
      <c r="IOX341" s="34"/>
      <c r="IOY341" s="34"/>
      <c r="IOZ341" s="34"/>
      <c r="IPA341" s="34"/>
      <c r="IPB341" s="34"/>
      <c r="IPC341" s="34"/>
      <c r="IPD341" s="34"/>
      <c r="IPE341" s="34"/>
      <c r="IPF341" s="34"/>
      <c r="IPG341" s="34"/>
      <c r="IPH341" s="34"/>
      <c r="IPI341" s="34"/>
      <c r="IPJ341" s="34"/>
      <c r="IPK341" s="34"/>
      <c r="IPL341" s="34"/>
      <c r="IPM341" s="34"/>
      <c r="IPN341" s="34"/>
      <c r="IPO341" s="34"/>
      <c r="IPP341" s="34"/>
      <c r="IPQ341" s="34"/>
      <c r="IPR341" s="34"/>
      <c r="IPS341" s="34"/>
      <c r="IPT341" s="34"/>
      <c r="IPU341" s="34"/>
      <c r="IPV341" s="34"/>
      <c r="IPW341" s="34"/>
      <c r="IPX341" s="34"/>
      <c r="IPY341" s="34"/>
      <c r="IPZ341" s="34"/>
      <c r="IQA341" s="34"/>
      <c r="IQB341" s="34"/>
      <c r="IQC341" s="34"/>
      <c r="IQD341" s="34"/>
      <c r="IQE341" s="34"/>
      <c r="IQF341" s="34"/>
      <c r="IQG341" s="34"/>
      <c r="IQH341" s="34"/>
      <c r="IQI341" s="34"/>
      <c r="IQJ341" s="34"/>
      <c r="IQK341" s="34"/>
      <c r="IQL341" s="34"/>
      <c r="IQM341" s="34"/>
      <c r="IQN341" s="34"/>
      <c r="IQO341" s="34"/>
      <c r="IQP341" s="34"/>
      <c r="IQQ341" s="34"/>
      <c r="IQR341" s="34"/>
      <c r="IQS341" s="34"/>
      <c r="IQT341" s="34"/>
      <c r="IQU341" s="34"/>
      <c r="IQV341" s="34"/>
      <c r="IQW341" s="34"/>
      <c r="IQX341" s="34"/>
      <c r="IQY341" s="34"/>
      <c r="IQZ341" s="34"/>
      <c r="IRA341" s="34"/>
      <c r="IRB341" s="34"/>
      <c r="IRC341" s="34"/>
      <c r="IRD341" s="34"/>
      <c r="IRE341" s="34"/>
      <c r="IRF341" s="34"/>
      <c r="IRG341" s="34"/>
      <c r="IRH341" s="34"/>
      <c r="IRI341" s="34"/>
      <c r="IRJ341" s="34"/>
      <c r="IRK341" s="34"/>
      <c r="IRL341" s="34"/>
      <c r="IRM341" s="34"/>
      <c r="IRN341" s="34"/>
      <c r="IRO341" s="34"/>
      <c r="IRP341" s="34"/>
      <c r="IRQ341" s="34"/>
      <c r="IRR341" s="34"/>
      <c r="IRS341" s="34"/>
      <c r="IRT341" s="34"/>
      <c r="IRU341" s="34"/>
      <c r="IRV341" s="34"/>
      <c r="IRW341" s="34"/>
      <c r="IRX341" s="34"/>
      <c r="IRY341" s="34"/>
      <c r="IRZ341" s="34"/>
      <c r="ISA341" s="34"/>
      <c r="ISB341" s="34"/>
      <c r="ISC341" s="34"/>
      <c r="ISD341" s="34"/>
      <c r="ISE341" s="34"/>
      <c r="ISF341" s="34"/>
      <c r="ISG341" s="34"/>
      <c r="ISH341" s="34"/>
      <c r="ISI341" s="34"/>
      <c r="ISJ341" s="34"/>
      <c r="ISK341" s="34"/>
      <c r="ISL341" s="34"/>
      <c r="ISM341" s="34"/>
      <c r="ISN341" s="34"/>
      <c r="ISO341" s="34"/>
      <c r="ISP341" s="34"/>
      <c r="ISQ341" s="34"/>
      <c r="ISR341" s="34"/>
      <c r="ISS341" s="34"/>
      <c r="IST341" s="34"/>
      <c r="ISU341" s="34"/>
      <c r="ISV341" s="34"/>
      <c r="ISW341" s="34"/>
      <c r="ISX341" s="34"/>
      <c r="ISY341" s="34"/>
      <c r="ISZ341" s="34"/>
      <c r="ITA341" s="34"/>
      <c r="ITB341" s="34"/>
      <c r="ITC341" s="34"/>
      <c r="ITD341" s="34"/>
      <c r="ITE341" s="34"/>
      <c r="ITF341" s="34"/>
      <c r="ITG341" s="34"/>
      <c r="ITH341" s="34"/>
      <c r="ITI341" s="34"/>
      <c r="ITJ341" s="34"/>
      <c r="ITK341" s="34"/>
      <c r="ITL341" s="34"/>
      <c r="ITM341" s="34"/>
      <c r="ITN341" s="34"/>
      <c r="ITO341" s="34"/>
      <c r="ITP341" s="34"/>
      <c r="ITQ341" s="34"/>
      <c r="ITR341" s="34"/>
      <c r="ITS341" s="34"/>
      <c r="ITT341" s="34"/>
      <c r="ITU341" s="34"/>
      <c r="ITV341" s="34"/>
      <c r="ITW341" s="34"/>
      <c r="ITX341" s="34"/>
      <c r="ITY341" s="34"/>
      <c r="ITZ341" s="34"/>
      <c r="IUA341" s="34"/>
      <c r="IUB341" s="34"/>
      <c r="IUC341" s="34"/>
      <c r="IUD341" s="34"/>
      <c r="IUE341" s="34"/>
      <c r="IUF341" s="34"/>
      <c r="IUG341" s="34"/>
      <c r="IUH341" s="34"/>
      <c r="IUI341" s="34"/>
      <c r="IUJ341" s="34"/>
      <c r="IUK341" s="34"/>
      <c r="IUL341" s="34"/>
      <c r="IUM341" s="34"/>
      <c r="IUN341" s="34"/>
      <c r="IUO341" s="34"/>
      <c r="IUP341" s="34"/>
      <c r="IUQ341" s="34"/>
      <c r="IUR341" s="34"/>
      <c r="IUS341" s="34"/>
      <c r="IUT341" s="34"/>
      <c r="IUU341" s="34"/>
      <c r="IUV341" s="34"/>
      <c r="IUW341" s="34"/>
      <c r="IUX341" s="34"/>
      <c r="IUY341" s="34"/>
      <c r="IUZ341" s="34"/>
      <c r="IVA341" s="34"/>
      <c r="IVB341" s="34"/>
      <c r="IVC341" s="34"/>
      <c r="IVD341" s="34"/>
      <c r="IVE341" s="34"/>
      <c r="IVF341" s="34"/>
      <c r="IVG341" s="34"/>
      <c r="IVH341" s="34"/>
      <c r="IVI341" s="34"/>
      <c r="IVJ341" s="34"/>
      <c r="IVK341" s="34"/>
      <c r="IVL341" s="34"/>
      <c r="IVM341" s="34"/>
      <c r="IVN341" s="34"/>
      <c r="IVO341" s="34"/>
      <c r="IVP341" s="34"/>
      <c r="IVQ341" s="34"/>
      <c r="IVR341" s="34"/>
      <c r="IVS341" s="34"/>
      <c r="IVT341" s="34"/>
      <c r="IVU341" s="34"/>
      <c r="IVV341" s="34"/>
      <c r="IVW341" s="34"/>
      <c r="IVX341" s="34"/>
      <c r="IVY341" s="34"/>
      <c r="IVZ341" s="34"/>
      <c r="IWA341" s="34"/>
      <c r="IWB341" s="34"/>
      <c r="IWC341" s="34"/>
      <c r="IWD341" s="34"/>
      <c r="IWE341" s="34"/>
      <c r="IWF341" s="34"/>
      <c r="IWG341" s="34"/>
      <c r="IWH341" s="34"/>
      <c r="IWI341" s="34"/>
      <c r="IWJ341" s="34"/>
      <c r="IWK341" s="34"/>
      <c r="IWL341" s="34"/>
      <c r="IWM341" s="34"/>
      <c r="IWN341" s="34"/>
      <c r="IWO341" s="34"/>
      <c r="IWP341" s="34"/>
      <c r="IWQ341" s="34"/>
      <c r="IWR341" s="34"/>
      <c r="IWS341" s="34"/>
      <c r="IWT341" s="34"/>
      <c r="IWU341" s="34"/>
      <c r="IWV341" s="34"/>
      <c r="IWW341" s="34"/>
      <c r="IWX341" s="34"/>
      <c r="IWY341" s="34"/>
      <c r="IWZ341" s="34"/>
      <c r="IXA341" s="34"/>
      <c r="IXB341" s="34"/>
      <c r="IXC341" s="34"/>
      <c r="IXD341" s="34"/>
      <c r="IXE341" s="34"/>
      <c r="IXF341" s="34"/>
      <c r="IXG341" s="34"/>
      <c r="IXH341" s="34"/>
      <c r="IXI341" s="34"/>
      <c r="IXJ341" s="34"/>
      <c r="IXK341" s="34"/>
      <c r="IXL341" s="34"/>
      <c r="IXM341" s="34"/>
      <c r="IXN341" s="34"/>
      <c r="IXO341" s="34"/>
      <c r="IXP341" s="34"/>
      <c r="IXQ341" s="34"/>
      <c r="IXR341" s="34"/>
      <c r="IXS341" s="34"/>
      <c r="IXT341" s="34"/>
      <c r="IXU341" s="34"/>
      <c r="IXV341" s="34"/>
      <c r="IXW341" s="34"/>
      <c r="IXX341" s="34"/>
      <c r="IXY341" s="34"/>
      <c r="IXZ341" s="34"/>
      <c r="IYA341" s="34"/>
      <c r="IYB341" s="34"/>
      <c r="IYC341" s="34"/>
      <c r="IYD341" s="34"/>
      <c r="IYE341" s="34"/>
      <c r="IYF341" s="34"/>
      <c r="IYG341" s="34"/>
      <c r="IYH341" s="34"/>
      <c r="IYI341" s="34"/>
      <c r="IYJ341" s="34"/>
      <c r="IYK341" s="34"/>
      <c r="IYL341" s="34"/>
      <c r="IYM341" s="34"/>
      <c r="IYN341" s="34"/>
      <c r="IYO341" s="34"/>
      <c r="IYP341" s="34"/>
      <c r="IYQ341" s="34"/>
      <c r="IYR341" s="34"/>
      <c r="IYS341" s="34"/>
      <c r="IYT341" s="34"/>
      <c r="IYU341" s="34"/>
      <c r="IYV341" s="34"/>
      <c r="IYW341" s="34"/>
      <c r="IYX341" s="34"/>
      <c r="IYY341" s="34"/>
      <c r="IYZ341" s="34"/>
      <c r="IZA341" s="34"/>
      <c r="IZB341" s="34"/>
      <c r="IZC341" s="34"/>
      <c r="IZD341" s="34"/>
      <c r="IZE341" s="34"/>
      <c r="IZF341" s="34"/>
      <c r="IZG341" s="34"/>
      <c r="IZH341" s="34"/>
      <c r="IZI341" s="34"/>
      <c r="IZJ341" s="34"/>
      <c r="IZK341" s="34"/>
      <c r="IZL341" s="34"/>
      <c r="IZM341" s="34"/>
      <c r="IZN341" s="34"/>
      <c r="IZO341" s="34"/>
      <c r="IZP341" s="34"/>
      <c r="IZQ341" s="34"/>
      <c r="IZR341" s="34"/>
      <c r="IZS341" s="34"/>
      <c r="IZT341" s="34"/>
      <c r="IZU341" s="34"/>
      <c r="IZV341" s="34"/>
      <c r="IZW341" s="34"/>
      <c r="IZX341" s="34"/>
      <c r="IZY341" s="34"/>
      <c r="IZZ341" s="34"/>
      <c r="JAA341" s="34"/>
      <c r="JAB341" s="34"/>
      <c r="JAC341" s="34"/>
      <c r="JAD341" s="34"/>
      <c r="JAE341" s="34"/>
      <c r="JAF341" s="34"/>
      <c r="JAG341" s="34"/>
      <c r="JAH341" s="34"/>
      <c r="JAI341" s="34"/>
      <c r="JAJ341" s="34"/>
      <c r="JAK341" s="34"/>
      <c r="JAL341" s="34"/>
      <c r="JAM341" s="34"/>
      <c r="JAN341" s="34"/>
      <c r="JAO341" s="34"/>
      <c r="JAP341" s="34"/>
      <c r="JAQ341" s="34"/>
      <c r="JAR341" s="34"/>
      <c r="JAS341" s="34"/>
      <c r="JAT341" s="34"/>
      <c r="JAU341" s="34"/>
      <c r="JAV341" s="34"/>
      <c r="JAW341" s="34"/>
      <c r="JAX341" s="34"/>
      <c r="JAY341" s="34"/>
      <c r="JAZ341" s="34"/>
      <c r="JBA341" s="34"/>
      <c r="JBB341" s="34"/>
      <c r="JBC341" s="34"/>
      <c r="JBD341" s="34"/>
      <c r="JBE341" s="34"/>
      <c r="JBF341" s="34"/>
      <c r="JBG341" s="34"/>
      <c r="JBH341" s="34"/>
      <c r="JBI341" s="34"/>
      <c r="JBJ341" s="34"/>
      <c r="JBK341" s="34"/>
      <c r="JBL341" s="34"/>
      <c r="JBM341" s="34"/>
      <c r="JBN341" s="34"/>
      <c r="JBO341" s="34"/>
      <c r="JBP341" s="34"/>
      <c r="JBQ341" s="34"/>
      <c r="JBR341" s="34"/>
      <c r="JBS341" s="34"/>
      <c r="JBT341" s="34"/>
      <c r="JBU341" s="34"/>
      <c r="JBV341" s="34"/>
      <c r="JBW341" s="34"/>
      <c r="JBX341" s="34"/>
      <c r="JBY341" s="34"/>
      <c r="JBZ341" s="34"/>
      <c r="JCA341" s="34"/>
      <c r="JCB341" s="34"/>
      <c r="JCC341" s="34"/>
      <c r="JCD341" s="34"/>
      <c r="JCE341" s="34"/>
      <c r="JCF341" s="34"/>
      <c r="JCG341" s="34"/>
      <c r="JCH341" s="34"/>
      <c r="JCI341" s="34"/>
      <c r="JCJ341" s="34"/>
      <c r="JCK341" s="34"/>
      <c r="JCL341" s="34"/>
      <c r="JCM341" s="34"/>
      <c r="JCN341" s="34"/>
      <c r="JCO341" s="34"/>
      <c r="JCP341" s="34"/>
      <c r="JCQ341" s="34"/>
      <c r="JCR341" s="34"/>
      <c r="JCS341" s="34"/>
      <c r="JCT341" s="34"/>
      <c r="JCU341" s="34"/>
      <c r="JCV341" s="34"/>
      <c r="JCW341" s="34"/>
      <c r="JCX341" s="34"/>
      <c r="JCY341" s="34"/>
      <c r="JCZ341" s="34"/>
      <c r="JDA341" s="34"/>
      <c r="JDB341" s="34"/>
      <c r="JDC341" s="34"/>
      <c r="JDD341" s="34"/>
      <c r="JDE341" s="34"/>
      <c r="JDF341" s="34"/>
      <c r="JDG341" s="34"/>
      <c r="JDH341" s="34"/>
      <c r="JDI341" s="34"/>
      <c r="JDJ341" s="34"/>
      <c r="JDK341" s="34"/>
      <c r="JDL341" s="34"/>
      <c r="JDM341" s="34"/>
      <c r="JDN341" s="34"/>
      <c r="JDO341" s="34"/>
      <c r="JDP341" s="34"/>
      <c r="JDQ341" s="34"/>
      <c r="JDR341" s="34"/>
      <c r="JDS341" s="34"/>
      <c r="JDT341" s="34"/>
      <c r="JDU341" s="34"/>
      <c r="JDV341" s="34"/>
      <c r="JDW341" s="34"/>
      <c r="JDX341" s="34"/>
      <c r="JDY341" s="34"/>
      <c r="JDZ341" s="34"/>
      <c r="JEA341" s="34"/>
      <c r="JEB341" s="34"/>
      <c r="JEC341" s="34"/>
      <c r="JED341" s="34"/>
      <c r="JEE341" s="34"/>
      <c r="JEF341" s="34"/>
      <c r="JEG341" s="34"/>
      <c r="JEH341" s="34"/>
      <c r="JEI341" s="34"/>
      <c r="JEJ341" s="34"/>
      <c r="JEK341" s="34"/>
      <c r="JEL341" s="34"/>
      <c r="JEM341" s="34"/>
      <c r="JEN341" s="34"/>
      <c r="JEO341" s="34"/>
      <c r="JEP341" s="34"/>
      <c r="JEQ341" s="34"/>
      <c r="JER341" s="34"/>
      <c r="JES341" s="34"/>
      <c r="JET341" s="34"/>
      <c r="JEU341" s="34"/>
      <c r="JEV341" s="34"/>
      <c r="JEW341" s="34"/>
      <c r="JEX341" s="34"/>
      <c r="JEY341" s="34"/>
      <c r="JEZ341" s="34"/>
      <c r="JFA341" s="34"/>
      <c r="JFB341" s="34"/>
      <c r="JFC341" s="34"/>
      <c r="JFD341" s="34"/>
      <c r="JFE341" s="34"/>
      <c r="JFF341" s="34"/>
      <c r="JFG341" s="34"/>
      <c r="JFH341" s="34"/>
      <c r="JFI341" s="34"/>
      <c r="JFJ341" s="34"/>
      <c r="JFK341" s="34"/>
      <c r="JFL341" s="34"/>
      <c r="JFM341" s="34"/>
      <c r="JFN341" s="34"/>
      <c r="JFO341" s="34"/>
      <c r="JFP341" s="34"/>
      <c r="JFQ341" s="34"/>
      <c r="JFR341" s="34"/>
      <c r="JFS341" s="34"/>
      <c r="JFT341" s="34"/>
      <c r="JFU341" s="34"/>
      <c r="JFV341" s="34"/>
      <c r="JFW341" s="34"/>
      <c r="JFX341" s="34"/>
      <c r="JFY341" s="34"/>
      <c r="JFZ341" s="34"/>
      <c r="JGA341" s="34"/>
      <c r="JGB341" s="34"/>
      <c r="JGC341" s="34"/>
      <c r="JGD341" s="34"/>
      <c r="JGE341" s="34"/>
      <c r="JGF341" s="34"/>
      <c r="JGG341" s="34"/>
      <c r="JGH341" s="34"/>
      <c r="JGI341" s="34"/>
      <c r="JGJ341" s="34"/>
      <c r="JGK341" s="34"/>
      <c r="JGL341" s="34"/>
      <c r="JGM341" s="34"/>
      <c r="JGN341" s="34"/>
      <c r="JGO341" s="34"/>
      <c r="JGP341" s="34"/>
      <c r="JGQ341" s="34"/>
      <c r="JGR341" s="34"/>
      <c r="JGS341" s="34"/>
      <c r="JGT341" s="34"/>
      <c r="JGU341" s="34"/>
      <c r="JGV341" s="34"/>
      <c r="JGW341" s="34"/>
      <c r="JGX341" s="34"/>
      <c r="JGY341" s="34"/>
      <c r="JGZ341" s="34"/>
      <c r="JHA341" s="34"/>
      <c r="JHB341" s="34"/>
      <c r="JHC341" s="34"/>
      <c r="JHD341" s="34"/>
      <c r="JHE341" s="34"/>
      <c r="JHF341" s="34"/>
      <c r="JHG341" s="34"/>
      <c r="JHH341" s="34"/>
      <c r="JHI341" s="34"/>
      <c r="JHJ341" s="34"/>
      <c r="JHK341" s="34"/>
      <c r="JHL341" s="34"/>
      <c r="JHM341" s="34"/>
      <c r="JHN341" s="34"/>
      <c r="JHO341" s="34"/>
      <c r="JHP341" s="34"/>
      <c r="JHQ341" s="34"/>
      <c r="JHR341" s="34"/>
      <c r="JHS341" s="34"/>
      <c r="JHT341" s="34"/>
      <c r="JHU341" s="34"/>
      <c r="JHV341" s="34"/>
      <c r="JHW341" s="34"/>
      <c r="JHX341" s="34"/>
      <c r="JHY341" s="34"/>
      <c r="JHZ341" s="34"/>
      <c r="JIA341" s="34"/>
      <c r="JIB341" s="34"/>
      <c r="JIC341" s="34"/>
      <c r="JID341" s="34"/>
      <c r="JIE341" s="34"/>
      <c r="JIF341" s="34"/>
      <c r="JIG341" s="34"/>
      <c r="JIH341" s="34"/>
      <c r="JII341" s="34"/>
      <c r="JIJ341" s="34"/>
      <c r="JIK341" s="34"/>
      <c r="JIL341" s="34"/>
      <c r="JIM341" s="34"/>
      <c r="JIN341" s="34"/>
      <c r="JIO341" s="34"/>
      <c r="JIP341" s="34"/>
      <c r="JIQ341" s="34"/>
      <c r="JIR341" s="34"/>
      <c r="JIS341" s="34"/>
      <c r="JIT341" s="34"/>
      <c r="JIU341" s="34"/>
      <c r="JIV341" s="34"/>
      <c r="JIW341" s="34"/>
      <c r="JIX341" s="34"/>
      <c r="JIY341" s="34"/>
      <c r="JIZ341" s="34"/>
      <c r="JJA341" s="34"/>
      <c r="JJB341" s="34"/>
      <c r="JJC341" s="34"/>
      <c r="JJD341" s="34"/>
      <c r="JJE341" s="34"/>
      <c r="JJF341" s="34"/>
      <c r="JJG341" s="34"/>
      <c r="JJH341" s="34"/>
      <c r="JJI341" s="34"/>
      <c r="JJJ341" s="34"/>
      <c r="JJK341" s="34"/>
      <c r="JJL341" s="34"/>
      <c r="JJM341" s="34"/>
      <c r="JJN341" s="34"/>
      <c r="JJO341" s="34"/>
      <c r="JJP341" s="34"/>
      <c r="JJQ341" s="34"/>
      <c r="JJR341" s="34"/>
      <c r="JJS341" s="34"/>
      <c r="JJT341" s="34"/>
      <c r="JJU341" s="34"/>
      <c r="JJV341" s="34"/>
      <c r="JJW341" s="34"/>
      <c r="JJX341" s="34"/>
      <c r="JJY341" s="34"/>
      <c r="JJZ341" s="34"/>
      <c r="JKA341" s="34"/>
      <c r="JKB341" s="34"/>
      <c r="JKC341" s="34"/>
      <c r="JKD341" s="34"/>
      <c r="JKE341" s="34"/>
      <c r="JKF341" s="34"/>
      <c r="JKG341" s="34"/>
      <c r="JKH341" s="34"/>
      <c r="JKI341" s="34"/>
      <c r="JKJ341" s="34"/>
      <c r="JKK341" s="34"/>
      <c r="JKL341" s="34"/>
      <c r="JKM341" s="34"/>
      <c r="JKN341" s="34"/>
      <c r="JKO341" s="34"/>
      <c r="JKP341" s="34"/>
      <c r="JKQ341" s="34"/>
      <c r="JKR341" s="34"/>
      <c r="JKS341" s="34"/>
      <c r="JKT341" s="34"/>
      <c r="JKU341" s="34"/>
      <c r="JKV341" s="34"/>
      <c r="JKW341" s="34"/>
      <c r="JKX341" s="34"/>
      <c r="JKY341" s="34"/>
      <c r="JKZ341" s="34"/>
      <c r="JLA341" s="34"/>
      <c r="JLB341" s="34"/>
      <c r="JLC341" s="34"/>
      <c r="JLD341" s="34"/>
      <c r="JLE341" s="34"/>
      <c r="JLF341" s="34"/>
      <c r="JLG341" s="34"/>
      <c r="JLH341" s="34"/>
      <c r="JLI341" s="34"/>
      <c r="JLJ341" s="34"/>
      <c r="JLK341" s="34"/>
      <c r="JLL341" s="34"/>
      <c r="JLM341" s="34"/>
      <c r="JLN341" s="34"/>
      <c r="JLO341" s="34"/>
      <c r="JLP341" s="34"/>
      <c r="JLQ341" s="34"/>
      <c r="JLR341" s="34"/>
      <c r="JLS341" s="34"/>
      <c r="JLT341" s="34"/>
      <c r="JLU341" s="34"/>
      <c r="JLV341" s="34"/>
      <c r="JLW341" s="34"/>
      <c r="JLX341" s="34"/>
      <c r="JLY341" s="34"/>
      <c r="JLZ341" s="34"/>
      <c r="JMA341" s="34"/>
      <c r="JMB341" s="34"/>
      <c r="JMC341" s="34"/>
      <c r="JMD341" s="34"/>
      <c r="JME341" s="34"/>
      <c r="JMF341" s="34"/>
      <c r="JMG341" s="34"/>
      <c r="JMH341" s="34"/>
      <c r="JMI341" s="34"/>
      <c r="JMJ341" s="34"/>
      <c r="JMK341" s="34"/>
      <c r="JML341" s="34"/>
      <c r="JMM341" s="34"/>
      <c r="JMN341" s="34"/>
      <c r="JMO341" s="34"/>
      <c r="JMP341" s="34"/>
      <c r="JMQ341" s="34"/>
      <c r="JMR341" s="34"/>
      <c r="JMS341" s="34"/>
      <c r="JMT341" s="34"/>
      <c r="JMU341" s="34"/>
      <c r="JMV341" s="34"/>
      <c r="JMW341" s="34"/>
      <c r="JMX341" s="34"/>
      <c r="JMY341" s="34"/>
      <c r="JMZ341" s="34"/>
      <c r="JNA341" s="34"/>
      <c r="JNB341" s="34"/>
      <c r="JNC341" s="34"/>
      <c r="JND341" s="34"/>
      <c r="JNE341" s="34"/>
      <c r="JNF341" s="34"/>
      <c r="JNG341" s="34"/>
      <c r="JNH341" s="34"/>
      <c r="JNI341" s="34"/>
      <c r="JNJ341" s="34"/>
      <c r="JNK341" s="34"/>
      <c r="JNL341" s="34"/>
      <c r="JNM341" s="34"/>
      <c r="JNN341" s="34"/>
      <c r="JNO341" s="34"/>
      <c r="JNP341" s="34"/>
      <c r="JNQ341" s="34"/>
      <c r="JNR341" s="34"/>
      <c r="JNS341" s="34"/>
      <c r="JNT341" s="34"/>
      <c r="JNU341" s="34"/>
      <c r="JNV341" s="34"/>
      <c r="JNW341" s="34"/>
      <c r="JNX341" s="34"/>
      <c r="JNY341" s="34"/>
      <c r="JNZ341" s="34"/>
      <c r="JOA341" s="34"/>
      <c r="JOB341" s="34"/>
      <c r="JOC341" s="34"/>
      <c r="JOD341" s="34"/>
      <c r="JOE341" s="34"/>
      <c r="JOF341" s="34"/>
      <c r="JOG341" s="34"/>
      <c r="JOH341" s="34"/>
      <c r="JOI341" s="34"/>
      <c r="JOJ341" s="34"/>
      <c r="JOK341" s="34"/>
      <c r="JOL341" s="34"/>
      <c r="JOM341" s="34"/>
      <c r="JON341" s="34"/>
      <c r="JOO341" s="34"/>
      <c r="JOP341" s="34"/>
      <c r="JOQ341" s="34"/>
      <c r="JOR341" s="34"/>
      <c r="JOS341" s="34"/>
      <c r="JOT341" s="34"/>
      <c r="JOU341" s="34"/>
      <c r="JOV341" s="34"/>
      <c r="JOW341" s="34"/>
      <c r="JOX341" s="34"/>
      <c r="JOY341" s="34"/>
      <c r="JOZ341" s="34"/>
      <c r="JPA341" s="34"/>
      <c r="JPB341" s="34"/>
      <c r="JPC341" s="34"/>
      <c r="JPD341" s="34"/>
      <c r="JPE341" s="34"/>
      <c r="JPF341" s="34"/>
      <c r="JPG341" s="34"/>
      <c r="JPH341" s="34"/>
      <c r="JPI341" s="34"/>
      <c r="JPJ341" s="34"/>
      <c r="JPK341" s="34"/>
      <c r="JPL341" s="34"/>
      <c r="JPM341" s="34"/>
      <c r="JPN341" s="34"/>
      <c r="JPO341" s="34"/>
      <c r="JPP341" s="34"/>
      <c r="JPQ341" s="34"/>
      <c r="JPR341" s="34"/>
      <c r="JPS341" s="34"/>
      <c r="JPT341" s="34"/>
      <c r="JPU341" s="34"/>
      <c r="JPV341" s="34"/>
      <c r="JPW341" s="34"/>
      <c r="JPX341" s="34"/>
      <c r="JPY341" s="34"/>
      <c r="JPZ341" s="34"/>
      <c r="JQA341" s="34"/>
      <c r="JQB341" s="34"/>
      <c r="JQC341" s="34"/>
      <c r="JQD341" s="34"/>
      <c r="JQE341" s="34"/>
      <c r="JQF341" s="34"/>
      <c r="JQG341" s="34"/>
      <c r="JQH341" s="34"/>
      <c r="JQI341" s="34"/>
      <c r="JQJ341" s="34"/>
      <c r="JQK341" s="34"/>
      <c r="JQL341" s="34"/>
      <c r="JQM341" s="34"/>
      <c r="JQN341" s="34"/>
      <c r="JQO341" s="34"/>
      <c r="JQP341" s="34"/>
      <c r="JQQ341" s="34"/>
      <c r="JQR341" s="34"/>
      <c r="JQS341" s="34"/>
      <c r="JQT341" s="34"/>
      <c r="JQU341" s="34"/>
      <c r="JQV341" s="34"/>
      <c r="JQW341" s="34"/>
      <c r="JQX341" s="34"/>
      <c r="JQY341" s="34"/>
      <c r="JQZ341" s="34"/>
      <c r="JRA341" s="34"/>
      <c r="JRB341" s="34"/>
      <c r="JRC341" s="34"/>
      <c r="JRD341" s="34"/>
      <c r="JRE341" s="34"/>
      <c r="JRF341" s="34"/>
      <c r="JRG341" s="34"/>
      <c r="JRH341" s="34"/>
      <c r="JRI341" s="34"/>
      <c r="JRJ341" s="34"/>
      <c r="JRK341" s="34"/>
      <c r="JRL341" s="34"/>
      <c r="JRM341" s="34"/>
      <c r="JRN341" s="34"/>
      <c r="JRO341" s="34"/>
      <c r="JRP341" s="34"/>
      <c r="JRQ341" s="34"/>
      <c r="JRR341" s="34"/>
      <c r="JRS341" s="34"/>
      <c r="JRT341" s="34"/>
      <c r="JRU341" s="34"/>
      <c r="JRV341" s="34"/>
      <c r="JRW341" s="34"/>
      <c r="JRX341" s="34"/>
      <c r="JRY341" s="34"/>
      <c r="JRZ341" s="34"/>
      <c r="JSA341" s="34"/>
      <c r="JSB341" s="34"/>
      <c r="JSC341" s="34"/>
      <c r="JSD341" s="34"/>
      <c r="JSE341" s="34"/>
      <c r="JSF341" s="34"/>
      <c r="JSG341" s="34"/>
      <c r="JSH341" s="34"/>
      <c r="JSI341" s="34"/>
      <c r="JSJ341" s="34"/>
      <c r="JSK341" s="34"/>
      <c r="JSL341" s="34"/>
      <c r="JSM341" s="34"/>
      <c r="JSN341" s="34"/>
      <c r="JSO341" s="34"/>
      <c r="JSP341" s="34"/>
      <c r="JSQ341" s="34"/>
      <c r="JSR341" s="34"/>
      <c r="JSS341" s="34"/>
      <c r="JST341" s="34"/>
      <c r="JSU341" s="34"/>
      <c r="JSV341" s="34"/>
      <c r="JSW341" s="34"/>
      <c r="JSX341" s="34"/>
      <c r="JSY341" s="34"/>
      <c r="JSZ341" s="34"/>
      <c r="JTA341" s="34"/>
      <c r="JTB341" s="34"/>
      <c r="JTC341" s="34"/>
      <c r="JTD341" s="34"/>
      <c r="JTE341" s="34"/>
      <c r="JTF341" s="34"/>
      <c r="JTG341" s="34"/>
      <c r="JTH341" s="34"/>
      <c r="JTI341" s="34"/>
      <c r="JTJ341" s="34"/>
      <c r="JTK341" s="34"/>
      <c r="JTL341" s="34"/>
      <c r="JTM341" s="34"/>
      <c r="JTN341" s="34"/>
      <c r="JTO341" s="34"/>
      <c r="JTP341" s="34"/>
      <c r="JTQ341" s="34"/>
      <c r="JTR341" s="34"/>
      <c r="JTS341" s="34"/>
      <c r="JTT341" s="34"/>
      <c r="JTU341" s="34"/>
      <c r="JTV341" s="34"/>
      <c r="JTW341" s="34"/>
      <c r="JTX341" s="34"/>
      <c r="JTY341" s="34"/>
      <c r="JTZ341" s="34"/>
      <c r="JUA341" s="34"/>
      <c r="JUB341" s="34"/>
      <c r="JUC341" s="34"/>
      <c r="JUD341" s="34"/>
      <c r="JUE341" s="34"/>
      <c r="JUF341" s="34"/>
      <c r="JUG341" s="34"/>
      <c r="JUH341" s="34"/>
      <c r="JUI341" s="34"/>
      <c r="JUJ341" s="34"/>
      <c r="JUK341" s="34"/>
      <c r="JUL341" s="34"/>
      <c r="JUM341" s="34"/>
      <c r="JUN341" s="34"/>
      <c r="JUO341" s="34"/>
      <c r="JUP341" s="34"/>
      <c r="JUQ341" s="34"/>
      <c r="JUR341" s="34"/>
      <c r="JUS341" s="34"/>
      <c r="JUT341" s="34"/>
      <c r="JUU341" s="34"/>
      <c r="JUV341" s="34"/>
      <c r="JUW341" s="34"/>
      <c r="JUX341" s="34"/>
      <c r="JUY341" s="34"/>
      <c r="JUZ341" s="34"/>
      <c r="JVA341" s="34"/>
      <c r="JVB341" s="34"/>
      <c r="JVC341" s="34"/>
      <c r="JVD341" s="34"/>
      <c r="JVE341" s="34"/>
      <c r="JVF341" s="34"/>
      <c r="JVG341" s="34"/>
      <c r="JVH341" s="34"/>
      <c r="JVI341" s="34"/>
      <c r="JVJ341" s="34"/>
      <c r="JVK341" s="34"/>
      <c r="JVL341" s="34"/>
      <c r="JVM341" s="34"/>
      <c r="JVN341" s="34"/>
      <c r="JVO341" s="34"/>
      <c r="JVP341" s="34"/>
      <c r="JVQ341" s="34"/>
      <c r="JVR341" s="34"/>
      <c r="JVS341" s="34"/>
      <c r="JVT341" s="34"/>
      <c r="JVU341" s="34"/>
      <c r="JVV341" s="34"/>
      <c r="JVW341" s="34"/>
      <c r="JVX341" s="34"/>
      <c r="JVY341" s="34"/>
      <c r="JVZ341" s="34"/>
      <c r="JWA341" s="34"/>
      <c r="JWB341" s="34"/>
      <c r="JWC341" s="34"/>
      <c r="JWD341" s="34"/>
      <c r="JWE341" s="34"/>
      <c r="JWF341" s="34"/>
      <c r="JWG341" s="34"/>
      <c r="JWH341" s="34"/>
      <c r="JWI341" s="34"/>
      <c r="JWJ341" s="34"/>
      <c r="JWK341" s="34"/>
      <c r="JWL341" s="34"/>
      <c r="JWM341" s="34"/>
      <c r="JWN341" s="34"/>
      <c r="JWO341" s="34"/>
      <c r="JWP341" s="34"/>
      <c r="JWQ341" s="34"/>
      <c r="JWR341" s="34"/>
      <c r="JWS341" s="34"/>
      <c r="JWT341" s="34"/>
      <c r="JWU341" s="34"/>
      <c r="JWV341" s="34"/>
      <c r="JWW341" s="34"/>
      <c r="JWX341" s="34"/>
      <c r="JWY341" s="34"/>
      <c r="JWZ341" s="34"/>
      <c r="JXA341" s="34"/>
      <c r="JXB341" s="34"/>
      <c r="JXC341" s="34"/>
      <c r="JXD341" s="34"/>
      <c r="JXE341" s="34"/>
      <c r="JXF341" s="34"/>
      <c r="JXG341" s="34"/>
      <c r="JXH341" s="34"/>
      <c r="JXI341" s="34"/>
      <c r="JXJ341" s="34"/>
      <c r="JXK341" s="34"/>
      <c r="JXL341" s="34"/>
      <c r="JXM341" s="34"/>
      <c r="JXN341" s="34"/>
      <c r="JXO341" s="34"/>
      <c r="JXP341" s="34"/>
      <c r="JXQ341" s="34"/>
      <c r="JXR341" s="34"/>
      <c r="JXS341" s="34"/>
      <c r="JXT341" s="34"/>
      <c r="JXU341" s="34"/>
      <c r="JXV341" s="34"/>
      <c r="JXW341" s="34"/>
      <c r="JXX341" s="34"/>
      <c r="JXY341" s="34"/>
      <c r="JXZ341" s="34"/>
      <c r="JYA341" s="34"/>
      <c r="JYB341" s="34"/>
      <c r="JYC341" s="34"/>
      <c r="JYD341" s="34"/>
      <c r="JYE341" s="34"/>
      <c r="JYF341" s="34"/>
      <c r="JYG341" s="34"/>
      <c r="JYH341" s="34"/>
      <c r="JYI341" s="34"/>
      <c r="JYJ341" s="34"/>
      <c r="JYK341" s="34"/>
      <c r="JYL341" s="34"/>
      <c r="JYM341" s="34"/>
      <c r="JYN341" s="34"/>
      <c r="JYO341" s="34"/>
      <c r="JYP341" s="34"/>
      <c r="JYQ341" s="34"/>
      <c r="JYR341" s="34"/>
      <c r="JYS341" s="34"/>
      <c r="JYT341" s="34"/>
      <c r="JYU341" s="34"/>
      <c r="JYV341" s="34"/>
      <c r="JYW341" s="34"/>
      <c r="JYX341" s="34"/>
      <c r="JYY341" s="34"/>
      <c r="JYZ341" s="34"/>
      <c r="JZA341" s="34"/>
      <c r="JZB341" s="34"/>
      <c r="JZC341" s="34"/>
      <c r="JZD341" s="34"/>
      <c r="JZE341" s="34"/>
      <c r="JZF341" s="34"/>
      <c r="JZG341" s="34"/>
      <c r="JZH341" s="34"/>
      <c r="JZI341" s="34"/>
      <c r="JZJ341" s="34"/>
      <c r="JZK341" s="34"/>
      <c r="JZL341" s="34"/>
      <c r="JZM341" s="34"/>
      <c r="JZN341" s="34"/>
      <c r="JZO341" s="34"/>
      <c r="JZP341" s="34"/>
      <c r="JZQ341" s="34"/>
      <c r="JZR341" s="34"/>
      <c r="JZS341" s="34"/>
      <c r="JZT341" s="34"/>
      <c r="JZU341" s="34"/>
      <c r="JZV341" s="34"/>
      <c r="JZW341" s="34"/>
      <c r="JZX341" s="34"/>
      <c r="JZY341" s="34"/>
      <c r="JZZ341" s="34"/>
      <c r="KAA341" s="34"/>
      <c r="KAB341" s="34"/>
      <c r="KAC341" s="34"/>
      <c r="KAD341" s="34"/>
      <c r="KAE341" s="34"/>
      <c r="KAF341" s="34"/>
      <c r="KAG341" s="34"/>
      <c r="KAH341" s="34"/>
      <c r="KAI341" s="34"/>
      <c r="KAJ341" s="34"/>
      <c r="KAK341" s="34"/>
      <c r="KAL341" s="34"/>
      <c r="KAM341" s="34"/>
      <c r="KAN341" s="34"/>
      <c r="KAO341" s="34"/>
      <c r="KAP341" s="34"/>
      <c r="KAQ341" s="34"/>
      <c r="KAR341" s="34"/>
      <c r="KAS341" s="34"/>
      <c r="KAT341" s="34"/>
      <c r="KAU341" s="34"/>
      <c r="KAV341" s="34"/>
      <c r="KAW341" s="34"/>
      <c r="KAX341" s="34"/>
      <c r="KAY341" s="34"/>
      <c r="KAZ341" s="34"/>
      <c r="KBA341" s="34"/>
      <c r="KBB341" s="34"/>
      <c r="KBC341" s="34"/>
      <c r="KBD341" s="34"/>
      <c r="KBE341" s="34"/>
      <c r="KBF341" s="34"/>
      <c r="KBG341" s="34"/>
      <c r="KBH341" s="34"/>
      <c r="KBI341" s="34"/>
      <c r="KBJ341" s="34"/>
      <c r="KBK341" s="34"/>
      <c r="KBL341" s="34"/>
      <c r="KBM341" s="34"/>
      <c r="KBN341" s="34"/>
      <c r="KBO341" s="34"/>
      <c r="KBP341" s="34"/>
      <c r="KBQ341" s="34"/>
      <c r="KBR341" s="34"/>
      <c r="KBS341" s="34"/>
      <c r="KBT341" s="34"/>
      <c r="KBU341" s="34"/>
      <c r="KBV341" s="34"/>
      <c r="KBW341" s="34"/>
      <c r="KBX341" s="34"/>
      <c r="KBY341" s="34"/>
      <c r="KBZ341" s="34"/>
      <c r="KCA341" s="34"/>
      <c r="KCB341" s="34"/>
      <c r="KCC341" s="34"/>
      <c r="KCD341" s="34"/>
      <c r="KCE341" s="34"/>
      <c r="KCF341" s="34"/>
      <c r="KCG341" s="34"/>
      <c r="KCH341" s="34"/>
      <c r="KCI341" s="34"/>
      <c r="KCJ341" s="34"/>
      <c r="KCK341" s="34"/>
      <c r="KCL341" s="34"/>
      <c r="KCM341" s="34"/>
      <c r="KCN341" s="34"/>
      <c r="KCO341" s="34"/>
      <c r="KCP341" s="34"/>
      <c r="KCQ341" s="34"/>
      <c r="KCR341" s="34"/>
      <c r="KCS341" s="34"/>
      <c r="KCT341" s="34"/>
      <c r="KCU341" s="34"/>
      <c r="KCV341" s="34"/>
      <c r="KCW341" s="34"/>
      <c r="KCX341" s="34"/>
      <c r="KCY341" s="34"/>
      <c r="KCZ341" s="34"/>
      <c r="KDA341" s="34"/>
      <c r="KDB341" s="34"/>
      <c r="KDC341" s="34"/>
      <c r="KDD341" s="34"/>
      <c r="KDE341" s="34"/>
      <c r="KDF341" s="34"/>
      <c r="KDG341" s="34"/>
      <c r="KDH341" s="34"/>
      <c r="KDI341" s="34"/>
      <c r="KDJ341" s="34"/>
      <c r="KDK341" s="34"/>
      <c r="KDL341" s="34"/>
      <c r="KDM341" s="34"/>
      <c r="KDN341" s="34"/>
      <c r="KDO341" s="34"/>
      <c r="KDP341" s="34"/>
      <c r="KDQ341" s="34"/>
      <c r="KDR341" s="34"/>
      <c r="KDS341" s="34"/>
      <c r="KDT341" s="34"/>
      <c r="KDU341" s="34"/>
      <c r="KDV341" s="34"/>
      <c r="KDW341" s="34"/>
      <c r="KDX341" s="34"/>
      <c r="KDY341" s="34"/>
      <c r="KDZ341" s="34"/>
      <c r="KEA341" s="34"/>
      <c r="KEB341" s="34"/>
      <c r="KEC341" s="34"/>
      <c r="KED341" s="34"/>
      <c r="KEE341" s="34"/>
      <c r="KEF341" s="34"/>
      <c r="KEG341" s="34"/>
      <c r="KEH341" s="34"/>
      <c r="KEI341" s="34"/>
      <c r="KEJ341" s="34"/>
      <c r="KEK341" s="34"/>
      <c r="KEL341" s="34"/>
      <c r="KEM341" s="34"/>
      <c r="KEN341" s="34"/>
      <c r="KEO341" s="34"/>
      <c r="KEP341" s="34"/>
      <c r="KEQ341" s="34"/>
      <c r="KER341" s="34"/>
      <c r="KES341" s="34"/>
      <c r="KET341" s="34"/>
      <c r="KEU341" s="34"/>
      <c r="KEV341" s="34"/>
      <c r="KEW341" s="34"/>
      <c r="KEX341" s="34"/>
      <c r="KEY341" s="34"/>
      <c r="KEZ341" s="34"/>
      <c r="KFA341" s="34"/>
      <c r="KFB341" s="34"/>
      <c r="KFC341" s="34"/>
      <c r="KFD341" s="34"/>
      <c r="KFE341" s="34"/>
      <c r="KFF341" s="34"/>
      <c r="KFG341" s="34"/>
      <c r="KFH341" s="34"/>
      <c r="KFI341" s="34"/>
      <c r="KFJ341" s="34"/>
      <c r="KFK341" s="34"/>
      <c r="KFL341" s="34"/>
      <c r="KFM341" s="34"/>
      <c r="KFN341" s="34"/>
      <c r="KFO341" s="34"/>
      <c r="KFP341" s="34"/>
      <c r="KFQ341" s="34"/>
      <c r="KFR341" s="34"/>
      <c r="KFS341" s="34"/>
      <c r="KFT341" s="34"/>
      <c r="KFU341" s="34"/>
      <c r="KFV341" s="34"/>
      <c r="KFW341" s="34"/>
      <c r="KFX341" s="34"/>
      <c r="KFY341" s="34"/>
      <c r="KFZ341" s="34"/>
      <c r="KGA341" s="34"/>
      <c r="KGB341" s="34"/>
      <c r="KGC341" s="34"/>
      <c r="KGD341" s="34"/>
      <c r="KGE341" s="34"/>
      <c r="KGF341" s="34"/>
      <c r="KGG341" s="34"/>
      <c r="KGH341" s="34"/>
      <c r="KGI341" s="34"/>
      <c r="KGJ341" s="34"/>
      <c r="KGK341" s="34"/>
      <c r="KGL341" s="34"/>
      <c r="KGM341" s="34"/>
      <c r="KGN341" s="34"/>
      <c r="KGO341" s="34"/>
      <c r="KGP341" s="34"/>
      <c r="KGQ341" s="34"/>
      <c r="KGR341" s="34"/>
      <c r="KGS341" s="34"/>
      <c r="KGT341" s="34"/>
      <c r="KGU341" s="34"/>
      <c r="KGV341" s="34"/>
      <c r="KGW341" s="34"/>
      <c r="KGX341" s="34"/>
      <c r="KGY341" s="34"/>
      <c r="KGZ341" s="34"/>
      <c r="KHA341" s="34"/>
      <c r="KHB341" s="34"/>
      <c r="KHC341" s="34"/>
      <c r="KHD341" s="34"/>
      <c r="KHE341" s="34"/>
      <c r="KHF341" s="34"/>
      <c r="KHG341" s="34"/>
      <c r="KHH341" s="34"/>
      <c r="KHI341" s="34"/>
      <c r="KHJ341" s="34"/>
      <c r="KHK341" s="34"/>
      <c r="KHL341" s="34"/>
      <c r="KHM341" s="34"/>
      <c r="KHN341" s="34"/>
      <c r="KHO341" s="34"/>
      <c r="KHP341" s="34"/>
      <c r="KHQ341" s="34"/>
      <c r="KHR341" s="34"/>
      <c r="KHS341" s="34"/>
      <c r="KHT341" s="34"/>
      <c r="KHU341" s="34"/>
      <c r="KHV341" s="34"/>
      <c r="KHW341" s="34"/>
      <c r="KHX341" s="34"/>
      <c r="KHY341" s="34"/>
      <c r="KHZ341" s="34"/>
      <c r="KIA341" s="34"/>
      <c r="KIB341" s="34"/>
      <c r="KIC341" s="34"/>
      <c r="KID341" s="34"/>
      <c r="KIE341" s="34"/>
      <c r="KIF341" s="34"/>
      <c r="KIG341" s="34"/>
      <c r="KIH341" s="34"/>
      <c r="KII341" s="34"/>
      <c r="KIJ341" s="34"/>
      <c r="KIK341" s="34"/>
      <c r="KIL341" s="34"/>
      <c r="KIM341" s="34"/>
      <c r="KIN341" s="34"/>
      <c r="KIO341" s="34"/>
      <c r="KIP341" s="34"/>
      <c r="KIQ341" s="34"/>
      <c r="KIR341" s="34"/>
      <c r="KIS341" s="34"/>
      <c r="KIT341" s="34"/>
      <c r="KIU341" s="34"/>
      <c r="KIV341" s="34"/>
      <c r="KIW341" s="34"/>
      <c r="KIX341" s="34"/>
      <c r="KIY341" s="34"/>
      <c r="KIZ341" s="34"/>
      <c r="KJA341" s="34"/>
      <c r="KJB341" s="34"/>
      <c r="KJC341" s="34"/>
      <c r="KJD341" s="34"/>
      <c r="KJE341" s="34"/>
      <c r="KJF341" s="34"/>
      <c r="KJG341" s="34"/>
      <c r="KJH341" s="34"/>
      <c r="KJI341" s="34"/>
      <c r="KJJ341" s="34"/>
      <c r="KJK341" s="34"/>
      <c r="KJL341" s="34"/>
      <c r="KJM341" s="34"/>
      <c r="KJN341" s="34"/>
      <c r="KJO341" s="34"/>
      <c r="KJP341" s="34"/>
      <c r="KJQ341" s="34"/>
      <c r="KJR341" s="34"/>
      <c r="KJS341" s="34"/>
      <c r="KJT341" s="34"/>
      <c r="KJU341" s="34"/>
      <c r="KJV341" s="34"/>
      <c r="KJW341" s="34"/>
      <c r="KJX341" s="34"/>
      <c r="KJY341" s="34"/>
      <c r="KJZ341" s="34"/>
      <c r="KKA341" s="34"/>
      <c r="KKB341" s="34"/>
      <c r="KKC341" s="34"/>
      <c r="KKD341" s="34"/>
      <c r="KKE341" s="34"/>
      <c r="KKF341" s="34"/>
      <c r="KKG341" s="34"/>
      <c r="KKH341" s="34"/>
      <c r="KKI341" s="34"/>
      <c r="KKJ341" s="34"/>
      <c r="KKK341" s="34"/>
      <c r="KKL341" s="34"/>
      <c r="KKM341" s="34"/>
      <c r="KKN341" s="34"/>
      <c r="KKO341" s="34"/>
      <c r="KKP341" s="34"/>
      <c r="KKQ341" s="34"/>
      <c r="KKR341" s="34"/>
      <c r="KKS341" s="34"/>
      <c r="KKT341" s="34"/>
      <c r="KKU341" s="34"/>
      <c r="KKV341" s="34"/>
      <c r="KKW341" s="34"/>
      <c r="KKX341" s="34"/>
      <c r="KKY341" s="34"/>
      <c r="KKZ341" s="34"/>
      <c r="KLA341" s="34"/>
      <c r="KLB341" s="34"/>
      <c r="KLC341" s="34"/>
      <c r="KLD341" s="34"/>
      <c r="KLE341" s="34"/>
      <c r="KLF341" s="34"/>
      <c r="KLG341" s="34"/>
      <c r="KLH341" s="34"/>
      <c r="KLI341" s="34"/>
      <c r="KLJ341" s="34"/>
      <c r="KLK341" s="34"/>
      <c r="KLL341" s="34"/>
      <c r="KLM341" s="34"/>
      <c r="KLN341" s="34"/>
      <c r="KLO341" s="34"/>
      <c r="KLP341" s="34"/>
      <c r="KLQ341" s="34"/>
      <c r="KLR341" s="34"/>
      <c r="KLS341" s="34"/>
      <c r="KLT341" s="34"/>
      <c r="KLU341" s="34"/>
      <c r="KLV341" s="34"/>
      <c r="KLW341" s="34"/>
      <c r="KLX341" s="34"/>
      <c r="KLY341" s="34"/>
      <c r="KLZ341" s="34"/>
      <c r="KMA341" s="34"/>
      <c r="KMB341" s="34"/>
      <c r="KMC341" s="34"/>
      <c r="KMD341" s="34"/>
      <c r="KME341" s="34"/>
      <c r="KMF341" s="34"/>
      <c r="KMG341" s="34"/>
      <c r="KMH341" s="34"/>
      <c r="KMI341" s="34"/>
      <c r="KMJ341" s="34"/>
      <c r="KMK341" s="34"/>
      <c r="KML341" s="34"/>
      <c r="KMM341" s="34"/>
      <c r="KMN341" s="34"/>
      <c r="KMO341" s="34"/>
      <c r="KMP341" s="34"/>
      <c r="KMQ341" s="34"/>
      <c r="KMR341" s="34"/>
      <c r="KMS341" s="34"/>
      <c r="KMT341" s="34"/>
      <c r="KMU341" s="34"/>
      <c r="KMV341" s="34"/>
      <c r="KMW341" s="34"/>
      <c r="KMX341" s="34"/>
      <c r="KMY341" s="34"/>
      <c r="KMZ341" s="34"/>
      <c r="KNA341" s="34"/>
      <c r="KNB341" s="34"/>
      <c r="KNC341" s="34"/>
      <c r="KND341" s="34"/>
      <c r="KNE341" s="34"/>
      <c r="KNF341" s="34"/>
      <c r="KNG341" s="34"/>
      <c r="KNH341" s="34"/>
      <c r="KNI341" s="34"/>
      <c r="KNJ341" s="34"/>
      <c r="KNK341" s="34"/>
      <c r="KNL341" s="34"/>
      <c r="KNM341" s="34"/>
      <c r="KNN341" s="34"/>
      <c r="KNO341" s="34"/>
      <c r="KNP341" s="34"/>
      <c r="KNQ341" s="34"/>
      <c r="KNR341" s="34"/>
      <c r="KNS341" s="34"/>
      <c r="KNT341" s="34"/>
      <c r="KNU341" s="34"/>
      <c r="KNV341" s="34"/>
      <c r="KNW341" s="34"/>
      <c r="KNX341" s="34"/>
      <c r="KNY341" s="34"/>
      <c r="KNZ341" s="34"/>
      <c r="KOA341" s="34"/>
      <c r="KOB341" s="34"/>
      <c r="KOC341" s="34"/>
      <c r="KOD341" s="34"/>
      <c r="KOE341" s="34"/>
      <c r="KOF341" s="34"/>
      <c r="KOG341" s="34"/>
      <c r="KOH341" s="34"/>
      <c r="KOI341" s="34"/>
      <c r="KOJ341" s="34"/>
      <c r="KOK341" s="34"/>
      <c r="KOL341" s="34"/>
      <c r="KOM341" s="34"/>
      <c r="KON341" s="34"/>
      <c r="KOO341" s="34"/>
      <c r="KOP341" s="34"/>
      <c r="KOQ341" s="34"/>
      <c r="KOR341" s="34"/>
      <c r="KOS341" s="34"/>
      <c r="KOT341" s="34"/>
      <c r="KOU341" s="34"/>
      <c r="KOV341" s="34"/>
      <c r="KOW341" s="34"/>
      <c r="KOX341" s="34"/>
      <c r="KOY341" s="34"/>
      <c r="KOZ341" s="34"/>
      <c r="KPA341" s="34"/>
      <c r="KPB341" s="34"/>
      <c r="KPC341" s="34"/>
      <c r="KPD341" s="34"/>
      <c r="KPE341" s="34"/>
      <c r="KPF341" s="34"/>
      <c r="KPG341" s="34"/>
      <c r="KPH341" s="34"/>
      <c r="KPI341" s="34"/>
      <c r="KPJ341" s="34"/>
      <c r="KPK341" s="34"/>
      <c r="KPL341" s="34"/>
      <c r="KPM341" s="34"/>
      <c r="KPN341" s="34"/>
      <c r="KPO341" s="34"/>
      <c r="KPP341" s="34"/>
      <c r="KPQ341" s="34"/>
      <c r="KPR341" s="34"/>
      <c r="KPS341" s="34"/>
      <c r="KPT341" s="34"/>
      <c r="KPU341" s="34"/>
      <c r="KPV341" s="34"/>
      <c r="KPW341" s="34"/>
      <c r="KPX341" s="34"/>
      <c r="KPY341" s="34"/>
      <c r="KPZ341" s="34"/>
      <c r="KQA341" s="34"/>
      <c r="KQB341" s="34"/>
      <c r="KQC341" s="34"/>
      <c r="KQD341" s="34"/>
      <c r="KQE341" s="34"/>
      <c r="KQF341" s="34"/>
      <c r="KQG341" s="34"/>
      <c r="KQH341" s="34"/>
      <c r="KQI341" s="34"/>
      <c r="KQJ341" s="34"/>
      <c r="KQK341" s="34"/>
      <c r="KQL341" s="34"/>
      <c r="KQM341" s="34"/>
      <c r="KQN341" s="34"/>
      <c r="KQO341" s="34"/>
      <c r="KQP341" s="34"/>
      <c r="KQQ341" s="34"/>
      <c r="KQR341" s="34"/>
      <c r="KQS341" s="34"/>
      <c r="KQT341" s="34"/>
      <c r="KQU341" s="34"/>
      <c r="KQV341" s="34"/>
      <c r="KQW341" s="34"/>
      <c r="KQX341" s="34"/>
      <c r="KQY341" s="34"/>
      <c r="KQZ341" s="34"/>
      <c r="KRA341" s="34"/>
      <c r="KRB341" s="34"/>
      <c r="KRC341" s="34"/>
      <c r="KRD341" s="34"/>
      <c r="KRE341" s="34"/>
      <c r="KRF341" s="34"/>
      <c r="KRG341" s="34"/>
      <c r="KRH341" s="34"/>
      <c r="KRI341" s="34"/>
      <c r="KRJ341" s="34"/>
      <c r="KRK341" s="34"/>
      <c r="KRL341" s="34"/>
      <c r="KRM341" s="34"/>
      <c r="KRN341" s="34"/>
      <c r="KRO341" s="34"/>
      <c r="KRP341" s="34"/>
      <c r="KRQ341" s="34"/>
      <c r="KRR341" s="34"/>
      <c r="KRS341" s="34"/>
      <c r="KRT341" s="34"/>
      <c r="KRU341" s="34"/>
      <c r="KRV341" s="34"/>
      <c r="KRW341" s="34"/>
      <c r="KRX341" s="34"/>
      <c r="KRY341" s="34"/>
      <c r="KRZ341" s="34"/>
      <c r="KSA341" s="34"/>
      <c r="KSB341" s="34"/>
      <c r="KSC341" s="34"/>
      <c r="KSD341" s="34"/>
      <c r="KSE341" s="34"/>
      <c r="KSF341" s="34"/>
      <c r="KSG341" s="34"/>
      <c r="KSH341" s="34"/>
      <c r="KSI341" s="34"/>
      <c r="KSJ341" s="34"/>
      <c r="KSK341" s="34"/>
      <c r="KSL341" s="34"/>
      <c r="KSM341" s="34"/>
      <c r="KSN341" s="34"/>
      <c r="KSO341" s="34"/>
      <c r="KSP341" s="34"/>
      <c r="KSQ341" s="34"/>
      <c r="KSR341" s="34"/>
      <c r="KSS341" s="34"/>
      <c r="KST341" s="34"/>
      <c r="KSU341" s="34"/>
      <c r="KSV341" s="34"/>
      <c r="KSW341" s="34"/>
      <c r="KSX341" s="34"/>
      <c r="KSY341" s="34"/>
      <c r="KSZ341" s="34"/>
      <c r="KTA341" s="34"/>
      <c r="KTB341" s="34"/>
      <c r="KTC341" s="34"/>
      <c r="KTD341" s="34"/>
      <c r="KTE341" s="34"/>
      <c r="KTF341" s="34"/>
      <c r="KTG341" s="34"/>
      <c r="KTH341" s="34"/>
      <c r="KTI341" s="34"/>
      <c r="KTJ341" s="34"/>
      <c r="KTK341" s="34"/>
      <c r="KTL341" s="34"/>
      <c r="KTM341" s="34"/>
      <c r="KTN341" s="34"/>
      <c r="KTO341" s="34"/>
      <c r="KTP341" s="34"/>
      <c r="KTQ341" s="34"/>
      <c r="KTR341" s="34"/>
      <c r="KTS341" s="34"/>
      <c r="KTT341" s="34"/>
      <c r="KTU341" s="34"/>
      <c r="KTV341" s="34"/>
      <c r="KTW341" s="34"/>
      <c r="KTX341" s="34"/>
      <c r="KTY341" s="34"/>
      <c r="KTZ341" s="34"/>
      <c r="KUA341" s="34"/>
      <c r="KUB341" s="34"/>
      <c r="KUC341" s="34"/>
      <c r="KUD341" s="34"/>
      <c r="KUE341" s="34"/>
      <c r="KUF341" s="34"/>
      <c r="KUG341" s="34"/>
      <c r="KUH341" s="34"/>
      <c r="KUI341" s="34"/>
      <c r="KUJ341" s="34"/>
      <c r="KUK341" s="34"/>
      <c r="KUL341" s="34"/>
      <c r="KUM341" s="34"/>
      <c r="KUN341" s="34"/>
      <c r="KUO341" s="34"/>
      <c r="KUP341" s="34"/>
      <c r="KUQ341" s="34"/>
      <c r="KUR341" s="34"/>
      <c r="KUS341" s="34"/>
      <c r="KUT341" s="34"/>
      <c r="KUU341" s="34"/>
      <c r="KUV341" s="34"/>
      <c r="KUW341" s="34"/>
      <c r="KUX341" s="34"/>
      <c r="KUY341" s="34"/>
      <c r="KUZ341" s="34"/>
      <c r="KVA341" s="34"/>
      <c r="KVB341" s="34"/>
      <c r="KVC341" s="34"/>
      <c r="KVD341" s="34"/>
      <c r="KVE341" s="34"/>
      <c r="KVF341" s="34"/>
      <c r="KVG341" s="34"/>
      <c r="KVH341" s="34"/>
      <c r="KVI341" s="34"/>
      <c r="KVJ341" s="34"/>
      <c r="KVK341" s="34"/>
      <c r="KVL341" s="34"/>
      <c r="KVM341" s="34"/>
      <c r="KVN341" s="34"/>
      <c r="KVO341" s="34"/>
      <c r="KVP341" s="34"/>
      <c r="KVQ341" s="34"/>
      <c r="KVR341" s="34"/>
      <c r="KVS341" s="34"/>
      <c r="KVT341" s="34"/>
      <c r="KVU341" s="34"/>
      <c r="KVV341" s="34"/>
      <c r="KVW341" s="34"/>
      <c r="KVX341" s="34"/>
      <c r="KVY341" s="34"/>
      <c r="KVZ341" s="34"/>
      <c r="KWA341" s="34"/>
      <c r="KWB341" s="34"/>
      <c r="KWC341" s="34"/>
      <c r="KWD341" s="34"/>
      <c r="KWE341" s="34"/>
      <c r="KWF341" s="34"/>
      <c r="KWG341" s="34"/>
      <c r="KWH341" s="34"/>
      <c r="KWI341" s="34"/>
      <c r="KWJ341" s="34"/>
      <c r="KWK341" s="34"/>
      <c r="KWL341" s="34"/>
      <c r="KWM341" s="34"/>
      <c r="KWN341" s="34"/>
      <c r="KWO341" s="34"/>
      <c r="KWP341" s="34"/>
      <c r="KWQ341" s="34"/>
      <c r="KWR341" s="34"/>
      <c r="KWS341" s="34"/>
      <c r="KWT341" s="34"/>
      <c r="KWU341" s="34"/>
      <c r="KWV341" s="34"/>
      <c r="KWW341" s="34"/>
      <c r="KWX341" s="34"/>
      <c r="KWY341" s="34"/>
      <c r="KWZ341" s="34"/>
      <c r="KXA341" s="34"/>
      <c r="KXB341" s="34"/>
      <c r="KXC341" s="34"/>
      <c r="KXD341" s="34"/>
      <c r="KXE341" s="34"/>
      <c r="KXF341" s="34"/>
      <c r="KXG341" s="34"/>
      <c r="KXH341" s="34"/>
      <c r="KXI341" s="34"/>
      <c r="KXJ341" s="34"/>
      <c r="KXK341" s="34"/>
      <c r="KXL341" s="34"/>
      <c r="KXM341" s="34"/>
      <c r="KXN341" s="34"/>
      <c r="KXO341" s="34"/>
      <c r="KXP341" s="34"/>
      <c r="KXQ341" s="34"/>
      <c r="KXR341" s="34"/>
      <c r="KXS341" s="34"/>
      <c r="KXT341" s="34"/>
      <c r="KXU341" s="34"/>
      <c r="KXV341" s="34"/>
      <c r="KXW341" s="34"/>
      <c r="KXX341" s="34"/>
      <c r="KXY341" s="34"/>
      <c r="KXZ341" s="34"/>
      <c r="KYA341" s="34"/>
      <c r="KYB341" s="34"/>
      <c r="KYC341" s="34"/>
      <c r="KYD341" s="34"/>
      <c r="KYE341" s="34"/>
      <c r="KYF341" s="34"/>
      <c r="KYG341" s="34"/>
      <c r="KYH341" s="34"/>
      <c r="KYI341" s="34"/>
      <c r="KYJ341" s="34"/>
      <c r="KYK341" s="34"/>
      <c r="KYL341" s="34"/>
      <c r="KYM341" s="34"/>
      <c r="KYN341" s="34"/>
      <c r="KYO341" s="34"/>
      <c r="KYP341" s="34"/>
      <c r="KYQ341" s="34"/>
      <c r="KYR341" s="34"/>
      <c r="KYS341" s="34"/>
      <c r="KYT341" s="34"/>
      <c r="KYU341" s="34"/>
      <c r="KYV341" s="34"/>
      <c r="KYW341" s="34"/>
      <c r="KYX341" s="34"/>
      <c r="KYY341" s="34"/>
      <c r="KYZ341" s="34"/>
      <c r="KZA341" s="34"/>
      <c r="KZB341" s="34"/>
      <c r="KZC341" s="34"/>
      <c r="KZD341" s="34"/>
      <c r="KZE341" s="34"/>
      <c r="KZF341" s="34"/>
      <c r="KZG341" s="34"/>
      <c r="KZH341" s="34"/>
      <c r="KZI341" s="34"/>
      <c r="KZJ341" s="34"/>
      <c r="KZK341" s="34"/>
      <c r="KZL341" s="34"/>
      <c r="KZM341" s="34"/>
      <c r="KZN341" s="34"/>
      <c r="KZO341" s="34"/>
      <c r="KZP341" s="34"/>
      <c r="KZQ341" s="34"/>
      <c r="KZR341" s="34"/>
      <c r="KZS341" s="34"/>
      <c r="KZT341" s="34"/>
      <c r="KZU341" s="34"/>
      <c r="KZV341" s="34"/>
      <c r="KZW341" s="34"/>
      <c r="KZX341" s="34"/>
      <c r="KZY341" s="34"/>
      <c r="KZZ341" s="34"/>
      <c r="LAA341" s="34"/>
      <c r="LAB341" s="34"/>
      <c r="LAC341" s="34"/>
      <c r="LAD341" s="34"/>
      <c r="LAE341" s="34"/>
      <c r="LAF341" s="34"/>
      <c r="LAG341" s="34"/>
      <c r="LAH341" s="34"/>
      <c r="LAI341" s="34"/>
      <c r="LAJ341" s="34"/>
      <c r="LAK341" s="34"/>
      <c r="LAL341" s="34"/>
      <c r="LAM341" s="34"/>
      <c r="LAN341" s="34"/>
      <c r="LAO341" s="34"/>
      <c r="LAP341" s="34"/>
      <c r="LAQ341" s="34"/>
      <c r="LAR341" s="34"/>
      <c r="LAS341" s="34"/>
      <c r="LAT341" s="34"/>
      <c r="LAU341" s="34"/>
      <c r="LAV341" s="34"/>
      <c r="LAW341" s="34"/>
      <c r="LAX341" s="34"/>
      <c r="LAY341" s="34"/>
      <c r="LAZ341" s="34"/>
      <c r="LBA341" s="34"/>
      <c r="LBB341" s="34"/>
      <c r="LBC341" s="34"/>
      <c r="LBD341" s="34"/>
      <c r="LBE341" s="34"/>
      <c r="LBF341" s="34"/>
      <c r="LBG341" s="34"/>
      <c r="LBH341" s="34"/>
      <c r="LBI341" s="34"/>
      <c r="LBJ341" s="34"/>
      <c r="LBK341" s="34"/>
      <c r="LBL341" s="34"/>
      <c r="LBM341" s="34"/>
      <c r="LBN341" s="34"/>
      <c r="LBO341" s="34"/>
      <c r="LBP341" s="34"/>
      <c r="LBQ341" s="34"/>
      <c r="LBR341" s="34"/>
      <c r="LBS341" s="34"/>
      <c r="LBT341" s="34"/>
      <c r="LBU341" s="34"/>
      <c r="LBV341" s="34"/>
      <c r="LBW341" s="34"/>
      <c r="LBX341" s="34"/>
      <c r="LBY341" s="34"/>
      <c r="LBZ341" s="34"/>
      <c r="LCA341" s="34"/>
      <c r="LCB341" s="34"/>
      <c r="LCC341" s="34"/>
      <c r="LCD341" s="34"/>
      <c r="LCE341" s="34"/>
      <c r="LCF341" s="34"/>
      <c r="LCG341" s="34"/>
      <c r="LCH341" s="34"/>
      <c r="LCI341" s="34"/>
      <c r="LCJ341" s="34"/>
      <c r="LCK341" s="34"/>
      <c r="LCL341" s="34"/>
      <c r="LCM341" s="34"/>
      <c r="LCN341" s="34"/>
      <c r="LCO341" s="34"/>
      <c r="LCP341" s="34"/>
      <c r="LCQ341" s="34"/>
      <c r="LCR341" s="34"/>
      <c r="LCS341" s="34"/>
      <c r="LCT341" s="34"/>
      <c r="LCU341" s="34"/>
      <c r="LCV341" s="34"/>
      <c r="LCW341" s="34"/>
      <c r="LCX341" s="34"/>
      <c r="LCY341" s="34"/>
      <c r="LCZ341" s="34"/>
      <c r="LDA341" s="34"/>
      <c r="LDB341" s="34"/>
      <c r="LDC341" s="34"/>
      <c r="LDD341" s="34"/>
      <c r="LDE341" s="34"/>
      <c r="LDF341" s="34"/>
      <c r="LDG341" s="34"/>
      <c r="LDH341" s="34"/>
      <c r="LDI341" s="34"/>
      <c r="LDJ341" s="34"/>
      <c r="LDK341" s="34"/>
      <c r="LDL341" s="34"/>
      <c r="LDM341" s="34"/>
      <c r="LDN341" s="34"/>
      <c r="LDO341" s="34"/>
      <c r="LDP341" s="34"/>
      <c r="LDQ341" s="34"/>
      <c r="LDR341" s="34"/>
      <c r="LDS341" s="34"/>
      <c r="LDT341" s="34"/>
      <c r="LDU341" s="34"/>
      <c r="LDV341" s="34"/>
      <c r="LDW341" s="34"/>
      <c r="LDX341" s="34"/>
      <c r="LDY341" s="34"/>
      <c r="LDZ341" s="34"/>
      <c r="LEA341" s="34"/>
      <c r="LEB341" s="34"/>
      <c r="LEC341" s="34"/>
      <c r="LED341" s="34"/>
      <c r="LEE341" s="34"/>
      <c r="LEF341" s="34"/>
      <c r="LEG341" s="34"/>
      <c r="LEH341" s="34"/>
      <c r="LEI341" s="34"/>
      <c r="LEJ341" s="34"/>
      <c r="LEK341" s="34"/>
      <c r="LEL341" s="34"/>
      <c r="LEM341" s="34"/>
      <c r="LEN341" s="34"/>
      <c r="LEO341" s="34"/>
      <c r="LEP341" s="34"/>
      <c r="LEQ341" s="34"/>
      <c r="LER341" s="34"/>
      <c r="LES341" s="34"/>
      <c r="LET341" s="34"/>
      <c r="LEU341" s="34"/>
      <c r="LEV341" s="34"/>
      <c r="LEW341" s="34"/>
      <c r="LEX341" s="34"/>
      <c r="LEY341" s="34"/>
      <c r="LEZ341" s="34"/>
      <c r="LFA341" s="34"/>
      <c r="LFB341" s="34"/>
      <c r="LFC341" s="34"/>
      <c r="LFD341" s="34"/>
      <c r="LFE341" s="34"/>
      <c r="LFF341" s="34"/>
      <c r="LFG341" s="34"/>
      <c r="LFH341" s="34"/>
      <c r="LFI341" s="34"/>
      <c r="LFJ341" s="34"/>
      <c r="LFK341" s="34"/>
      <c r="LFL341" s="34"/>
      <c r="LFM341" s="34"/>
      <c r="LFN341" s="34"/>
      <c r="LFO341" s="34"/>
      <c r="LFP341" s="34"/>
      <c r="LFQ341" s="34"/>
      <c r="LFR341" s="34"/>
      <c r="LFS341" s="34"/>
      <c r="LFT341" s="34"/>
      <c r="LFU341" s="34"/>
      <c r="LFV341" s="34"/>
      <c r="LFW341" s="34"/>
      <c r="LFX341" s="34"/>
      <c r="LFY341" s="34"/>
      <c r="LFZ341" s="34"/>
      <c r="LGA341" s="34"/>
      <c r="LGB341" s="34"/>
      <c r="LGC341" s="34"/>
      <c r="LGD341" s="34"/>
      <c r="LGE341" s="34"/>
      <c r="LGF341" s="34"/>
      <c r="LGG341" s="34"/>
      <c r="LGH341" s="34"/>
      <c r="LGI341" s="34"/>
      <c r="LGJ341" s="34"/>
      <c r="LGK341" s="34"/>
      <c r="LGL341" s="34"/>
      <c r="LGM341" s="34"/>
      <c r="LGN341" s="34"/>
      <c r="LGO341" s="34"/>
      <c r="LGP341" s="34"/>
      <c r="LGQ341" s="34"/>
      <c r="LGR341" s="34"/>
      <c r="LGS341" s="34"/>
      <c r="LGT341" s="34"/>
      <c r="LGU341" s="34"/>
      <c r="LGV341" s="34"/>
      <c r="LGW341" s="34"/>
      <c r="LGX341" s="34"/>
      <c r="LGY341" s="34"/>
      <c r="LGZ341" s="34"/>
      <c r="LHA341" s="34"/>
      <c r="LHB341" s="34"/>
      <c r="LHC341" s="34"/>
      <c r="LHD341" s="34"/>
      <c r="LHE341" s="34"/>
      <c r="LHF341" s="34"/>
      <c r="LHG341" s="34"/>
      <c r="LHH341" s="34"/>
      <c r="LHI341" s="34"/>
      <c r="LHJ341" s="34"/>
      <c r="LHK341" s="34"/>
      <c r="LHL341" s="34"/>
      <c r="LHM341" s="34"/>
      <c r="LHN341" s="34"/>
      <c r="LHO341" s="34"/>
      <c r="LHP341" s="34"/>
      <c r="LHQ341" s="34"/>
      <c r="LHR341" s="34"/>
      <c r="LHS341" s="34"/>
      <c r="LHT341" s="34"/>
      <c r="LHU341" s="34"/>
      <c r="LHV341" s="34"/>
      <c r="LHW341" s="34"/>
      <c r="LHX341" s="34"/>
      <c r="LHY341" s="34"/>
      <c r="LHZ341" s="34"/>
      <c r="LIA341" s="34"/>
      <c r="LIB341" s="34"/>
      <c r="LIC341" s="34"/>
      <c r="LID341" s="34"/>
      <c r="LIE341" s="34"/>
      <c r="LIF341" s="34"/>
      <c r="LIG341" s="34"/>
      <c r="LIH341" s="34"/>
      <c r="LII341" s="34"/>
      <c r="LIJ341" s="34"/>
      <c r="LIK341" s="34"/>
      <c r="LIL341" s="34"/>
      <c r="LIM341" s="34"/>
      <c r="LIN341" s="34"/>
      <c r="LIO341" s="34"/>
      <c r="LIP341" s="34"/>
      <c r="LIQ341" s="34"/>
      <c r="LIR341" s="34"/>
      <c r="LIS341" s="34"/>
      <c r="LIT341" s="34"/>
      <c r="LIU341" s="34"/>
      <c r="LIV341" s="34"/>
      <c r="LIW341" s="34"/>
      <c r="LIX341" s="34"/>
      <c r="LIY341" s="34"/>
      <c r="LIZ341" s="34"/>
      <c r="LJA341" s="34"/>
      <c r="LJB341" s="34"/>
      <c r="LJC341" s="34"/>
      <c r="LJD341" s="34"/>
      <c r="LJE341" s="34"/>
      <c r="LJF341" s="34"/>
      <c r="LJG341" s="34"/>
      <c r="LJH341" s="34"/>
      <c r="LJI341" s="34"/>
      <c r="LJJ341" s="34"/>
      <c r="LJK341" s="34"/>
      <c r="LJL341" s="34"/>
      <c r="LJM341" s="34"/>
      <c r="LJN341" s="34"/>
      <c r="LJO341" s="34"/>
      <c r="LJP341" s="34"/>
      <c r="LJQ341" s="34"/>
      <c r="LJR341" s="34"/>
      <c r="LJS341" s="34"/>
      <c r="LJT341" s="34"/>
      <c r="LJU341" s="34"/>
      <c r="LJV341" s="34"/>
      <c r="LJW341" s="34"/>
      <c r="LJX341" s="34"/>
      <c r="LJY341" s="34"/>
      <c r="LJZ341" s="34"/>
      <c r="LKA341" s="34"/>
      <c r="LKB341" s="34"/>
      <c r="LKC341" s="34"/>
      <c r="LKD341" s="34"/>
      <c r="LKE341" s="34"/>
      <c r="LKF341" s="34"/>
      <c r="LKG341" s="34"/>
      <c r="LKH341" s="34"/>
      <c r="LKI341" s="34"/>
      <c r="LKJ341" s="34"/>
      <c r="LKK341" s="34"/>
      <c r="LKL341" s="34"/>
      <c r="LKM341" s="34"/>
      <c r="LKN341" s="34"/>
      <c r="LKO341" s="34"/>
      <c r="LKP341" s="34"/>
      <c r="LKQ341" s="34"/>
      <c r="LKR341" s="34"/>
      <c r="LKS341" s="34"/>
      <c r="LKT341" s="34"/>
      <c r="LKU341" s="34"/>
      <c r="LKV341" s="34"/>
      <c r="LKW341" s="34"/>
      <c r="LKX341" s="34"/>
      <c r="LKY341" s="34"/>
      <c r="LKZ341" s="34"/>
      <c r="LLA341" s="34"/>
      <c r="LLB341" s="34"/>
      <c r="LLC341" s="34"/>
      <c r="LLD341" s="34"/>
      <c r="LLE341" s="34"/>
      <c r="LLF341" s="34"/>
      <c r="LLG341" s="34"/>
      <c r="LLH341" s="34"/>
      <c r="LLI341" s="34"/>
      <c r="LLJ341" s="34"/>
      <c r="LLK341" s="34"/>
      <c r="LLL341" s="34"/>
      <c r="LLM341" s="34"/>
      <c r="LLN341" s="34"/>
      <c r="LLO341" s="34"/>
      <c r="LLP341" s="34"/>
      <c r="LLQ341" s="34"/>
      <c r="LLR341" s="34"/>
      <c r="LLS341" s="34"/>
      <c r="LLT341" s="34"/>
      <c r="LLU341" s="34"/>
      <c r="LLV341" s="34"/>
      <c r="LLW341" s="34"/>
      <c r="LLX341" s="34"/>
      <c r="LLY341" s="34"/>
      <c r="LLZ341" s="34"/>
      <c r="LMA341" s="34"/>
      <c r="LMB341" s="34"/>
      <c r="LMC341" s="34"/>
      <c r="LMD341" s="34"/>
      <c r="LME341" s="34"/>
      <c r="LMF341" s="34"/>
      <c r="LMG341" s="34"/>
      <c r="LMH341" s="34"/>
      <c r="LMI341" s="34"/>
      <c r="LMJ341" s="34"/>
      <c r="LMK341" s="34"/>
      <c r="LML341" s="34"/>
      <c r="LMM341" s="34"/>
      <c r="LMN341" s="34"/>
      <c r="LMO341" s="34"/>
      <c r="LMP341" s="34"/>
      <c r="LMQ341" s="34"/>
      <c r="LMR341" s="34"/>
      <c r="LMS341" s="34"/>
      <c r="LMT341" s="34"/>
      <c r="LMU341" s="34"/>
      <c r="LMV341" s="34"/>
      <c r="LMW341" s="34"/>
      <c r="LMX341" s="34"/>
      <c r="LMY341" s="34"/>
      <c r="LMZ341" s="34"/>
      <c r="LNA341" s="34"/>
      <c r="LNB341" s="34"/>
      <c r="LNC341" s="34"/>
      <c r="LND341" s="34"/>
      <c r="LNE341" s="34"/>
      <c r="LNF341" s="34"/>
      <c r="LNG341" s="34"/>
      <c r="LNH341" s="34"/>
      <c r="LNI341" s="34"/>
      <c r="LNJ341" s="34"/>
      <c r="LNK341" s="34"/>
      <c r="LNL341" s="34"/>
      <c r="LNM341" s="34"/>
      <c r="LNN341" s="34"/>
      <c r="LNO341" s="34"/>
      <c r="LNP341" s="34"/>
      <c r="LNQ341" s="34"/>
      <c r="LNR341" s="34"/>
      <c r="LNS341" s="34"/>
      <c r="LNT341" s="34"/>
      <c r="LNU341" s="34"/>
      <c r="LNV341" s="34"/>
      <c r="LNW341" s="34"/>
      <c r="LNX341" s="34"/>
      <c r="LNY341" s="34"/>
      <c r="LNZ341" s="34"/>
      <c r="LOA341" s="34"/>
      <c r="LOB341" s="34"/>
      <c r="LOC341" s="34"/>
      <c r="LOD341" s="34"/>
      <c r="LOE341" s="34"/>
      <c r="LOF341" s="34"/>
      <c r="LOG341" s="34"/>
      <c r="LOH341" s="34"/>
      <c r="LOI341" s="34"/>
      <c r="LOJ341" s="34"/>
      <c r="LOK341" s="34"/>
      <c r="LOL341" s="34"/>
      <c r="LOM341" s="34"/>
      <c r="LON341" s="34"/>
      <c r="LOO341" s="34"/>
      <c r="LOP341" s="34"/>
      <c r="LOQ341" s="34"/>
      <c r="LOR341" s="34"/>
      <c r="LOS341" s="34"/>
      <c r="LOT341" s="34"/>
      <c r="LOU341" s="34"/>
      <c r="LOV341" s="34"/>
      <c r="LOW341" s="34"/>
      <c r="LOX341" s="34"/>
      <c r="LOY341" s="34"/>
      <c r="LOZ341" s="34"/>
      <c r="LPA341" s="34"/>
      <c r="LPB341" s="34"/>
      <c r="LPC341" s="34"/>
      <c r="LPD341" s="34"/>
      <c r="LPE341" s="34"/>
      <c r="LPF341" s="34"/>
      <c r="LPG341" s="34"/>
      <c r="LPH341" s="34"/>
      <c r="LPI341" s="34"/>
      <c r="LPJ341" s="34"/>
      <c r="LPK341" s="34"/>
      <c r="LPL341" s="34"/>
      <c r="LPM341" s="34"/>
      <c r="LPN341" s="34"/>
      <c r="LPO341" s="34"/>
      <c r="LPP341" s="34"/>
      <c r="LPQ341" s="34"/>
      <c r="LPR341" s="34"/>
      <c r="LPS341" s="34"/>
      <c r="LPT341" s="34"/>
      <c r="LPU341" s="34"/>
      <c r="LPV341" s="34"/>
      <c r="LPW341" s="34"/>
      <c r="LPX341" s="34"/>
      <c r="LPY341" s="34"/>
      <c r="LPZ341" s="34"/>
      <c r="LQA341" s="34"/>
      <c r="LQB341" s="34"/>
      <c r="LQC341" s="34"/>
      <c r="LQD341" s="34"/>
      <c r="LQE341" s="34"/>
      <c r="LQF341" s="34"/>
      <c r="LQG341" s="34"/>
      <c r="LQH341" s="34"/>
      <c r="LQI341" s="34"/>
      <c r="LQJ341" s="34"/>
      <c r="LQK341" s="34"/>
      <c r="LQL341" s="34"/>
      <c r="LQM341" s="34"/>
      <c r="LQN341" s="34"/>
      <c r="LQO341" s="34"/>
      <c r="LQP341" s="34"/>
      <c r="LQQ341" s="34"/>
      <c r="LQR341" s="34"/>
      <c r="LQS341" s="34"/>
      <c r="LQT341" s="34"/>
      <c r="LQU341" s="34"/>
      <c r="LQV341" s="34"/>
      <c r="LQW341" s="34"/>
      <c r="LQX341" s="34"/>
      <c r="LQY341" s="34"/>
      <c r="LQZ341" s="34"/>
      <c r="LRA341" s="34"/>
      <c r="LRB341" s="34"/>
      <c r="LRC341" s="34"/>
      <c r="LRD341" s="34"/>
      <c r="LRE341" s="34"/>
      <c r="LRF341" s="34"/>
      <c r="LRG341" s="34"/>
      <c r="LRH341" s="34"/>
      <c r="LRI341" s="34"/>
      <c r="LRJ341" s="34"/>
      <c r="LRK341" s="34"/>
      <c r="LRL341" s="34"/>
      <c r="LRM341" s="34"/>
      <c r="LRN341" s="34"/>
      <c r="LRO341" s="34"/>
      <c r="LRP341" s="34"/>
      <c r="LRQ341" s="34"/>
      <c r="LRR341" s="34"/>
      <c r="LRS341" s="34"/>
      <c r="LRT341" s="34"/>
      <c r="LRU341" s="34"/>
      <c r="LRV341" s="34"/>
      <c r="LRW341" s="34"/>
      <c r="LRX341" s="34"/>
      <c r="LRY341" s="34"/>
      <c r="LRZ341" s="34"/>
      <c r="LSA341" s="34"/>
      <c r="LSB341" s="34"/>
      <c r="LSC341" s="34"/>
      <c r="LSD341" s="34"/>
      <c r="LSE341" s="34"/>
      <c r="LSF341" s="34"/>
      <c r="LSG341" s="34"/>
      <c r="LSH341" s="34"/>
      <c r="LSI341" s="34"/>
      <c r="LSJ341" s="34"/>
      <c r="LSK341" s="34"/>
      <c r="LSL341" s="34"/>
      <c r="LSM341" s="34"/>
      <c r="LSN341" s="34"/>
      <c r="LSO341" s="34"/>
      <c r="LSP341" s="34"/>
      <c r="LSQ341" s="34"/>
      <c r="LSR341" s="34"/>
      <c r="LSS341" s="34"/>
      <c r="LST341" s="34"/>
      <c r="LSU341" s="34"/>
      <c r="LSV341" s="34"/>
      <c r="LSW341" s="34"/>
      <c r="LSX341" s="34"/>
      <c r="LSY341" s="34"/>
      <c r="LSZ341" s="34"/>
      <c r="LTA341" s="34"/>
      <c r="LTB341" s="34"/>
      <c r="LTC341" s="34"/>
      <c r="LTD341" s="34"/>
      <c r="LTE341" s="34"/>
      <c r="LTF341" s="34"/>
      <c r="LTG341" s="34"/>
      <c r="LTH341" s="34"/>
      <c r="LTI341" s="34"/>
      <c r="LTJ341" s="34"/>
      <c r="LTK341" s="34"/>
      <c r="LTL341" s="34"/>
      <c r="LTM341" s="34"/>
      <c r="LTN341" s="34"/>
      <c r="LTO341" s="34"/>
      <c r="LTP341" s="34"/>
      <c r="LTQ341" s="34"/>
      <c r="LTR341" s="34"/>
      <c r="LTS341" s="34"/>
      <c r="LTT341" s="34"/>
      <c r="LTU341" s="34"/>
      <c r="LTV341" s="34"/>
      <c r="LTW341" s="34"/>
      <c r="LTX341" s="34"/>
      <c r="LTY341" s="34"/>
      <c r="LTZ341" s="34"/>
      <c r="LUA341" s="34"/>
      <c r="LUB341" s="34"/>
      <c r="LUC341" s="34"/>
      <c r="LUD341" s="34"/>
      <c r="LUE341" s="34"/>
      <c r="LUF341" s="34"/>
      <c r="LUG341" s="34"/>
      <c r="LUH341" s="34"/>
      <c r="LUI341" s="34"/>
      <c r="LUJ341" s="34"/>
      <c r="LUK341" s="34"/>
      <c r="LUL341" s="34"/>
      <c r="LUM341" s="34"/>
      <c r="LUN341" s="34"/>
      <c r="LUO341" s="34"/>
      <c r="LUP341" s="34"/>
      <c r="LUQ341" s="34"/>
      <c r="LUR341" s="34"/>
      <c r="LUS341" s="34"/>
      <c r="LUT341" s="34"/>
      <c r="LUU341" s="34"/>
      <c r="LUV341" s="34"/>
      <c r="LUW341" s="34"/>
      <c r="LUX341" s="34"/>
      <c r="LUY341" s="34"/>
      <c r="LUZ341" s="34"/>
      <c r="LVA341" s="34"/>
      <c r="LVB341" s="34"/>
      <c r="LVC341" s="34"/>
      <c r="LVD341" s="34"/>
      <c r="LVE341" s="34"/>
      <c r="LVF341" s="34"/>
      <c r="LVG341" s="34"/>
      <c r="LVH341" s="34"/>
      <c r="LVI341" s="34"/>
      <c r="LVJ341" s="34"/>
      <c r="LVK341" s="34"/>
      <c r="LVL341" s="34"/>
      <c r="LVM341" s="34"/>
      <c r="LVN341" s="34"/>
      <c r="LVO341" s="34"/>
      <c r="LVP341" s="34"/>
      <c r="LVQ341" s="34"/>
      <c r="LVR341" s="34"/>
      <c r="LVS341" s="34"/>
      <c r="LVT341" s="34"/>
      <c r="LVU341" s="34"/>
      <c r="LVV341" s="34"/>
      <c r="LVW341" s="34"/>
      <c r="LVX341" s="34"/>
      <c r="LVY341" s="34"/>
      <c r="LVZ341" s="34"/>
      <c r="LWA341" s="34"/>
      <c r="LWB341" s="34"/>
      <c r="LWC341" s="34"/>
      <c r="LWD341" s="34"/>
      <c r="LWE341" s="34"/>
      <c r="LWF341" s="34"/>
      <c r="LWG341" s="34"/>
      <c r="LWH341" s="34"/>
      <c r="LWI341" s="34"/>
      <c r="LWJ341" s="34"/>
      <c r="LWK341" s="34"/>
      <c r="LWL341" s="34"/>
      <c r="LWM341" s="34"/>
      <c r="LWN341" s="34"/>
      <c r="LWO341" s="34"/>
      <c r="LWP341" s="34"/>
      <c r="LWQ341" s="34"/>
      <c r="LWR341" s="34"/>
      <c r="LWS341" s="34"/>
      <c r="LWT341" s="34"/>
      <c r="LWU341" s="34"/>
      <c r="LWV341" s="34"/>
      <c r="LWW341" s="34"/>
      <c r="LWX341" s="34"/>
      <c r="LWY341" s="34"/>
      <c r="LWZ341" s="34"/>
      <c r="LXA341" s="34"/>
      <c r="LXB341" s="34"/>
      <c r="LXC341" s="34"/>
      <c r="LXD341" s="34"/>
      <c r="LXE341" s="34"/>
      <c r="LXF341" s="34"/>
      <c r="LXG341" s="34"/>
      <c r="LXH341" s="34"/>
      <c r="LXI341" s="34"/>
      <c r="LXJ341" s="34"/>
      <c r="LXK341" s="34"/>
      <c r="LXL341" s="34"/>
      <c r="LXM341" s="34"/>
      <c r="LXN341" s="34"/>
      <c r="LXO341" s="34"/>
      <c r="LXP341" s="34"/>
      <c r="LXQ341" s="34"/>
      <c r="LXR341" s="34"/>
      <c r="LXS341" s="34"/>
      <c r="LXT341" s="34"/>
      <c r="LXU341" s="34"/>
      <c r="LXV341" s="34"/>
      <c r="LXW341" s="34"/>
      <c r="LXX341" s="34"/>
      <c r="LXY341" s="34"/>
      <c r="LXZ341" s="34"/>
      <c r="LYA341" s="34"/>
      <c r="LYB341" s="34"/>
      <c r="LYC341" s="34"/>
      <c r="LYD341" s="34"/>
      <c r="LYE341" s="34"/>
      <c r="LYF341" s="34"/>
      <c r="LYG341" s="34"/>
      <c r="LYH341" s="34"/>
      <c r="LYI341" s="34"/>
      <c r="LYJ341" s="34"/>
      <c r="LYK341" s="34"/>
      <c r="LYL341" s="34"/>
      <c r="LYM341" s="34"/>
      <c r="LYN341" s="34"/>
      <c r="LYO341" s="34"/>
      <c r="LYP341" s="34"/>
      <c r="LYQ341" s="34"/>
      <c r="LYR341" s="34"/>
      <c r="LYS341" s="34"/>
      <c r="LYT341" s="34"/>
      <c r="LYU341" s="34"/>
      <c r="LYV341" s="34"/>
      <c r="LYW341" s="34"/>
      <c r="LYX341" s="34"/>
      <c r="LYY341" s="34"/>
      <c r="LYZ341" s="34"/>
      <c r="LZA341" s="34"/>
      <c r="LZB341" s="34"/>
      <c r="LZC341" s="34"/>
      <c r="LZD341" s="34"/>
      <c r="LZE341" s="34"/>
      <c r="LZF341" s="34"/>
      <c r="LZG341" s="34"/>
      <c r="LZH341" s="34"/>
      <c r="LZI341" s="34"/>
      <c r="LZJ341" s="34"/>
      <c r="LZK341" s="34"/>
      <c r="LZL341" s="34"/>
      <c r="LZM341" s="34"/>
      <c r="LZN341" s="34"/>
      <c r="LZO341" s="34"/>
      <c r="LZP341" s="34"/>
      <c r="LZQ341" s="34"/>
      <c r="LZR341" s="34"/>
      <c r="LZS341" s="34"/>
      <c r="LZT341" s="34"/>
      <c r="LZU341" s="34"/>
      <c r="LZV341" s="34"/>
      <c r="LZW341" s="34"/>
      <c r="LZX341" s="34"/>
      <c r="LZY341" s="34"/>
      <c r="LZZ341" s="34"/>
      <c r="MAA341" s="34"/>
      <c r="MAB341" s="34"/>
      <c r="MAC341" s="34"/>
      <c r="MAD341" s="34"/>
      <c r="MAE341" s="34"/>
      <c r="MAF341" s="34"/>
      <c r="MAG341" s="34"/>
      <c r="MAH341" s="34"/>
      <c r="MAI341" s="34"/>
      <c r="MAJ341" s="34"/>
      <c r="MAK341" s="34"/>
      <c r="MAL341" s="34"/>
      <c r="MAM341" s="34"/>
      <c r="MAN341" s="34"/>
      <c r="MAO341" s="34"/>
      <c r="MAP341" s="34"/>
      <c r="MAQ341" s="34"/>
      <c r="MAR341" s="34"/>
      <c r="MAS341" s="34"/>
      <c r="MAT341" s="34"/>
      <c r="MAU341" s="34"/>
      <c r="MAV341" s="34"/>
      <c r="MAW341" s="34"/>
      <c r="MAX341" s="34"/>
      <c r="MAY341" s="34"/>
      <c r="MAZ341" s="34"/>
      <c r="MBA341" s="34"/>
      <c r="MBB341" s="34"/>
      <c r="MBC341" s="34"/>
      <c r="MBD341" s="34"/>
      <c r="MBE341" s="34"/>
      <c r="MBF341" s="34"/>
      <c r="MBG341" s="34"/>
      <c r="MBH341" s="34"/>
      <c r="MBI341" s="34"/>
      <c r="MBJ341" s="34"/>
      <c r="MBK341" s="34"/>
      <c r="MBL341" s="34"/>
      <c r="MBM341" s="34"/>
      <c r="MBN341" s="34"/>
      <c r="MBO341" s="34"/>
      <c r="MBP341" s="34"/>
      <c r="MBQ341" s="34"/>
      <c r="MBR341" s="34"/>
      <c r="MBS341" s="34"/>
      <c r="MBT341" s="34"/>
      <c r="MBU341" s="34"/>
      <c r="MBV341" s="34"/>
      <c r="MBW341" s="34"/>
      <c r="MBX341" s="34"/>
      <c r="MBY341" s="34"/>
      <c r="MBZ341" s="34"/>
      <c r="MCA341" s="34"/>
      <c r="MCB341" s="34"/>
      <c r="MCC341" s="34"/>
      <c r="MCD341" s="34"/>
      <c r="MCE341" s="34"/>
      <c r="MCF341" s="34"/>
      <c r="MCG341" s="34"/>
      <c r="MCH341" s="34"/>
      <c r="MCI341" s="34"/>
      <c r="MCJ341" s="34"/>
      <c r="MCK341" s="34"/>
      <c r="MCL341" s="34"/>
      <c r="MCM341" s="34"/>
      <c r="MCN341" s="34"/>
      <c r="MCO341" s="34"/>
      <c r="MCP341" s="34"/>
      <c r="MCQ341" s="34"/>
      <c r="MCR341" s="34"/>
      <c r="MCS341" s="34"/>
      <c r="MCT341" s="34"/>
      <c r="MCU341" s="34"/>
      <c r="MCV341" s="34"/>
      <c r="MCW341" s="34"/>
      <c r="MCX341" s="34"/>
      <c r="MCY341" s="34"/>
      <c r="MCZ341" s="34"/>
      <c r="MDA341" s="34"/>
      <c r="MDB341" s="34"/>
      <c r="MDC341" s="34"/>
      <c r="MDD341" s="34"/>
      <c r="MDE341" s="34"/>
      <c r="MDF341" s="34"/>
      <c r="MDG341" s="34"/>
      <c r="MDH341" s="34"/>
      <c r="MDI341" s="34"/>
      <c r="MDJ341" s="34"/>
      <c r="MDK341" s="34"/>
      <c r="MDL341" s="34"/>
      <c r="MDM341" s="34"/>
      <c r="MDN341" s="34"/>
      <c r="MDO341" s="34"/>
      <c r="MDP341" s="34"/>
      <c r="MDQ341" s="34"/>
      <c r="MDR341" s="34"/>
      <c r="MDS341" s="34"/>
      <c r="MDT341" s="34"/>
      <c r="MDU341" s="34"/>
      <c r="MDV341" s="34"/>
      <c r="MDW341" s="34"/>
      <c r="MDX341" s="34"/>
      <c r="MDY341" s="34"/>
      <c r="MDZ341" s="34"/>
      <c r="MEA341" s="34"/>
      <c r="MEB341" s="34"/>
      <c r="MEC341" s="34"/>
      <c r="MED341" s="34"/>
      <c r="MEE341" s="34"/>
      <c r="MEF341" s="34"/>
      <c r="MEG341" s="34"/>
      <c r="MEH341" s="34"/>
      <c r="MEI341" s="34"/>
      <c r="MEJ341" s="34"/>
      <c r="MEK341" s="34"/>
      <c r="MEL341" s="34"/>
      <c r="MEM341" s="34"/>
      <c r="MEN341" s="34"/>
      <c r="MEO341" s="34"/>
      <c r="MEP341" s="34"/>
      <c r="MEQ341" s="34"/>
      <c r="MER341" s="34"/>
      <c r="MES341" s="34"/>
      <c r="MET341" s="34"/>
      <c r="MEU341" s="34"/>
      <c r="MEV341" s="34"/>
      <c r="MEW341" s="34"/>
      <c r="MEX341" s="34"/>
      <c r="MEY341" s="34"/>
      <c r="MEZ341" s="34"/>
      <c r="MFA341" s="34"/>
      <c r="MFB341" s="34"/>
      <c r="MFC341" s="34"/>
      <c r="MFD341" s="34"/>
      <c r="MFE341" s="34"/>
      <c r="MFF341" s="34"/>
      <c r="MFG341" s="34"/>
      <c r="MFH341" s="34"/>
      <c r="MFI341" s="34"/>
      <c r="MFJ341" s="34"/>
      <c r="MFK341" s="34"/>
      <c r="MFL341" s="34"/>
      <c r="MFM341" s="34"/>
      <c r="MFN341" s="34"/>
      <c r="MFO341" s="34"/>
      <c r="MFP341" s="34"/>
      <c r="MFQ341" s="34"/>
      <c r="MFR341" s="34"/>
      <c r="MFS341" s="34"/>
      <c r="MFT341" s="34"/>
      <c r="MFU341" s="34"/>
      <c r="MFV341" s="34"/>
      <c r="MFW341" s="34"/>
      <c r="MFX341" s="34"/>
      <c r="MFY341" s="34"/>
      <c r="MFZ341" s="34"/>
      <c r="MGA341" s="34"/>
      <c r="MGB341" s="34"/>
      <c r="MGC341" s="34"/>
      <c r="MGD341" s="34"/>
      <c r="MGE341" s="34"/>
      <c r="MGF341" s="34"/>
      <c r="MGG341" s="34"/>
      <c r="MGH341" s="34"/>
      <c r="MGI341" s="34"/>
      <c r="MGJ341" s="34"/>
      <c r="MGK341" s="34"/>
      <c r="MGL341" s="34"/>
      <c r="MGM341" s="34"/>
      <c r="MGN341" s="34"/>
      <c r="MGO341" s="34"/>
      <c r="MGP341" s="34"/>
      <c r="MGQ341" s="34"/>
      <c r="MGR341" s="34"/>
      <c r="MGS341" s="34"/>
      <c r="MGT341" s="34"/>
      <c r="MGU341" s="34"/>
      <c r="MGV341" s="34"/>
      <c r="MGW341" s="34"/>
      <c r="MGX341" s="34"/>
      <c r="MGY341" s="34"/>
      <c r="MGZ341" s="34"/>
      <c r="MHA341" s="34"/>
      <c r="MHB341" s="34"/>
      <c r="MHC341" s="34"/>
      <c r="MHD341" s="34"/>
      <c r="MHE341" s="34"/>
      <c r="MHF341" s="34"/>
      <c r="MHG341" s="34"/>
      <c r="MHH341" s="34"/>
      <c r="MHI341" s="34"/>
      <c r="MHJ341" s="34"/>
      <c r="MHK341" s="34"/>
      <c r="MHL341" s="34"/>
      <c r="MHM341" s="34"/>
      <c r="MHN341" s="34"/>
      <c r="MHO341" s="34"/>
      <c r="MHP341" s="34"/>
      <c r="MHQ341" s="34"/>
      <c r="MHR341" s="34"/>
      <c r="MHS341" s="34"/>
      <c r="MHT341" s="34"/>
      <c r="MHU341" s="34"/>
      <c r="MHV341" s="34"/>
      <c r="MHW341" s="34"/>
      <c r="MHX341" s="34"/>
      <c r="MHY341" s="34"/>
      <c r="MHZ341" s="34"/>
      <c r="MIA341" s="34"/>
      <c r="MIB341" s="34"/>
      <c r="MIC341" s="34"/>
      <c r="MID341" s="34"/>
      <c r="MIE341" s="34"/>
      <c r="MIF341" s="34"/>
      <c r="MIG341" s="34"/>
      <c r="MIH341" s="34"/>
      <c r="MII341" s="34"/>
      <c r="MIJ341" s="34"/>
      <c r="MIK341" s="34"/>
      <c r="MIL341" s="34"/>
      <c r="MIM341" s="34"/>
      <c r="MIN341" s="34"/>
      <c r="MIO341" s="34"/>
      <c r="MIP341" s="34"/>
      <c r="MIQ341" s="34"/>
      <c r="MIR341" s="34"/>
      <c r="MIS341" s="34"/>
      <c r="MIT341" s="34"/>
      <c r="MIU341" s="34"/>
      <c r="MIV341" s="34"/>
      <c r="MIW341" s="34"/>
      <c r="MIX341" s="34"/>
      <c r="MIY341" s="34"/>
      <c r="MIZ341" s="34"/>
      <c r="MJA341" s="34"/>
      <c r="MJB341" s="34"/>
      <c r="MJC341" s="34"/>
      <c r="MJD341" s="34"/>
      <c r="MJE341" s="34"/>
      <c r="MJF341" s="34"/>
      <c r="MJG341" s="34"/>
      <c r="MJH341" s="34"/>
      <c r="MJI341" s="34"/>
      <c r="MJJ341" s="34"/>
      <c r="MJK341" s="34"/>
      <c r="MJL341" s="34"/>
      <c r="MJM341" s="34"/>
      <c r="MJN341" s="34"/>
      <c r="MJO341" s="34"/>
      <c r="MJP341" s="34"/>
      <c r="MJQ341" s="34"/>
      <c r="MJR341" s="34"/>
      <c r="MJS341" s="34"/>
      <c r="MJT341" s="34"/>
      <c r="MJU341" s="34"/>
      <c r="MJV341" s="34"/>
      <c r="MJW341" s="34"/>
      <c r="MJX341" s="34"/>
      <c r="MJY341" s="34"/>
      <c r="MJZ341" s="34"/>
      <c r="MKA341" s="34"/>
      <c r="MKB341" s="34"/>
      <c r="MKC341" s="34"/>
      <c r="MKD341" s="34"/>
      <c r="MKE341" s="34"/>
      <c r="MKF341" s="34"/>
      <c r="MKG341" s="34"/>
      <c r="MKH341" s="34"/>
      <c r="MKI341" s="34"/>
      <c r="MKJ341" s="34"/>
      <c r="MKK341" s="34"/>
      <c r="MKL341" s="34"/>
      <c r="MKM341" s="34"/>
      <c r="MKN341" s="34"/>
      <c r="MKO341" s="34"/>
      <c r="MKP341" s="34"/>
      <c r="MKQ341" s="34"/>
      <c r="MKR341" s="34"/>
      <c r="MKS341" s="34"/>
      <c r="MKT341" s="34"/>
      <c r="MKU341" s="34"/>
      <c r="MKV341" s="34"/>
      <c r="MKW341" s="34"/>
      <c r="MKX341" s="34"/>
      <c r="MKY341" s="34"/>
      <c r="MKZ341" s="34"/>
      <c r="MLA341" s="34"/>
      <c r="MLB341" s="34"/>
      <c r="MLC341" s="34"/>
      <c r="MLD341" s="34"/>
      <c r="MLE341" s="34"/>
      <c r="MLF341" s="34"/>
      <c r="MLG341" s="34"/>
      <c r="MLH341" s="34"/>
      <c r="MLI341" s="34"/>
      <c r="MLJ341" s="34"/>
      <c r="MLK341" s="34"/>
      <c r="MLL341" s="34"/>
      <c r="MLM341" s="34"/>
      <c r="MLN341" s="34"/>
      <c r="MLO341" s="34"/>
      <c r="MLP341" s="34"/>
      <c r="MLQ341" s="34"/>
      <c r="MLR341" s="34"/>
      <c r="MLS341" s="34"/>
      <c r="MLT341" s="34"/>
      <c r="MLU341" s="34"/>
      <c r="MLV341" s="34"/>
      <c r="MLW341" s="34"/>
      <c r="MLX341" s="34"/>
      <c r="MLY341" s="34"/>
      <c r="MLZ341" s="34"/>
      <c r="MMA341" s="34"/>
      <c r="MMB341" s="34"/>
      <c r="MMC341" s="34"/>
      <c r="MMD341" s="34"/>
      <c r="MME341" s="34"/>
      <c r="MMF341" s="34"/>
      <c r="MMG341" s="34"/>
      <c r="MMH341" s="34"/>
      <c r="MMI341" s="34"/>
      <c r="MMJ341" s="34"/>
      <c r="MMK341" s="34"/>
      <c r="MML341" s="34"/>
      <c r="MMM341" s="34"/>
      <c r="MMN341" s="34"/>
      <c r="MMO341" s="34"/>
      <c r="MMP341" s="34"/>
      <c r="MMQ341" s="34"/>
      <c r="MMR341" s="34"/>
      <c r="MMS341" s="34"/>
      <c r="MMT341" s="34"/>
      <c r="MMU341" s="34"/>
      <c r="MMV341" s="34"/>
      <c r="MMW341" s="34"/>
      <c r="MMX341" s="34"/>
      <c r="MMY341" s="34"/>
      <c r="MMZ341" s="34"/>
      <c r="MNA341" s="34"/>
      <c r="MNB341" s="34"/>
      <c r="MNC341" s="34"/>
      <c r="MND341" s="34"/>
      <c r="MNE341" s="34"/>
      <c r="MNF341" s="34"/>
      <c r="MNG341" s="34"/>
      <c r="MNH341" s="34"/>
      <c r="MNI341" s="34"/>
      <c r="MNJ341" s="34"/>
      <c r="MNK341" s="34"/>
      <c r="MNL341" s="34"/>
      <c r="MNM341" s="34"/>
      <c r="MNN341" s="34"/>
      <c r="MNO341" s="34"/>
      <c r="MNP341" s="34"/>
      <c r="MNQ341" s="34"/>
      <c r="MNR341" s="34"/>
      <c r="MNS341" s="34"/>
      <c r="MNT341" s="34"/>
      <c r="MNU341" s="34"/>
      <c r="MNV341" s="34"/>
      <c r="MNW341" s="34"/>
      <c r="MNX341" s="34"/>
      <c r="MNY341" s="34"/>
      <c r="MNZ341" s="34"/>
      <c r="MOA341" s="34"/>
      <c r="MOB341" s="34"/>
      <c r="MOC341" s="34"/>
      <c r="MOD341" s="34"/>
      <c r="MOE341" s="34"/>
      <c r="MOF341" s="34"/>
      <c r="MOG341" s="34"/>
      <c r="MOH341" s="34"/>
      <c r="MOI341" s="34"/>
      <c r="MOJ341" s="34"/>
      <c r="MOK341" s="34"/>
      <c r="MOL341" s="34"/>
      <c r="MOM341" s="34"/>
      <c r="MON341" s="34"/>
      <c r="MOO341" s="34"/>
      <c r="MOP341" s="34"/>
      <c r="MOQ341" s="34"/>
      <c r="MOR341" s="34"/>
      <c r="MOS341" s="34"/>
      <c r="MOT341" s="34"/>
      <c r="MOU341" s="34"/>
      <c r="MOV341" s="34"/>
      <c r="MOW341" s="34"/>
      <c r="MOX341" s="34"/>
      <c r="MOY341" s="34"/>
      <c r="MOZ341" s="34"/>
      <c r="MPA341" s="34"/>
      <c r="MPB341" s="34"/>
      <c r="MPC341" s="34"/>
      <c r="MPD341" s="34"/>
      <c r="MPE341" s="34"/>
      <c r="MPF341" s="34"/>
      <c r="MPG341" s="34"/>
      <c r="MPH341" s="34"/>
      <c r="MPI341" s="34"/>
      <c r="MPJ341" s="34"/>
      <c r="MPK341" s="34"/>
      <c r="MPL341" s="34"/>
      <c r="MPM341" s="34"/>
      <c r="MPN341" s="34"/>
      <c r="MPO341" s="34"/>
      <c r="MPP341" s="34"/>
      <c r="MPQ341" s="34"/>
      <c r="MPR341" s="34"/>
      <c r="MPS341" s="34"/>
      <c r="MPT341" s="34"/>
      <c r="MPU341" s="34"/>
      <c r="MPV341" s="34"/>
      <c r="MPW341" s="34"/>
      <c r="MPX341" s="34"/>
      <c r="MPY341" s="34"/>
      <c r="MPZ341" s="34"/>
      <c r="MQA341" s="34"/>
      <c r="MQB341" s="34"/>
      <c r="MQC341" s="34"/>
      <c r="MQD341" s="34"/>
      <c r="MQE341" s="34"/>
      <c r="MQF341" s="34"/>
      <c r="MQG341" s="34"/>
      <c r="MQH341" s="34"/>
      <c r="MQI341" s="34"/>
      <c r="MQJ341" s="34"/>
      <c r="MQK341" s="34"/>
      <c r="MQL341" s="34"/>
      <c r="MQM341" s="34"/>
      <c r="MQN341" s="34"/>
      <c r="MQO341" s="34"/>
      <c r="MQP341" s="34"/>
      <c r="MQQ341" s="34"/>
      <c r="MQR341" s="34"/>
      <c r="MQS341" s="34"/>
      <c r="MQT341" s="34"/>
      <c r="MQU341" s="34"/>
      <c r="MQV341" s="34"/>
      <c r="MQW341" s="34"/>
      <c r="MQX341" s="34"/>
      <c r="MQY341" s="34"/>
      <c r="MQZ341" s="34"/>
      <c r="MRA341" s="34"/>
      <c r="MRB341" s="34"/>
      <c r="MRC341" s="34"/>
      <c r="MRD341" s="34"/>
      <c r="MRE341" s="34"/>
      <c r="MRF341" s="34"/>
      <c r="MRG341" s="34"/>
      <c r="MRH341" s="34"/>
      <c r="MRI341" s="34"/>
      <c r="MRJ341" s="34"/>
      <c r="MRK341" s="34"/>
      <c r="MRL341" s="34"/>
      <c r="MRM341" s="34"/>
      <c r="MRN341" s="34"/>
      <c r="MRO341" s="34"/>
      <c r="MRP341" s="34"/>
      <c r="MRQ341" s="34"/>
      <c r="MRR341" s="34"/>
      <c r="MRS341" s="34"/>
      <c r="MRT341" s="34"/>
      <c r="MRU341" s="34"/>
      <c r="MRV341" s="34"/>
      <c r="MRW341" s="34"/>
      <c r="MRX341" s="34"/>
      <c r="MRY341" s="34"/>
      <c r="MRZ341" s="34"/>
      <c r="MSA341" s="34"/>
      <c r="MSB341" s="34"/>
      <c r="MSC341" s="34"/>
      <c r="MSD341" s="34"/>
      <c r="MSE341" s="34"/>
      <c r="MSF341" s="34"/>
      <c r="MSG341" s="34"/>
      <c r="MSH341" s="34"/>
      <c r="MSI341" s="34"/>
      <c r="MSJ341" s="34"/>
      <c r="MSK341" s="34"/>
      <c r="MSL341" s="34"/>
      <c r="MSM341" s="34"/>
      <c r="MSN341" s="34"/>
      <c r="MSO341" s="34"/>
      <c r="MSP341" s="34"/>
      <c r="MSQ341" s="34"/>
      <c r="MSR341" s="34"/>
      <c r="MSS341" s="34"/>
      <c r="MST341" s="34"/>
      <c r="MSU341" s="34"/>
      <c r="MSV341" s="34"/>
      <c r="MSW341" s="34"/>
      <c r="MSX341" s="34"/>
      <c r="MSY341" s="34"/>
      <c r="MSZ341" s="34"/>
      <c r="MTA341" s="34"/>
      <c r="MTB341" s="34"/>
      <c r="MTC341" s="34"/>
      <c r="MTD341" s="34"/>
      <c r="MTE341" s="34"/>
      <c r="MTF341" s="34"/>
      <c r="MTG341" s="34"/>
      <c r="MTH341" s="34"/>
      <c r="MTI341" s="34"/>
      <c r="MTJ341" s="34"/>
      <c r="MTK341" s="34"/>
      <c r="MTL341" s="34"/>
      <c r="MTM341" s="34"/>
      <c r="MTN341" s="34"/>
      <c r="MTO341" s="34"/>
      <c r="MTP341" s="34"/>
      <c r="MTQ341" s="34"/>
      <c r="MTR341" s="34"/>
      <c r="MTS341" s="34"/>
      <c r="MTT341" s="34"/>
      <c r="MTU341" s="34"/>
      <c r="MTV341" s="34"/>
      <c r="MTW341" s="34"/>
      <c r="MTX341" s="34"/>
      <c r="MTY341" s="34"/>
      <c r="MTZ341" s="34"/>
      <c r="MUA341" s="34"/>
      <c r="MUB341" s="34"/>
      <c r="MUC341" s="34"/>
      <c r="MUD341" s="34"/>
      <c r="MUE341" s="34"/>
      <c r="MUF341" s="34"/>
      <c r="MUG341" s="34"/>
      <c r="MUH341" s="34"/>
      <c r="MUI341" s="34"/>
      <c r="MUJ341" s="34"/>
      <c r="MUK341" s="34"/>
      <c r="MUL341" s="34"/>
      <c r="MUM341" s="34"/>
      <c r="MUN341" s="34"/>
      <c r="MUO341" s="34"/>
      <c r="MUP341" s="34"/>
      <c r="MUQ341" s="34"/>
      <c r="MUR341" s="34"/>
      <c r="MUS341" s="34"/>
      <c r="MUT341" s="34"/>
      <c r="MUU341" s="34"/>
      <c r="MUV341" s="34"/>
      <c r="MUW341" s="34"/>
      <c r="MUX341" s="34"/>
      <c r="MUY341" s="34"/>
      <c r="MUZ341" s="34"/>
      <c r="MVA341" s="34"/>
      <c r="MVB341" s="34"/>
      <c r="MVC341" s="34"/>
      <c r="MVD341" s="34"/>
      <c r="MVE341" s="34"/>
      <c r="MVF341" s="34"/>
      <c r="MVG341" s="34"/>
      <c r="MVH341" s="34"/>
      <c r="MVI341" s="34"/>
      <c r="MVJ341" s="34"/>
      <c r="MVK341" s="34"/>
      <c r="MVL341" s="34"/>
      <c r="MVM341" s="34"/>
      <c r="MVN341" s="34"/>
      <c r="MVO341" s="34"/>
      <c r="MVP341" s="34"/>
      <c r="MVQ341" s="34"/>
      <c r="MVR341" s="34"/>
      <c r="MVS341" s="34"/>
      <c r="MVT341" s="34"/>
      <c r="MVU341" s="34"/>
      <c r="MVV341" s="34"/>
      <c r="MVW341" s="34"/>
      <c r="MVX341" s="34"/>
      <c r="MVY341" s="34"/>
      <c r="MVZ341" s="34"/>
      <c r="MWA341" s="34"/>
      <c r="MWB341" s="34"/>
      <c r="MWC341" s="34"/>
      <c r="MWD341" s="34"/>
      <c r="MWE341" s="34"/>
      <c r="MWF341" s="34"/>
      <c r="MWG341" s="34"/>
      <c r="MWH341" s="34"/>
      <c r="MWI341" s="34"/>
      <c r="MWJ341" s="34"/>
      <c r="MWK341" s="34"/>
      <c r="MWL341" s="34"/>
      <c r="MWM341" s="34"/>
      <c r="MWN341" s="34"/>
      <c r="MWO341" s="34"/>
      <c r="MWP341" s="34"/>
      <c r="MWQ341" s="34"/>
      <c r="MWR341" s="34"/>
      <c r="MWS341" s="34"/>
      <c r="MWT341" s="34"/>
      <c r="MWU341" s="34"/>
      <c r="MWV341" s="34"/>
      <c r="MWW341" s="34"/>
      <c r="MWX341" s="34"/>
      <c r="MWY341" s="34"/>
      <c r="MWZ341" s="34"/>
      <c r="MXA341" s="34"/>
      <c r="MXB341" s="34"/>
      <c r="MXC341" s="34"/>
      <c r="MXD341" s="34"/>
      <c r="MXE341" s="34"/>
      <c r="MXF341" s="34"/>
      <c r="MXG341" s="34"/>
      <c r="MXH341" s="34"/>
      <c r="MXI341" s="34"/>
      <c r="MXJ341" s="34"/>
      <c r="MXK341" s="34"/>
      <c r="MXL341" s="34"/>
      <c r="MXM341" s="34"/>
      <c r="MXN341" s="34"/>
      <c r="MXO341" s="34"/>
      <c r="MXP341" s="34"/>
      <c r="MXQ341" s="34"/>
      <c r="MXR341" s="34"/>
      <c r="MXS341" s="34"/>
      <c r="MXT341" s="34"/>
      <c r="MXU341" s="34"/>
      <c r="MXV341" s="34"/>
      <c r="MXW341" s="34"/>
      <c r="MXX341" s="34"/>
      <c r="MXY341" s="34"/>
      <c r="MXZ341" s="34"/>
      <c r="MYA341" s="34"/>
      <c r="MYB341" s="34"/>
      <c r="MYC341" s="34"/>
      <c r="MYD341" s="34"/>
      <c r="MYE341" s="34"/>
      <c r="MYF341" s="34"/>
      <c r="MYG341" s="34"/>
      <c r="MYH341" s="34"/>
      <c r="MYI341" s="34"/>
      <c r="MYJ341" s="34"/>
      <c r="MYK341" s="34"/>
      <c r="MYL341" s="34"/>
      <c r="MYM341" s="34"/>
      <c r="MYN341" s="34"/>
      <c r="MYO341" s="34"/>
      <c r="MYP341" s="34"/>
      <c r="MYQ341" s="34"/>
      <c r="MYR341" s="34"/>
      <c r="MYS341" s="34"/>
      <c r="MYT341" s="34"/>
      <c r="MYU341" s="34"/>
      <c r="MYV341" s="34"/>
      <c r="MYW341" s="34"/>
      <c r="MYX341" s="34"/>
      <c r="MYY341" s="34"/>
      <c r="MYZ341" s="34"/>
      <c r="MZA341" s="34"/>
      <c r="MZB341" s="34"/>
      <c r="MZC341" s="34"/>
      <c r="MZD341" s="34"/>
      <c r="MZE341" s="34"/>
      <c r="MZF341" s="34"/>
      <c r="MZG341" s="34"/>
      <c r="MZH341" s="34"/>
      <c r="MZI341" s="34"/>
      <c r="MZJ341" s="34"/>
      <c r="MZK341" s="34"/>
      <c r="MZL341" s="34"/>
      <c r="MZM341" s="34"/>
      <c r="MZN341" s="34"/>
      <c r="MZO341" s="34"/>
      <c r="MZP341" s="34"/>
      <c r="MZQ341" s="34"/>
      <c r="MZR341" s="34"/>
      <c r="MZS341" s="34"/>
      <c r="MZT341" s="34"/>
      <c r="MZU341" s="34"/>
      <c r="MZV341" s="34"/>
      <c r="MZW341" s="34"/>
      <c r="MZX341" s="34"/>
      <c r="MZY341" s="34"/>
      <c r="MZZ341" s="34"/>
      <c r="NAA341" s="34"/>
      <c r="NAB341" s="34"/>
      <c r="NAC341" s="34"/>
      <c r="NAD341" s="34"/>
      <c r="NAE341" s="34"/>
      <c r="NAF341" s="34"/>
      <c r="NAG341" s="34"/>
      <c r="NAH341" s="34"/>
      <c r="NAI341" s="34"/>
      <c r="NAJ341" s="34"/>
      <c r="NAK341" s="34"/>
      <c r="NAL341" s="34"/>
      <c r="NAM341" s="34"/>
      <c r="NAN341" s="34"/>
      <c r="NAO341" s="34"/>
      <c r="NAP341" s="34"/>
      <c r="NAQ341" s="34"/>
      <c r="NAR341" s="34"/>
      <c r="NAS341" s="34"/>
      <c r="NAT341" s="34"/>
      <c r="NAU341" s="34"/>
      <c r="NAV341" s="34"/>
      <c r="NAW341" s="34"/>
      <c r="NAX341" s="34"/>
      <c r="NAY341" s="34"/>
      <c r="NAZ341" s="34"/>
      <c r="NBA341" s="34"/>
      <c r="NBB341" s="34"/>
      <c r="NBC341" s="34"/>
      <c r="NBD341" s="34"/>
      <c r="NBE341" s="34"/>
      <c r="NBF341" s="34"/>
      <c r="NBG341" s="34"/>
      <c r="NBH341" s="34"/>
      <c r="NBI341" s="34"/>
      <c r="NBJ341" s="34"/>
      <c r="NBK341" s="34"/>
      <c r="NBL341" s="34"/>
      <c r="NBM341" s="34"/>
      <c r="NBN341" s="34"/>
      <c r="NBO341" s="34"/>
      <c r="NBP341" s="34"/>
      <c r="NBQ341" s="34"/>
      <c r="NBR341" s="34"/>
      <c r="NBS341" s="34"/>
      <c r="NBT341" s="34"/>
      <c r="NBU341" s="34"/>
      <c r="NBV341" s="34"/>
      <c r="NBW341" s="34"/>
      <c r="NBX341" s="34"/>
      <c r="NBY341" s="34"/>
      <c r="NBZ341" s="34"/>
      <c r="NCA341" s="34"/>
      <c r="NCB341" s="34"/>
      <c r="NCC341" s="34"/>
      <c r="NCD341" s="34"/>
      <c r="NCE341" s="34"/>
      <c r="NCF341" s="34"/>
      <c r="NCG341" s="34"/>
      <c r="NCH341" s="34"/>
      <c r="NCI341" s="34"/>
      <c r="NCJ341" s="34"/>
      <c r="NCK341" s="34"/>
      <c r="NCL341" s="34"/>
      <c r="NCM341" s="34"/>
      <c r="NCN341" s="34"/>
      <c r="NCO341" s="34"/>
      <c r="NCP341" s="34"/>
      <c r="NCQ341" s="34"/>
      <c r="NCR341" s="34"/>
      <c r="NCS341" s="34"/>
      <c r="NCT341" s="34"/>
      <c r="NCU341" s="34"/>
      <c r="NCV341" s="34"/>
      <c r="NCW341" s="34"/>
      <c r="NCX341" s="34"/>
      <c r="NCY341" s="34"/>
      <c r="NCZ341" s="34"/>
      <c r="NDA341" s="34"/>
      <c r="NDB341" s="34"/>
      <c r="NDC341" s="34"/>
      <c r="NDD341" s="34"/>
      <c r="NDE341" s="34"/>
      <c r="NDF341" s="34"/>
      <c r="NDG341" s="34"/>
      <c r="NDH341" s="34"/>
      <c r="NDI341" s="34"/>
      <c r="NDJ341" s="34"/>
      <c r="NDK341" s="34"/>
      <c r="NDL341" s="34"/>
      <c r="NDM341" s="34"/>
      <c r="NDN341" s="34"/>
      <c r="NDO341" s="34"/>
      <c r="NDP341" s="34"/>
      <c r="NDQ341" s="34"/>
      <c r="NDR341" s="34"/>
      <c r="NDS341" s="34"/>
      <c r="NDT341" s="34"/>
      <c r="NDU341" s="34"/>
      <c r="NDV341" s="34"/>
      <c r="NDW341" s="34"/>
      <c r="NDX341" s="34"/>
      <c r="NDY341" s="34"/>
      <c r="NDZ341" s="34"/>
      <c r="NEA341" s="34"/>
      <c r="NEB341" s="34"/>
      <c r="NEC341" s="34"/>
      <c r="NED341" s="34"/>
      <c r="NEE341" s="34"/>
      <c r="NEF341" s="34"/>
      <c r="NEG341" s="34"/>
      <c r="NEH341" s="34"/>
      <c r="NEI341" s="34"/>
      <c r="NEJ341" s="34"/>
      <c r="NEK341" s="34"/>
      <c r="NEL341" s="34"/>
      <c r="NEM341" s="34"/>
      <c r="NEN341" s="34"/>
      <c r="NEO341" s="34"/>
      <c r="NEP341" s="34"/>
      <c r="NEQ341" s="34"/>
      <c r="NER341" s="34"/>
      <c r="NES341" s="34"/>
      <c r="NET341" s="34"/>
      <c r="NEU341" s="34"/>
      <c r="NEV341" s="34"/>
      <c r="NEW341" s="34"/>
      <c r="NEX341" s="34"/>
      <c r="NEY341" s="34"/>
      <c r="NEZ341" s="34"/>
      <c r="NFA341" s="34"/>
      <c r="NFB341" s="34"/>
      <c r="NFC341" s="34"/>
      <c r="NFD341" s="34"/>
      <c r="NFE341" s="34"/>
      <c r="NFF341" s="34"/>
      <c r="NFG341" s="34"/>
      <c r="NFH341" s="34"/>
      <c r="NFI341" s="34"/>
      <c r="NFJ341" s="34"/>
      <c r="NFK341" s="34"/>
      <c r="NFL341" s="34"/>
      <c r="NFM341" s="34"/>
      <c r="NFN341" s="34"/>
      <c r="NFO341" s="34"/>
      <c r="NFP341" s="34"/>
      <c r="NFQ341" s="34"/>
      <c r="NFR341" s="34"/>
      <c r="NFS341" s="34"/>
      <c r="NFT341" s="34"/>
      <c r="NFU341" s="34"/>
      <c r="NFV341" s="34"/>
      <c r="NFW341" s="34"/>
      <c r="NFX341" s="34"/>
      <c r="NFY341" s="34"/>
      <c r="NFZ341" s="34"/>
      <c r="NGA341" s="34"/>
      <c r="NGB341" s="34"/>
      <c r="NGC341" s="34"/>
      <c r="NGD341" s="34"/>
      <c r="NGE341" s="34"/>
      <c r="NGF341" s="34"/>
      <c r="NGG341" s="34"/>
      <c r="NGH341" s="34"/>
      <c r="NGI341" s="34"/>
      <c r="NGJ341" s="34"/>
      <c r="NGK341" s="34"/>
      <c r="NGL341" s="34"/>
      <c r="NGM341" s="34"/>
      <c r="NGN341" s="34"/>
      <c r="NGO341" s="34"/>
      <c r="NGP341" s="34"/>
      <c r="NGQ341" s="34"/>
      <c r="NGR341" s="34"/>
      <c r="NGS341" s="34"/>
      <c r="NGT341" s="34"/>
      <c r="NGU341" s="34"/>
      <c r="NGV341" s="34"/>
      <c r="NGW341" s="34"/>
      <c r="NGX341" s="34"/>
      <c r="NGY341" s="34"/>
      <c r="NGZ341" s="34"/>
      <c r="NHA341" s="34"/>
      <c r="NHB341" s="34"/>
      <c r="NHC341" s="34"/>
      <c r="NHD341" s="34"/>
      <c r="NHE341" s="34"/>
      <c r="NHF341" s="34"/>
      <c r="NHG341" s="34"/>
      <c r="NHH341" s="34"/>
      <c r="NHI341" s="34"/>
      <c r="NHJ341" s="34"/>
      <c r="NHK341" s="34"/>
      <c r="NHL341" s="34"/>
      <c r="NHM341" s="34"/>
      <c r="NHN341" s="34"/>
      <c r="NHO341" s="34"/>
      <c r="NHP341" s="34"/>
      <c r="NHQ341" s="34"/>
      <c r="NHR341" s="34"/>
      <c r="NHS341" s="34"/>
      <c r="NHT341" s="34"/>
      <c r="NHU341" s="34"/>
      <c r="NHV341" s="34"/>
      <c r="NHW341" s="34"/>
      <c r="NHX341" s="34"/>
      <c r="NHY341" s="34"/>
      <c r="NHZ341" s="34"/>
      <c r="NIA341" s="34"/>
      <c r="NIB341" s="34"/>
      <c r="NIC341" s="34"/>
      <c r="NID341" s="34"/>
      <c r="NIE341" s="34"/>
      <c r="NIF341" s="34"/>
      <c r="NIG341" s="34"/>
      <c r="NIH341" s="34"/>
      <c r="NII341" s="34"/>
      <c r="NIJ341" s="34"/>
      <c r="NIK341" s="34"/>
      <c r="NIL341" s="34"/>
      <c r="NIM341" s="34"/>
      <c r="NIN341" s="34"/>
      <c r="NIO341" s="34"/>
      <c r="NIP341" s="34"/>
      <c r="NIQ341" s="34"/>
      <c r="NIR341" s="34"/>
      <c r="NIS341" s="34"/>
      <c r="NIT341" s="34"/>
      <c r="NIU341" s="34"/>
      <c r="NIV341" s="34"/>
      <c r="NIW341" s="34"/>
      <c r="NIX341" s="34"/>
      <c r="NIY341" s="34"/>
      <c r="NIZ341" s="34"/>
      <c r="NJA341" s="34"/>
      <c r="NJB341" s="34"/>
      <c r="NJC341" s="34"/>
      <c r="NJD341" s="34"/>
      <c r="NJE341" s="34"/>
      <c r="NJF341" s="34"/>
      <c r="NJG341" s="34"/>
      <c r="NJH341" s="34"/>
      <c r="NJI341" s="34"/>
      <c r="NJJ341" s="34"/>
      <c r="NJK341" s="34"/>
      <c r="NJL341" s="34"/>
      <c r="NJM341" s="34"/>
      <c r="NJN341" s="34"/>
      <c r="NJO341" s="34"/>
      <c r="NJP341" s="34"/>
      <c r="NJQ341" s="34"/>
      <c r="NJR341" s="34"/>
      <c r="NJS341" s="34"/>
      <c r="NJT341" s="34"/>
      <c r="NJU341" s="34"/>
      <c r="NJV341" s="34"/>
      <c r="NJW341" s="34"/>
      <c r="NJX341" s="34"/>
      <c r="NJY341" s="34"/>
      <c r="NJZ341" s="34"/>
      <c r="NKA341" s="34"/>
      <c r="NKB341" s="34"/>
      <c r="NKC341" s="34"/>
      <c r="NKD341" s="34"/>
      <c r="NKE341" s="34"/>
      <c r="NKF341" s="34"/>
      <c r="NKG341" s="34"/>
      <c r="NKH341" s="34"/>
      <c r="NKI341" s="34"/>
      <c r="NKJ341" s="34"/>
      <c r="NKK341" s="34"/>
      <c r="NKL341" s="34"/>
      <c r="NKM341" s="34"/>
      <c r="NKN341" s="34"/>
      <c r="NKO341" s="34"/>
      <c r="NKP341" s="34"/>
      <c r="NKQ341" s="34"/>
      <c r="NKR341" s="34"/>
      <c r="NKS341" s="34"/>
      <c r="NKT341" s="34"/>
      <c r="NKU341" s="34"/>
      <c r="NKV341" s="34"/>
      <c r="NKW341" s="34"/>
      <c r="NKX341" s="34"/>
      <c r="NKY341" s="34"/>
      <c r="NKZ341" s="34"/>
      <c r="NLA341" s="34"/>
      <c r="NLB341" s="34"/>
      <c r="NLC341" s="34"/>
      <c r="NLD341" s="34"/>
      <c r="NLE341" s="34"/>
      <c r="NLF341" s="34"/>
      <c r="NLG341" s="34"/>
      <c r="NLH341" s="34"/>
      <c r="NLI341" s="34"/>
      <c r="NLJ341" s="34"/>
      <c r="NLK341" s="34"/>
      <c r="NLL341" s="34"/>
      <c r="NLM341" s="34"/>
      <c r="NLN341" s="34"/>
      <c r="NLO341" s="34"/>
      <c r="NLP341" s="34"/>
      <c r="NLQ341" s="34"/>
      <c r="NLR341" s="34"/>
      <c r="NLS341" s="34"/>
      <c r="NLT341" s="34"/>
      <c r="NLU341" s="34"/>
      <c r="NLV341" s="34"/>
      <c r="NLW341" s="34"/>
      <c r="NLX341" s="34"/>
      <c r="NLY341" s="34"/>
      <c r="NLZ341" s="34"/>
      <c r="NMA341" s="34"/>
      <c r="NMB341" s="34"/>
      <c r="NMC341" s="34"/>
      <c r="NMD341" s="34"/>
      <c r="NME341" s="34"/>
      <c r="NMF341" s="34"/>
      <c r="NMG341" s="34"/>
      <c r="NMH341" s="34"/>
      <c r="NMI341" s="34"/>
      <c r="NMJ341" s="34"/>
      <c r="NMK341" s="34"/>
      <c r="NML341" s="34"/>
      <c r="NMM341" s="34"/>
      <c r="NMN341" s="34"/>
      <c r="NMO341" s="34"/>
      <c r="NMP341" s="34"/>
      <c r="NMQ341" s="34"/>
      <c r="NMR341" s="34"/>
      <c r="NMS341" s="34"/>
      <c r="NMT341" s="34"/>
      <c r="NMU341" s="34"/>
      <c r="NMV341" s="34"/>
      <c r="NMW341" s="34"/>
      <c r="NMX341" s="34"/>
      <c r="NMY341" s="34"/>
      <c r="NMZ341" s="34"/>
      <c r="NNA341" s="34"/>
      <c r="NNB341" s="34"/>
      <c r="NNC341" s="34"/>
      <c r="NND341" s="34"/>
      <c r="NNE341" s="34"/>
      <c r="NNF341" s="34"/>
      <c r="NNG341" s="34"/>
      <c r="NNH341" s="34"/>
      <c r="NNI341" s="34"/>
      <c r="NNJ341" s="34"/>
      <c r="NNK341" s="34"/>
      <c r="NNL341" s="34"/>
      <c r="NNM341" s="34"/>
      <c r="NNN341" s="34"/>
      <c r="NNO341" s="34"/>
      <c r="NNP341" s="34"/>
      <c r="NNQ341" s="34"/>
      <c r="NNR341" s="34"/>
      <c r="NNS341" s="34"/>
      <c r="NNT341" s="34"/>
      <c r="NNU341" s="34"/>
      <c r="NNV341" s="34"/>
      <c r="NNW341" s="34"/>
      <c r="NNX341" s="34"/>
      <c r="NNY341" s="34"/>
      <c r="NNZ341" s="34"/>
      <c r="NOA341" s="34"/>
      <c r="NOB341" s="34"/>
      <c r="NOC341" s="34"/>
      <c r="NOD341" s="34"/>
      <c r="NOE341" s="34"/>
      <c r="NOF341" s="34"/>
      <c r="NOG341" s="34"/>
      <c r="NOH341" s="34"/>
      <c r="NOI341" s="34"/>
      <c r="NOJ341" s="34"/>
      <c r="NOK341" s="34"/>
      <c r="NOL341" s="34"/>
      <c r="NOM341" s="34"/>
      <c r="NON341" s="34"/>
      <c r="NOO341" s="34"/>
      <c r="NOP341" s="34"/>
      <c r="NOQ341" s="34"/>
      <c r="NOR341" s="34"/>
      <c r="NOS341" s="34"/>
      <c r="NOT341" s="34"/>
      <c r="NOU341" s="34"/>
      <c r="NOV341" s="34"/>
      <c r="NOW341" s="34"/>
      <c r="NOX341" s="34"/>
      <c r="NOY341" s="34"/>
      <c r="NOZ341" s="34"/>
      <c r="NPA341" s="34"/>
      <c r="NPB341" s="34"/>
      <c r="NPC341" s="34"/>
      <c r="NPD341" s="34"/>
      <c r="NPE341" s="34"/>
      <c r="NPF341" s="34"/>
      <c r="NPG341" s="34"/>
      <c r="NPH341" s="34"/>
      <c r="NPI341" s="34"/>
      <c r="NPJ341" s="34"/>
      <c r="NPK341" s="34"/>
      <c r="NPL341" s="34"/>
      <c r="NPM341" s="34"/>
      <c r="NPN341" s="34"/>
      <c r="NPO341" s="34"/>
      <c r="NPP341" s="34"/>
      <c r="NPQ341" s="34"/>
      <c r="NPR341" s="34"/>
      <c r="NPS341" s="34"/>
      <c r="NPT341" s="34"/>
      <c r="NPU341" s="34"/>
      <c r="NPV341" s="34"/>
      <c r="NPW341" s="34"/>
      <c r="NPX341" s="34"/>
      <c r="NPY341" s="34"/>
      <c r="NPZ341" s="34"/>
      <c r="NQA341" s="34"/>
      <c r="NQB341" s="34"/>
      <c r="NQC341" s="34"/>
      <c r="NQD341" s="34"/>
      <c r="NQE341" s="34"/>
      <c r="NQF341" s="34"/>
      <c r="NQG341" s="34"/>
      <c r="NQH341" s="34"/>
      <c r="NQI341" s="34"/>
      <c r="NQJ341" s="34"/>
      <c r="NQK341" s="34"/>
      <c r="NQL341" s="34"/>
      <c r="NQM341" s="34"/>
      <c r="NQN341" s="34"/>
      <c r="NQO341" s="34"/>
      <c r="NQP341" s="34"/>
      <c r="NQQ341" s="34"/>
      <c r="NQR341" s="34"/>
      <c r="NQS341" s="34"/>
      <c r="NQT341" s="34"/>
      <c r="NQU341" s="34"/>
      <c r="NQV341" s="34"/>
      <c r="NQW341" s="34"/>
      <c r="NQX341" s="34"/>
      <c r="NQY341" s="34"/>
      <c r="NQZ341" s="34"/>
      <c r="NRA341" s="34"/>
      <c r="NRB341" s="34"/>
      <c r="NRC341" s="34"/>
      <c r="NRD341" s="34"/>
      <c r="NRE341" s="34"/>
      <c r="NRF341" s="34"/>
      <c r="NRG341" s="34"/>
      <c r="NRH341" s="34"/>
      <c r="NRI341" s="34"/>
      <c r="NRJ341" s="34"/>
      <c r="NRK341" s="34"/>
      <c r="NRL341" s="34"/>
      <c r="NRM341" s="34"/>
      <c r="NRN341" s="34"/>
      <c r="NRO341" s="34"/>
      <c r="NRP341" s="34"/>
      <c r="NRQ341" s="34"/>
      <c r="NRR341" s="34"/>
      <c r="NRS341" s="34"/>
      <c r="NRT341" s="34"/>
      <c r="NRU341" s="34"/>
      <c r="NRV341" s="34"/>
      <c r="NRW341" s="34"/>
      <c r="NRX341" s="34"/>
      <c r="NRY341" s="34"/>
      <c r="NRZ341" s="34"/>
      <c r="NSA341" s="34"/>
      <c r="NSB341" s="34"/>
      <c r="NSC341" s="34"/>
      <c r="NSD341" s="34"/>
      <c r="NSE341" s="34"/>
      <c r="NSF341" s="34"/>
      <c r="NSG341" s="34"/>
      <c r="NSH341" s="34"/>
      <c r="NSI341" s="34"/>
      <c r="NSJ341" s="34"/>
      <c r="NSK341" s="34"/>
      <c r="NSL341" s="34"/>
      <c r="NSM341" s="34"/>
      <c r="NSN341" s="34"/>
      <c r="NSO341" s="34"/>
      <c r="NSP341" s="34"/>
      <c r="NSQ341" s="34"/>
      <c r="NSR341" s="34"/>
      <c r="NSS341" s="34"/>
      <c r="NST341" s="34"/>
      <c r="NSU341" s="34"/>
      <c r="NSV341" s="34"/>
      <c r="NSW341" s="34"/>
      <c r="NSX341" s="34"/>
      <c r="NSY341" s="34"/>
      <c r="NSZ341" s="34"/>
      <c r="NTA341" s="34"/>
      <c r="NTB341" s="34"/>
      <c r="NTC341" s="34"/>
      <c r="NTD341" s="34"/>
      <c r="NTE341" s="34"/>
      <c r="NTF341" s="34"/>
      <c r="NTG341" s="34"/>
      <c r="NTH341" s="34"/>
      <c r="NTI341" s="34"/>
      <c r="NTJ341" s="34"/>
      <c r="NTK341" s="34"/>
      <c r="NTL341" s="34"/>
      <c r="NTM341" s="34"/>
      <c r="NTN341" s="34"/>
      <c r="NTO341" s="34"/>
      <c r="NTP341" s="34"/>
      <c r="NTQ341" s="34"/>
      <c r="NTR341" s="34"/>
      <c r="NTS341" s="34"/>
      <c r="NTT341" s="34"/>
      <c r="NTU341" s="34"/>
      <c r="NTV341" s="34"/>
      <c r="NTW341" s="34"/>
      <c r="NTX341" s="34"/>
      <c r="NTY341" s="34"/>
      <c r="NTZ341" s="34"/>
      <c r="NUA341" s="34"/>
      <c r="NUB341" s="34"/>
      <c r="NUC341" s="34"/>
      <c r="NUD341" s="34"/>
      <c r="NUE341" s="34"/>
      <c r="NUF341" s="34"/>
      <c r="NUG341" s="34"/>
      <c r="NUH341" s="34"/>
      <c r="NUI341" s="34"/>
      <c r="NUJ341" s="34"/>
      <c r="NUK341" s="34"/>
      <c r="NUL341" s="34"/>
      <c r="NUM341" s="34"/>
      <c r="NUN341" s="34"/>
      <c r="NUO341" s="34"/>
      <c r="NUP341" s="34"/>
      <c r="NUQ341" s="34"/>
      <c r="NUR341" s="34"/>
      <c r="NUS341" s="34"/>
      <c r="NUT341" s="34"/>
      <c r="NUU341" s="34"/>
      <c r="NUV341" s="34"/>
      <c r="NUW341" s="34"/>
      <c r="NUX341" s="34"/>
      <c r="NUY341" s="34"/>
      <c r="NUZ341" s="34"/>
      <c r="NVA341" s="34"/>
      <c r="NVB341" s="34"/>
      <c r="NVC341" s="34"/>
      <c r="NVD341" s="34"/>
      <c r="NVE341" s="34"/>
      <c r="NVF341" s="34"/>
      <c r="NVG341" s="34"/>
      <c r="NVH341" s="34"/>
      <c r="NVI341" s="34"/>
      <c r="NVJ341" s="34"/>
      <c r="NVK341" s="34"/>
      <c r="NVL341" s="34"/>
      <c r="NVM341" s="34"/>
      <c r="NVN341" s="34"/>
      <c r="NVO341" s="34"/>
      <c r="NVP341" s="34"/>
      <c r="NVQ341" s="34"/>
      <c r="NVR341" s="34"/>
      <c r="NVS341" s="34"/>
      <c r="NVT341" s="34"/>
      <c r="NVU341" s="34"/>
      <c r="NVV341" s="34"/>
      <c r="NVW341" s="34"/>
      <c r="NVX341" s="34"/>
      <c r="NVY341" s="34"/>
      <c r="NVZ341" s="34"/>
      <c r="NWA341" s="34"/>
      <c r="NWB341" s="34"/>
      <c r="NWC341" s="34"/>
      <c r="NWD341" s="34"/>
      <c r="NWE341" s="34"/>
      <c r="NWF341" s="34"/>
      <c r="NWG341" s="34"/>
      <c r="NWH341" s="34"/>
      <c r="NWI341" s="34"/>
      <c r="NWJ341" s="34"/>
      <c r="NWK341" s="34"/>
      <c r="NWL341" s="34"/>
      <c r="NWM341" s="34"/>
      <c r="NWN341" s="34"/>
      <c r="NWO341" s="34"/>
      <c r="NWP341" s="34"/>
      <c r="NWQ341" s="34"/>
      <c r="NWR341" s="34"/>
      <c r="NWS341" s="34"/>
      <c r="NWT341" s="34"/>
      <c r="NWU341" s="34"/>
      <c r="NWV341" s="34"/>
      <c r="NWW341" s="34"/>
      <c r="NWX341" s="34"/>
      <c r="NWY341" s="34"/>
      <c r="NWZ341" s="34"/>
      <c r="NXA341" s="34"/>
      <c r="NXB341" s="34"/>
      <c r="NXC341" s="34"/>
      <c r="NXD341" s="34"/>
      <c r="NXE341" s="34"/>
      <c r="NXF341" s="34"/>
      <c r="NXG341" s="34"/>
      <c r="NXH341" s="34"/>
      <c r="NXI341" s="34"/>
      <c r="NXJ341" s="34"/>
      <c r="NXK341" s="34"/>
      <c r="NXL341" s="34"/>
      <c r="NXM341" s="34"/>
      <c r="NXN341" s="34"/>
      <c r="NXO341" s="34"/>
      <c r="NXP341" s="34"/>
      <c r="NXQ341" s="34"/>
      <c r="NXR341" s="34"/>
      <c r="NXS341" s="34"/>
      <c r="NXT341" s="34"/>
      <c r="NXU341" s="34"/>
      <c r="NXV341" s="34"/>
      <c r="NXW341" s="34"/>
      <c r="NXX341" s="34"/>
      <c r="NXY341" s="34"/>
      <c r="NXZ341" s="34"/>
      <c r="NYA341" s="34"/>
      <c r="NYB341" s="34"/>
      <c r="NYC341" s="34"/>
      <c r="NYD341" s="34"/>
      <c r="NYE341" s="34"/>
      <c r="NYF341" s="34"/>
      <c r="NYG341" s="34"/>
      <c r="NYH341" s="34"/>
      <c r="NYI341" s="34"/>
      <c r="NYJ341" s="34"/>
      <c r="NYK341" s="34"/>
      <c r="NYL341" s="34"/>
      <c r="NYM341" s="34"/>
      <c r="NYN341" s="34"/>
      <c r="NYO341" s="34"/>
      <c r="NYP341" s="34"/>
      <c r="NYQ341" s="34"/>
      <c r="NYR341" s="34"/>
      <c r="NYS341" s="34"/>
      <c r="NYT341" s="34"/>
      <c r="NYU341" s="34"/>
      <c r="NYV341" s="34"/>
      <c r="NYW341" s="34"/>
      <c r="NYX341" s="34"/>
      <c r="NYY341" s="34"/>
      <c r="NYZ341" s="34"/>
      <c r="NZA341" s="34"/>
      <c r="NZB341" s="34"/>
      <c r="NZC341" s="34"/>
      <c r="NZD341" s="34"/>
      <c r="NZE341" s="34"/>
      <c r="NZF341" s="34"/>
      <c r="NZG341" s="34"/>
      <c r="NZH341" s="34"/>
      <c r="NZI341" s="34"/>
      <c r="NZJ341" s="34"/>
      <c r="NZK341" s="34"/>
      <c r="NZL341" s="34"/>
      <c r="NZM341" s="34"/>
      <c r="NZN341" s="34"/>
      <c r="NZO341" s="34"/>
      <c r="NZP341" s="34"/>
      <c r="NZQ341" s="34"/>
      <c r="NZR341" s="34"/>
      <c r="NZS341" s="34"/>
      <c r="NZT341" s="34"/>
      <c r="NZU341" s="34"/>
      <c r="NZV341" s="34"/>
      <c r="NZW341" s="34"/>
      <c r="NZX341" s="34"/>
      <c r="NZY341" s="34"/>
      <c r="NZZ341" s="34"/>
      <c r="OAA341" s="34"/>
      <c r="OAB341" s="34"/>
      <c r="OAC341" s="34"/>
      <c r="OAD341" s="34"/>
      <c r="OAE341" s="34"/>
      <c r="OAF341" s="34"/>
      <c r="OAG341" s="34"/>
      <c r="OAH341" s="34"/>
      <c r="OAI341" s="34"/>
      <c r="OAJ341" s="34"/>
      <c r="OAK341" s="34"/>
      <c r="OAL341" s="34"/>
      <c r="OAM341" s="34"/>
      <c r="OAN341" s="34"/>
      <c r="OAO341" s="34"/>
      <c r="OAP341" s="34"/>
      <c r="OAQ341" s="34"/>
      <c r="OAR341" s="34"/>
      <c r="OAS341" s="34"/>
      <c r="OAT341" s="34"/>
      <c r="OAU341" s="34"/>
      <c r="OAV341" s="34"/>
      <c r="OAW341" s="34"/>
      <c r="OAX341" s="34"/>
      <c r="OAY341" s="34"/>
      <c r="OAZ341" s="34"/>
      <c r="OBA341" s="34"/>
      <c r="OBB341" s="34"/>
      <c r="OBC341" s="34"/>
      <c r="OBD341" s="34"/>
      <c r="OBE341" s="34"/>
      <c r="OBF341" s="34"/>
      <c r="OBG341" s="34"/>
      <c r="OBH341" s="34"/>
      <c r="OBI341" s="34"/>
      <c r="OBJ341" s="34"/>
      <c r="OBK341" s="34"/>
      <c r="OBL341" s="34"/>
      <c r="OBM341" s="34"/>
      <c r="OBN341" s="34"/>
      <c r="OBO341" s="34"/>
      <c r="OBP341" s="34"/>
      <c r="OBQ341" s="34"/>
      <c r="OBR341" s="34"/>
      <c r="OBS341" s="34"/>
      <c r="OBT341" s="34"/>
      <c r="OBU341" s="34"/>
      <c r="OBV341" s="34"/>
      <c r="OBW341" s="34"/>
      <c r="OBX341" s="34"/>
      <c r="OBY341" s="34"/>
      <c r="OBZ341" s="34"/>
      <c r="OCA341" s="34"/>
      <c r="OCB341" s="34"/>
      <c r="OCC341" s="34"/>
      <c r="OCD341" s="34"/>
      <c r="OCE341" s="34"/>
      <c r="OCF341" s="34"/>
      <c r="OCG341" s="34"/>
      <c r="OCH341" s="34"/>
      <c r="OCI341" s="34"/>
      <c r="OCJ341" s="34"/>
      <c r="OCK341" s="34"/>
      <c r="OCL341" s="34"/>
      <c r="OCM341" s="34"/>
      <c r="OCN341" s="34"/>
      <c r="OCO341" s="34"/>
      <c r="OCP341" s="34"/>
      <c r="OCQ341" s="34"/>
      <c r="OCR341" s="34"/>
      <c r="OCS341" s="34"/>
      <c r="OCT341" s="34"/>
      <c r="OCU341" s="34"/>
      <c r="OCV341" s="34"/>
      <c r="OCW341" s="34"/>
      <c r="OCX341" s="34"/>
      <c r="OCY341" s="34"/>
      <c r="OCZ341" s="34"/>
      <c r="ODA341" s="34"/>
      <c r="ODB341" s="34"/>
      <c r="ODC341" s="34"/>
      <c r="ODD341" s="34"/>
      <c r="ODE341" s="34"/>
      <c r="ODF341" s="34"/>
      <c r="ODG341" s="34"/>
      <c r="ODH341" s="34"/>
      <c r="ODI341" s="34"/>
      <c r="ODJ341" s="34"/>
      <c r="ODK341" s="34"/>
      <c r="ODL341" s="34"/>
      <c r="ODM341" s="34"/>
      <c r="ODN341" s="34"/>
      <c r="ODO341" s="34"/>
      <c r="ODP341" s="34"/>
      <c r="ODQ341" s="34"/>
      <c r="ODR341" s="34"/>
      <c r="ODS341" s="34"/>
      <c r="ODT341" s="34"/>
      <c r="ODU341" s="34"/>
      <c r="ODV341" s="34"/>
      <c r="ODW341" s="34"/>
      <c r="ODX341" s="34"/>
      <c r="ODY341" s="34"/>
      <c r="ODZ341" s="34"/>
      <c r="OEA341" s="34"/>
      <c r="OEB341" s="34"/>
      <c r="OEC341" s="34"/>
      <c r="OED341" s="34"/>
      <c r="OEE341" s="34"/>
      <c r="OEF341" s="34"/>
      <c r="OEG341" s="34"/>
      <c r="OEH341" s="34"/>
      <c r="OEI341" s="34"/>
      <c r="OEJ341" s="34"/>
      <c r="OEK341" s="34"/>
      <c r="OEL341" s="34"/>
      <c r="OEM341" s="34"/>
      <c r="OEN341" s="34"/>
      <c r="OEO341" s="34"/>
      <c r="OEP341" s="34"/>
      <c r="OEQ341" s="34"/>
      <c r="OER341" s="34"/>
      <c r="OES341" s="34"/>
      <c r="OET341" s="34"/>
      <c r="OEU341" s="34"/>
      <c r="OEV341" s="34"/>
      <c r="OEW341" s="34"/>
      <c r="OEX341" s="34"/>
      <c r="OEY341" s="34"/>
      <c r="OEZ341" s="34"/>
      <c r="OFA341" s="34"/>
      <c r="OFB341" s="34"/>
      <c r="OFC341" s="34"/>
      <c r="OFD341" s="34"/>
      <c r="OFE341" s="34"/>
      <c r="OFF341" s="34"/>
      <c r="OFG341" s="34"/>
      <c r="OFH341" s="34"/>
      <c r="OFI341" s="34"/>
      <c r="OFJ341" s="34"/>
      <c r="OFK341" s="34"/>
      <c r="OFL341" s="34"/>
      <c r="OFM341" s="34"/>
      <c r="OFN341" s="34"/>
      <c r="OFO341" s="34"/>
      <c r="OFP341" s="34"/>
      <c r="OFQ341" s="34"/>
      <c r="OFR341" s="34"/>
      <c r="OFS341" s="34"/>
      <c r="OFT341" s="34"/>
      <c r="OFU341" s="34"/>
      <c r="OFV341" s="34"/>
      <c r="OFW341" s="34"/>
      <c r="OFX341" s="34"/>
      <c r="OFY341" s="34"/>
      <c r="OFZ341" s="34"/>
      <c r="OGA341" s="34"/>
      <c r="OGB341" s="34"/>
      <c r="OGC341" s="34"/>
      <c r="OGD341" s="34"/>
      <c r="OGE341" s="34"/>
      <c r="OGF341" s="34"/>
      <c r="OGG341" s="34"/>
      <c r="OGH341" s="34"/>
      <c r="OGI341" s="34"/>
      <c r="OGJ341" s="34"/>
      <c r="OGK341" s="34"/>
      <c r="OGL341" s="34"/>
      <c r="OGM341" s="34"/>
      <c r="OGN341" s="34"/>
      <c r="OGO341" s="34"/>
      <c r="OGP341" s="34"/>
      <c r="OGQ341" s="34"/>
      <c r="OGR341" s="34"/>
      <c r="OGS341" s="34"/>
      <c r="OGT341" s="34"/>
      <c r="OGU341" s="34"/>
      <c r="OGV341" s="34"/>
      <c r="OGW341" s="34"/>
      <c r="OGX341" s="34"/>
      <c r="OGY341" s="34"/>
      <c r="OGZ341" s="34"/>
      <c r="OHA341" s="34"/>
      <c r="OHB341" s="34"/>
      <c r="OHC341" s="34"/>
      <c r="OHD341" s="34"/>
      <c r="OHE341" s="34"/>
      <c r="OHF341" s="34"/>
      <c r="OHG341" s="34"/>
      <c r="OHH341" s="34"/>
      <c r="OHI341" s="34"/>
      <c r="OHJ341" s="34"/>
      <c r="OHK341" s="34"/>
      <c r="OHL341" s="34"/>
      <c r="OHM341" s="34"/>
      <c r="OHN341" s="34"/>
      <c r="OHO341" s="34"/>
      <c r="OHP341" s="34"/>
      <c r="OHQ341" s="34"/>
      <c r="OHR341" s="34"/>
      <c r="OHS341" s="34"/>
      <c r="OHT341" s="34"/>
      <c r="OHU341" s="34"/>
      <c r="OHV341" s="34"/>
      <c r="OHW341" s="34"/>
      <c r="OHX341" s="34"/>
      <c r="OHY341" s="34"/>
      <c r="OHZ341" s="34"/>
      <c r="OIA341" s="34"/>
      <c r="OIB341" s="34"/>
      <c r="OIC341" s="34"/>
      <c r="OID341" s="34"/>
      <c r="OIE341" s="34"/>
      <c r="OIF341" s="34"/>
      <c r="OIG341" s="34"/>
      <c r="OIH341" s="34"/>
      <c r="OII341" s="34"/>
      <c r="OIJ341" s="34"/>
      <c r="OIK341" s="34"/>
      <c r="OIL341" s="34"/>
      <c r="OIM341" s="34"/>
      <c r="OIN341" s="34"/>
      <c r="OIO341" s="34"/>
      <c r="OIP341" s="34"/>
      <c r="OIQ341" s="34"/>
      <c r="OIR341" s="34"/>
      <c r="OIS341" s="34"/>
      <c r="OIT341" s="34"/>
      <c r="OIU341" s="34"/>
      <c r="OIV341" s="34"/>
      <c r="OIW341" s="34"/>
      <c r="OIX341" s="34"/>
      <c r="OIY341" s="34"/>
      <c r="OIZ341" s="34"/>
      <c r="OJA341" s="34"/>
      <c r="OJB341" s="34"/>
      <c r="OJC341" s="34"/>
      <c r="OJD341" s="34"/>
      <c r="OJE341" s="34"/>
      <c r="OJF341" s="34"/>
      <c r="OJG341" s="34"/>
      <c r="OJH341" s="34"/>
      <c r="OJI341" s="34"/>
      <c r="OJJ341" s="34"/>
      <c r="OJK341" s="34"/>
      <c r="OJL341" s="34"/>
      <c r="OJM341" s="34"/>
      <c r="OJN341" s="34"/>
      <c r="OJO341" s="34"/>
      <c r="OJP341" s="34"/>
      <c r="OJQ341" s="34"/>
      <c r="OJR341" s="34"/>
      <c r="OJS341" s="34"/>
      <c r="OJT341" s="34"/>
      <c r="OJU341" s="34"/>
      <c r="OJV341" s="34"/>
      <c r="OJW341" s="34"/>
      <c r="OJX341" s="34"/>
      <c r="OJY341" s="34"/>
      <c r="OJZ341" s="34"/>
      <c r="OKA341" s="34"/>
      <c r="OKB341" s="34"/>
      <c r="OKC341" s="34"/>
      <c r="OKD341" s="34"/>
      <c r="OKE341" s="34"/>
      <c r="OKF341" s="34"/>
      <c r="OKG341" s="34"/>
      <c r="OKH341" s="34"/>
      <c r="OKI341" s="34"/>
      <c r="OKJ341" s="34"/>
      <c r="OKK341" s="34"/>
      <c r="OKL341" s="34"/>
      <c r="OKM341" s="34"/>
      <c r="OKN341" s="34"/>
      <c r="OKO341" s="34"/>
      <c r="OKP341" s="34"/>
      <c r="OKQ341" s="34"/>
      <c r="OKR341" s="34"/>
      <c r="OKS341" s="34"/>
      <c r="OKT341" s="34"/>
      <c r="OKU341" s="34"/>
      <c r="OKV341" s="34"/>
      <c r="OKW341" s="34"/>
      <c r="OKX341" s="34"/>
      <c r="OKY341" s="34"/>
      <c r="OKZ341" s="34"/>
      <c r="OLA341" s="34"/>
      <c r="OLB341" s="34"/>
      <c r="OLC341" s="34"/>
      <c r="OLD341" s="34"/>
      <c r="OLE341" s="34"/>
      <c r="OLF341" s="34"/>
      <c r="OLG341" s="34"/>
      <c r="OLH341" s="34"/>
      <c r="OLI341" s="34"/>
      <c r="OLJ341" s="34"/>
      <c r="OLK341" s="34"/>
      <c r="OLL341" s="34"/>
      <c r="OLM341" s="34"/>
      <c r="OLN341" s="34"/>
      <c r="OLO341" s="34"/>
      <c r="OLP341" s="34"/>
      <c r="OLQ341" s="34"/>
      <c r="OLR341" s="34"/>
      <c r="OLS341" s="34"/>
      <c r="OLT341" s="34"/>
      <c r="OLU341" s="34"/>
      <c r="OLV341" s="34"/>
      <c r="OLW341" s="34"/>
      <c r="OLX341" s="34"/>
      <c r="OLY341" s="34"/>
      <c r="OLZ341" s="34"/>
      <c r="OMA341" s="34"/>
      <c r="OMB341" s="34"/>
      <c r="OMC341" s="34"/>
      <c r="OMD341" s="34"/>
      <c r="OME341" s="34"/>
      <c r="OMF341" s="34"/>
      <c r="OMG341" s="34"/>
      <c r="OMH341" s="34"/>
      <c r="OMI341" s="34"/>
      <c r="OMJ341" s="34"/>
      <c r="OMK341" s="34"/>
      <c r="OML341" s="34"/>
      <c r="OMM341" s="34"/>
      <c r="OMN341" s="34"/>
      <c r="OMO341" s="34"/>
      <c r="OMP341" s="34"/>
      <c r="OMQ341" s="34"/>
      <c r="OMR341" s="34"/>
      <c r="OMS341" s="34"/>
      <c r="OMT341" s="34"/>
      <c r="OMU341" s="34"/>
      <c r="OMV341" s="34"/>
      <c r="OMW341" s="34"/>
      <c r="OMX341" s="34"/>
      <c r="OMY341" s="34"/>
      <c r="OMZ341" s="34"/>
      <c r="ONA341" s="34"/>
      <c r="ONB341" s="34"/>
      <c r="ONC341" s="34"/>
      <c r="OND341" s="34"/>
      <c r="ONE341" s="34"/>
      <c r="ONF341" s="34"/>
      <c r="ONG341" s="34"/>
      <c r="ONH341" s="34"/>
      <c r="ONI341" s="34"/>
      <c r="ONJ341" s="34"/>
      <c r="ONK341" s="34"/>
      <c r="ONL341" s="34"/>
      <c r="ONM341" s="34"/>
      <c r="ONN341" s="34"/>
      <c r="ONO341" s="34"/>
      <c r="ONP341" s="34"/>
      <c r="ONQ341" s="34"/>
      <c r="ONR341" s="34"/>
      <c r="ONS341" s="34"/>
      <c r="ONT341" s="34"/>
      <c r="ONU341" s="34"/>
      <c r="ONV341" s="34"/>
      <c r="ONW341" s="34"/>
      <c r="ONX341" s="34"/>
      <c r="ONY341" s="34"/>
      <c r="ONZ341" s="34"/>
      <c r="OOA341" s="34"/>
      <c r="OOB341" s="34"/>
      <c r="OOC341" s="34"/>
      <c r="OOD341" s="34"/>
      <c r="OOE341" s="34"/>
      <c r="OOF341" s="34"/>
      <c r="OOG341" s="34"/>
      <c r="OOH341" s="34"/>
      <c r="OOI341" s="34"/>
      <c r="OOJ341" s="34"/>
      <c r="OOK341" s="34"/>
      <c r="OOL341" s="34"/>
      <c r="OOM341" s="34"/>
      <c r="OON341" s="34"/>
      <c r="OOO341" s="34"/>
      <c r="OOP341" s="34"/>
      <c r="OOQ341" s="34"/>
      <c r="OOR341" s="34"/>
      <c r="OOS341" s="34"/>
      <c r="OOT341" s="34"/>
      <c r="OOU341" s="34"/>
      <c r="OOV341" s="34"/>
      <c r="OOW341" s="34"/>
      <c r="OOX341" s="34"/>
      <c r="OOY341" s="34"/>
      <c r="OOZ341" s="34"/>
      <c r="OPA341" s="34"/>
      <c r="OPB341" s="34"/>
      <c r="OPC341" s="34"/>
      <c r="OPD341" s="34"/>
      <c r="OPE341" s="34"/>
      <c r="OPF341" s="34"/>
      <c r="OPG341" s="34"/>
      <c r="OPH341" s="34"/>
      <c r="OPI341" s="34"/>
      <c r="OPJ341" s="34"/>
      <c r="OPK341" s="34"/>
      <c r="OPL341" s="34"/>
      <c r="OPM341" s="34"/>
      <c r="OPN341" s="34"/>
      <c r="OPO341" s="34"/>
      <c r="OPP341" s="34"/>
      <c r="OPQ341" s="34"/>
      <c r="OPR341" s="34"/>
      <c r="OPS341" s="34"/>
      <c r="OPT341" s="34"/>
      <c r="OPU341" s="34"/>
      <c r="OPV341" s="34"/>
      <c r="OPW341" s="34"/>
      <c r="OPX341" s="34"/>
      <c r="OPY341" s="34"/>
      <c r="OPZ341" s="34"/>
      <c r="OQA341" s="34"/>
      <c r="OQB341" s="34"/>
      <c r="OQC341" s="34"/>
      <c r="OQD341" s="34"/>
      <c r="OQE341" s="34"/>
      <c r="OQF341" s="34"/>
      <c r="OQG341" s="34"/>
      <c r="OQH341" s="34"/>
      <c r="OQI341" s="34"/>
      <c r="OQJ341" s="34"/>
      <c r="OQK341" s="34"/>
      <c r="OQL341" s="34"/>
      <c r="OQM341" s="34"/>
      <c r="OQN341" s="34"/>
      <c r="OQO341" s="34"/>
      <c r="OQP341" s="34"/>
      <c r="OQQ341" s="34"/>
      <c r="OQR341" s="34"/>
      <c r="OQS341" s="34"/>
      <c r="OQT341" s="34"/>
      <c r="OQU341" s="34"/>
      <c r="OQV341" s="34"/>
      <c r="OQW341" s="34"/>
      <c r="OQX341" s="34"/>
      <c r="OQY341" s="34"/>
      <c r="OQZ341" s="34"/>
      <c r="ORA341" s="34"/>
      <c r="ORB341" s="34"/>
      <c r="ORC341" s="34"/>
      <c r="ORD341" s="34"/>
      <c r="ORE341" s="34"/>
      <c r="ORF341" s="34"/>
      <c r="ORG341" s="34"/>
      <c r="ORH341" s="34"/>
      <c r="ORI341" s="34"/>
      <c r="ORJ341" s="34"/>
      <c r="ORK341" s="34"/>
      <c r="ORL341" s="34"/>
      <c r="ORM341" s="34"/>
      <c r="ORN341" s="34"/>
      <c r="ORO341" s="34"/>
      <c r="ORP341" s="34"/>
      <c r="ORQ341" s="34"/>
      <c r="ORR341" s="34"/>
      <c r="ORS341" s="34"/>
      <c r="ORT341" s="34"/>
      <c r="ORU341" s="34"/>
      <c r="ORV341" s="34"/>
      <c r="ORW341" s="34"/>
      <c r="ORX341" s="34"/>
      <c r="ORY341" s="34"/>
      <c r="ORZ341" s="34"/>
      <c r="OSA341" s="34"/>
      <c r="OSB341" s="34"/>
      <c r="OSC341" s="34"/>
      <c r="OSD341" s="34"/>
      <c r="OSE341" s="34"/>
      <c r="OSF341" s="34"/>
      <c r="OSG341" s="34"/>
      <c r="OSH341" s="34"/>
      <c r="OSI341" s="34"/>
      <c r="OSJ341" s="34"/>
      <c r="OSK341" s="34"/>
      <c r="OSL341" s="34"/>
      <c r="OSM341" s="34"/>
      <c r="OSN341" s="34"/>
      <c r="OSO341" s="34"/>
      <c r="OSP341" s="34"/>
      <c r="OSQ341" s="34"/>
      <c r="OSR341" s="34"/>
      <c r="OSS341" s="34"/>
      <c r="OST341" s="34"/>
      <c r="OSU341" s="34"/>
      <c r="OSV341" s="34"/>
      <c r="OSW341" s="34"/>
      <c r="OSX341" s="34"/>
      <c r="OSY341" s="34"/>
      <c r="OSZ341" s="34"/>
      <c r="OTA341" s="34"/>
      <c r="OTB341" s="34"/>
      <c r="OTC341" s="34"/>
      <c r="OTD341" s="34"/>
      <c r="OTE341" s="34"/>
      <c r="OTF341" s="34"/>
      <c r="OTG341" s="34"/>
      <c r="OTH341" s="34"/>
      <c r="OTI341" s="34"/>
      <c r="OTJ341" s="34"/>
      <c r="OTK341" s="34"/>
      <c r="OTL341" s="34"/>
      <c r="OTM341" s="34"/>
      <c r="OTN341" s="34"/>
      <c r="OTO341" s="34"/>
      <c r="OTP341" s="34"/>
      <c r="OTQ341" s="34"/>
      <c r="OTR341" s="34"/>
      <c r="OTS341" s="34"/>
      <c r="OTT341" s="34"/>
      <c r="OTU341" s="34"/>
      <c r="OTV341" s="34"/>
      <c r="OTW341" s="34"/>
      <c r="OTX341" s="34"/>
      <c r="OTY341" s="34"/>
      <c r="OTZ341" s="34"/>
      <c r="OUA341" s="34"/>
      <c r="OUB341" s="34"/>
      <c r="OUC341" s="34"/>
      <c r="OUD341" s="34"/>
      <c r="OUE341" s="34"/>
      <c r="OUF341" s="34"/>
      <c r="OUG341" s="34"/>
      <c r="OUH341" s="34"/>
      <c r="OUI341" s="34"/>
      <c r="OUJ341" s="34"/>
      <c r="OUK341" s="34"/>
      <c r="OUL341" s="34"/>
      <c r="OUM341" s="34"/>
      <c r="OUN341" s="34"/>
      <c r="OUO341" s="34"/>
      <c r="OUP341" s="34"/>
      <c r="OUQ341" s="34"/>
      <c r="OUR341" s="34"/>
      <c r="OUS341" s="34"/>
      <c r="OUT341" s="34"/>
      <c r="OUU341" s="34"/>
      <c r="OUV341" s="34"/>
      <c r="OUW341" s="34"/>
      <c r="OUX341" s="34"/>
      <c r="OUY341" s="34"/>
      <c r="OUZ341" s="34"/>
      <c r="OVA341" s="34"/>
      <c r="OVB341" s="34"/>
      <c r="OVC341" s="34"/>
      <c r="OVD341" s="34"/>
      <c r="OVE341" s="34"/>
      <c r="OVF341" s="34"/>
      <c r="OVG341" s="34"/>
      <c r="OVH341" s="34"/>
      <c r="OVI341" s="34"/>
      <c r="OVJ341" s="34"/>
      <c r="OVK341" s="34"/>
      <c r="OVL341" s="34"/>
      <c r="OVM341" s="34"/>
      <c r="OVN341" s="34"/>
      <c r="OVO341" s="34"/>
      <c r="OVP341" s="34"/>
      <c r="OVQ341" s="34"/>
      <c r="OVR341" s="34"/>
      <c r="OVS341" s="34"/>
      <c r="OVT341" s="34"/>
      <c r="OVU341" s="34"/>
      <c r="OVV341" s="34"/>
      <c r="OVW341" s="34"/>
      <c r="OVX341" s="34"/>
      <c r="OVY341" s="34"/>
      <c r="OVZ341" s="34"/>
      <c r="OWA341" s="34"/>
      <c r="OWB341" s="34"/>
      <c r="OWC341" s="34"/>
      <c r="OWD341" s="34"/>
      <c r="OWE341" s="34"/>
      <c r="OWF341" s="34"/>
      <c r="OWG341" s="34"/>
      <c r="OWH341" s="34"/>
      <c r="OWI341" s="34"/>
      <c r="OWJ341" s="34"/>
      <c r="OWK341" s="34"/>
      <c r="OWL341" s="34"/>
      <c r="OWM341" s="34"/>
      <c r="OWN341" s="34"/>
      <c r="OWO341" s="34"/>
      <c r="OWP341" s="34"/>
      <c r="OWQ341" s="34"/>
      <c r="OWR341" s="34"/>
      <c r="OWS341" s="34"/>
      <c r="OWT341" s="34"/>
      <c r="OWU341" s="34"/>
      <c r="OWV341" s="34"/>
      <c r="OWW341" s="34"/>
      <c r="OWX341" s="34"/>
      <c r="OWY341" s="34"/>
      <c r="OWZ341" s="34"/>
      <c r="OXA341" s="34"/>
      <c r="OXB341" s="34"/>
      <c r="OXC341" s="34"/>
      <c r="OXD341" s="34"/>
      <c r="OXE341" s="34"/>
      <c r="OXF341" s="34"/>
      <c r="OXG341" s="34"/>
      <c r="OXH341" s="34"/>
      <c r="OXI341" s="34"/>
      <c r="OXJ341" s="34"/>
      <c r="OXK341" s="34"/>
      <c r="OXL341" s="34"/>
      <c r="OXM341" s="34"/>
      <c r="OXN341" s="34"/>
      <c r="OXO341" s="34"/>
      <c r="OXP341" s="34"/>
      <c r="OXQ341" s="34"/>
      <c r="OXR341" s="34"/>
      <c r="OXS341" s="34"/>
      <c r="OXT341" s="34"/>
      <c r="OXU341" s="34"/>
      <c r="OXV341" s="34"/>
      <c r="OXW341" s="34"/>
      <c r="OXX341" s="34"/>
      <c r="OXY341" s="34"/>
      <c r="OXZ341" s="34"/>
      <c r="OYA341" s="34"/>
      <c r="OYB341" s="34"/>
      <c r="OYC341" s="34"/>
      <c r="OYD341" s="34"/>
      <c r="OYE341" s="34"/>
      <c r="OYF341" s="34"/>
      <c r="OYG341" s="34"/>
      <c r="OYH341" s="34"/>
      <c r="OYI341" s="34"/>
      <c r="OYJ341" s="34"/>
      <c r="OYK341" s="34"/>
      <c r="OYL341" s="34"/>
      <c r="OYM341" s="34"/>
      <c r="OYN341" s="34"/>
      <c r="OYO341" s="34"/>
      <c r="OYP341" s="34"/>
      <c r="OYQ341" s="34"/>
      <c r="OYR341" s="34"/>
      <c r="OYS341" s="34"/>
      <c r="OYT341" s="34"/>
      <c r="OYU341" s="34"/>
      <c r="OYV341" s="34"/>
      <c r="OYW341" s="34"/>
      <c r="OYX341" s="34"/>
      <c r="OYY341" s="34"/>
      <c r="OYZ341" s="34"/>
      <c r="OZA341" s="34"/>
      <c r="OZB341" s="34"/>
      <c r="OZC341" s="34"/>
      <c r="OZD341" s="34"/>
      <c r="OZE341" s="34"/>
      <c r="OZF341" s="34"/>
      <c r="OZG341" s="34"/>
      <c r="OZH341" s="34"/>
      <c r="OZI341" s="34"/>
      <c r="OZJ341" s="34"/>
      <c r="OZK341" s="34"/>
      <c r="OZL341" s="34"/>
      <c r="OZM341" s="34"/>
      <c r="OZN341" s="34"/>
      <c r="OZO341" s="34"/>
      <c r="OZP341" s="34"/>
      <c r="OZQ341" s="34"/>
      <c r="OZR341" s="34"/>
      <c r="OZS341" s="34"/>
      <c r="OZT341" s="34"/>
      <c r="OZU341" s="34"/>
      <c r="OZV341" s="34"/>
      <c r="OZW341" s="34"/>
      <c r="OZX341" s="34"/>
      <c r="OZY341" s="34"/>
      <c r="OZZ341" s="34"/>
      <c r="PAA341" s="34"/>
      <c r="PAB341" s="34"/>
      <c r="PAC341" s="34"/>
      <c r="PAD341" s="34"/>
      <c r="PAE341" s="34"/>
      <c r="PAF341" s="34"/>
      <c r="PAG341" s="34"/>
      <c r="PAH341" s="34"/>
      <c r="PAI341" s="34"/>
      <c r="PAJ341" s="34"/>
      <c r="PAK341" s="34"/>
      <c r="PAL341" s="34"/>
      <c r="PAM341" s="34"/>
      <c r="PAN341" s="34"/>
      <c r="PAO341" s="34"/>
      <c r="PAP341" s="34"/>
      <c r="PAQ341" s="34"/>
      <c r="PAR341" s="34"/>
      <c r="PAS341" s="34"/>
      <c r="PAT341" s="34"/>
      <c r="PAU341" s="34"/>
      <c r="PAV341" s="34"/>
      <c r="PAW341" s="34"/>
      <c r="PAX341" s="34"/>
      <c r="PAY341" s="34"/>
      <c r="PAZ341" s="34"/>
      <c r="PBA341" s="34"/>
      <c r="PBB341" s="34"/>
      <c r="PBC341" s="34"/>
      <c r="PBD341" s="34"/>
      <c r="PBE341" s="34"/>
      <c r="PBF341" s="34"/>
      <c r="PBG341" s="34"/>
      <c r="PBH341" s="34"/>
      <c r="PBI341" s="34"/>
      <c r="PBJ341" s="34"/>
      <c r="PBK341" s="34"/>
      <c r="PBL341" s="34"/>
      <c r="PBM341" s="34"/>
      <c r="PBN341" s="34"/>
      <c r="PBO341" s="34"/>
      <c r="PBP341" s="34"/>
      <c r="PBQ341" s="34"/>
      <c r="PBR341" s="34"/>
      <c r="PBS341" s="34"/>
      <c r="PBT341" s="34"/>
      <c r="PBU341" s="34"/>
      <c r="PBV341" s="34"/>
      <c r="PBW341" s="34"/>
      <c r="PBX341" s="34"/>
      <c r="PBY341" s="34"/>
      <c r="PBZ341" s="34"/>
      <c r="PCA341" s="34"/>
      <c r="PCB341" s="34"/>
      <c r="PCC341" s="34"/>
      <c r="PCD341" s="34"/>
      <c r="PCE341" s="34"/>
      <c r="PCF341" s="34"/>
      <c r="PCG341" s="34"/>
      <c r="PCH341" s="34"/>
      <c r="PCI341" s="34"/>
      <c r="PCJ341" s="34"/>
      <c r="PCK341" s="34"/>
      <c r="PCL341" s="34"/>
      <c r="PCM341" s="34"/>
      <c r="PCN341" s="34"/>
      <c r="PCO341" s="34"/>
      <c r="PCP341" s="34"/>
      <c r="PCQ341" s="34"/>
      <c r="PCR341" s="34"/>
      <c r="PCS341" s="34"/>
      <c r="PCT341" s="34"/>
      <c r="PCU341" s="34"/>
      <c r="PCV341" s="34"/>
      <c r="PCW341" s="34"/>
      <c r="PCX341" s="34"/>
      <c r="PCY341" s="34"/>
      <c r="PCZ341" s="34"/>
      <c r="PDA341" s="34"/>
      <c r="PDB341" s="34"/>
      <c r="PDC341" s="34"/>
      <c r="PDD341" s="34"/>
      <c r="PDE341" s="34"/>
      <c r="PDF341" s="34"/>
      <c r="PDG341" s="34"/>
      <c r="PDH341" s="34"/>
      <c r="PDI341" s="34"/>
      <c r="PDJ341" s="34"/>
      <c r="PDK341" s="34"/>
      <c r="PDL341" s="34"/>
      <c r="PDM341" s="34"/>
      <c r="PDN341" s="34"/>
      <c r="PDO341" s="34"/>
      <c r="PDP341" s="34"/>
      <c r="PDQ341" s="34"/>
      <c r="PDR341" s="34"/>
      <c r="PDS341" s="34"/>
      <c r="PDT341" s="34"/>
      <c r="PDU341" s="34"/>
      <c r="PDV341" s="34"/>
      <c r="PDW341" s="34"/>
      <c r="PDX341" s="34"/>
      <c r="PDY341" s="34"/>
      <c r="PDZ341" s="34"/>
      <c r="PEA341" s="34"/>
      <c r="PEB341" s="34"/>
      <c r="PEC341" s="34"/>
      <c r="PED341" s="34"/>
      <c r="PEE341" s="34"/>
      <c r="PEF341" s="34"/>
      <c r="PEG341" s="34"/>
      <c r="PEH341" s="34"/>
      <c r="PEI341" s="34"/>
      <c r="PEJ341" s="34"/>
      <c r="PEK341" s="34"/>
      <c r="PEL341" s="34"/>
      <c r="PEM341" s="34"/>
      <c r="PEN341" s="34"/>
      <c r="PEO341" s="34"/>
      <c r="PEP341" s="34"/>
      <c r="PEQ341" s="34"/>
      <c r="PER341" s="34"/>
      <c r="PES341" s="34"/>
      <c r="PET341" s="34"/>
      <c r="PEU341" s="34"/>
      <c r="PEV341" s="34"/>
      <c r="PEW341" s="34"/>
      <c r="PEX341" s="34"/>
      <c r="PEY341" s="34"/>
      <c r="PEZ341" s="34"/>
      <c r="PFA341" s="34"/>
      <c r="PFB341" s="34"/>
      <c r="PFC341" s="34"/>
      <c r="PFD341" s="34"/>
      <c r="PFE341" s="34"/>
      <c r="PFF341" s="34"/>
      <c r="PFG341" s="34"/>
      <c r="PFH341" s="34"/>
      <c r="PFI341" s="34"/>
      <c r="PFJ341" s="34"/>
      <c r="PFK341" s="34"/>
      <c r="PFL341" s="34"/>
      <c r="PFM341" s="34"/>
      <c r="PFN341" s="34"/>
      <c r="PFO341" s="34"/>
      <c r="PFP341" s="34"/>
      <c r="PFQ341" s="34"/>
      <c r="PFR341" s="34"/>
      <c r="PFS341" s="34"/>
      <c r="PFT341" s="34"/>
      <c r="PFU341" s="34"/>
      <c r="PFV341" s="34"/>
      <c r="PFW341" s="34"/>
      <c r="PFX341" s="34"/>
      <c r="PFY341" s="34"/>
      <c r="PFZ341" s="34"/>
      <c r="PGA341" s="34"/>
      <c r="PGB341" s="34"/>
      <c r="PGC341" s="34"/>
      <c r="PGD341" s="34"/>
      <c r="PGE341" s="34"/>
      <c r="PGF341" s="34"/>
      <c r="PGG341" s="34"/>
      <c r="PGH341" s="34"/>
      <c r="PGI341" s="34"/>
      <c r="PGJ341" s="34"/>
      <c r="PGK341" s="34"/>
      <c r="PGL341" s="34"/>
      <c r="PGM341" s="34"/>
      <c r="PGN341" s="34"/>
      <c r="PGO341" s="34"/>
      <c r="PGP341" s="34"/>
      <c r="PGQ341" s="34"/>
      <c r="PGR341" s="34"/>
      <c r="PGS341" s="34"/>
      <c r="PGT341" s="34"/>
      <c r="PGU341" s="34"/>
      <c r="PGV341" s="34"/>
      <c r="PGW341" s="34"/>
      <c r="PGX341" s="34"/>
      <c r="PGY341" s="34"/>
      <c r="PGZ341" s="34"/>
      <c r="PHA341" s="34"/>
      <c r="PHB341" s="34"/>
      <c r="PHC341" s="34"/>
      <c r="PHD341" s="34"/>
      <c r="PHE341" s="34"/>
      <c r="PHF341" s="34"/>
      <c r="PHG341" s="34"/>
      <c r="PHH341" s="34"/>
      <c r="PHI341" s="34"/>
      <c r="PHJ341" s="34"/>
      <c r="PHK341" s="34"/>
      <c r="PHL341" s="34"/>
      <c r="PHM341" s="34"/>
      <c r="PHN341" s="34"/>
      <c r="PHO341" s="34"/>
      <c r="PHP341" s="34"/>
      <c r="PHQ341" s="34"/>
      <c r="PHR341" s="34"/>
      <c r="PHS341" s="34"/>
      <c r="PHT341" s="34"/>
      <c r="PHU341" s="34"/>
      <c r="PHV341" s="34"/>
      <c r="PHW341" s="34"/>
      <c r="PHX341" s="34"/>
      <c r="PHY341" s="34"/>
      <c r="PHZ341" s="34"/>
      <c r="PIA341" s="34"/>
      <c r="PIB341" s="34"/>
      <c r="PIC341" s="34"/>
      <c r="PID341" s="34"/>
      <c r="PIE341" s="34"/>
      <c r="PIF341" s="34"/>
      <c r="PIG341" s="34"/>
      <c r="PIH341" s="34"/>
      <c r="PII341" s="34"/>
      <c r="PIJ341" s="34"/>
      <c r="PIK341" s="34"/>
      <c r="PIL341" s="34"/>
      <c r="PIM341" s="34"/>
      <c r="PIN341" s="34"/>
      <c r="PIO341" s="34"/>
      <c r="PIP341" s="34"/>
      <c r="PIQ341" s="34"/>
      <c r="PIR341" s="34"/>
      <c r="PIS341" s="34"/>
      <c r="PIT341" s="34"/>
      <c r="PIU341" s="34"/>
      <c r="PIV341" s="34"/>
      <c r="PIW341" s="34"/>
      <c r="PIX341" s="34"/>
      <c r="PIY341" s="34"/>
      <c r="PIZ341" s="34"/>
      <c r="PJA341" s="34"/>
      <c r="PJB341" s="34"/>
      <c r="PJC341" s="34"/>
      <c r="PJD341" s="34"/>
      <c r="PJE341" s="34"/>
      <c r="PJF341" s="34"/>
      <c r="PJG341" s="34"/>
      <c r="PJH341" s="34"/>
      <c r="PJI341" s="34"/>
      <c r="PJJ341" s="34"/>
      <c r="PJK341" s="34"/>
      <c r="PJL341" s="34"/>
      <c r="PJM341" s="34"/>
      <c r="PJN341" s="34"/>
      <c r="PJO341" s="34"/>
      <c r="PJP341" s="34"/>
      <c r="PJQ341" s="34"/>
      <c r="PJR341" s="34"/>
      <c r="PJS341" s="34"/>
      <c r="PJT341" s="34"/>
      <c r="PJU341" s="34"/>
      <c r="PJV341" s="34"/>
      <c r="PJW341" s="34"/>
      <c r="PJX341" s="34"/>
      <c r="PJY341" s="34"/>
      <c r="PJZ341" s="34"/>
      <c r="PKA341" s="34"/>
      <c r="PKB341" s="34"/>
      <c r="PKC341" s="34"/>
      <c r="PKD341" s="34"/>
      <c r="PKE341" s="34"/>
      <c r="PKF341" s="34"/>
      <c r="PKG341" s="34"/>
      <c r="PKH341" s="34"/>
      <c r="PKI341" s="34"/>
      <c r="PKJ341" s="34"/>
      <c r="PKK341" s="34"/>
      <c r="PKL341" s="34"/>
      <c r="PKM341" s="34"/>
      <c r="PKN341" s="34"/>
      <c r="PKO341" s="34"/>
      <c r="PKP341" s="34"/>
      <c r="PKQ341" s="34"/>
      <c r="PKR341" s="34"/>
      <c r="PKS341" s="34"/>
      <c r="PKT341" s="34"/>
      <c r="PKU341" s="34"/>
      <c r="PKV341" s="34"/>
      <c r="PKW341" s="34"/>
      <c r="PKX341" s="34"/>
      <c r="PKY341" s="34"/>
      <c r="PKZ341" s="34"/>
      <c r="PLA341" s="34"/>
      <c r="PLB341" s="34"/>
      <c r="PLC341" s="34"/>
      <c r="PLD341" s="34"/>
      <c r="PLE341" s="34"/>
      <c r="PLF341" s="34"/>
      <c r="PLG341" s="34"/>
      <c r="PLH341" s="34"/>
      <c r="PLI341" s="34"/>
      <c r="PLJ341" s="34"/>
      <c r="PLK341" s="34"/>
      <c r="PLL341" s="34"/>
      <c r="PLM341" s="34"/>
      <c r="PLN341" s="34"/>
      <c r="PLO341" s="34"/>
      <c r="PLP341" s="34"/>
      <c r="PLQ341" s="34"/>
      <c r="PLR341" s="34"/>
      <c r="PLS341" s="34"/>
      <c r="PLT341" s="34"/>
      <c r="PLU341" s="34"/>
      <c r="PLV341" s="34"/>
      <c r="PLW341" s="34"/>
      <c r="PLX341" s="34"/>
      <c r="PLY341" s="34"/>
      <c r="PLZ341" s="34"/>
      <c r="PMA341" s="34"/>
      <c r="PMB341" s="34"/>
      <c r="PMC341" s="34"/>
      <c r="PMD341" s="34"/>
      <c r="PME341" s="34"/>
      <c r="PMF341" s="34"/>
      <c r="PMG341" s="34"/>
      <c r="PMH341" s="34"/>
      <c r="PMI341" s="34"/>
      <c r="PMJ341" s="34"/>
      <c r="PMK341" s="34"/>
      <c r="PML341" s="34"/>
      <c r="PMM341" s="34"/>
      <c r="PMN341" s="34"/>
      <c r="PMO341" s="34"/>
      <c r="PMP341" s="34"/>
      <c r="PMQ341" s="34"/>
      <c r="PMR341" s="34"/>
      <c r="PMS341" s="34"/>
      <c r="PMT341" s="34"/>
      <c r="PMU341" s="34"/>
      <c r="PMV341" s="34"/>
      <c r="PMW341" s="34"/>
      <c r="PMX341" s="34"/>
      <c r="PMY341" s="34"/>
      <c r="PMZ341" s="34"/>
      <c r="PNA341" s="34"/>
      <c r="PNB341" s="34"/>
      <c r="PNC341" s="34"/>
      <c r="PND341" s="34"/>
      <c r="PNE341" s="34"/>
      <c r="PNF341" s="34"/>
      <c r="PNG341" s="34"/>
      <c r="PNH341" s="34"/>
      <c r="PNI341" s="34"/>
      <c r="PNJ341" s="34"/>
      <c r="PNK341" s="34"/>
      <c r="PNL341" s="34"/>
      <c r="PNM341" s="34"/>
      <c r="PNN341" s="34"/>
      <c r="PNO341" s="34"/>
      <c r="PNP341" s="34"/>
      <c r="PNQ341" s="34"/>
      <c r="PNR341" s="34"/>
      <c r="PNS341" s="34"/>
      <c r="PNT341" s="34"/>
      <c r="PNU341" s="34"/>
      <c r="PNV341" s="34"/>
      <c r="PNW341" s="34"/>
      <c r="PNX341" s="34"/>
      <c r="PNY341" s="34"/>
      <c r="PNZ341" s="34"/>
      <c r="POA341" s="34"/>
      <c r="POB341" s="34"/>
      <c r="POC341" s="34"/>
      <c r="POD341" s="34"/>
      <c r="POE341" s="34"/>
      <c r="POF341" s="34"/>
      <c r="POG341" s="34"/>
      <c r="POH341" s="34"/>
      <c r="POI341" s="34"/>
      <c r="POJ341" s="34"/>
      <c r="POK341" s="34"/>
      <c r="POL341" s="34"/>
      <c r="POM341" s="34"/>
      <c r="PON341" s="34"/>
      <c r="POO341" s="34"/>
      <c r="POP341" s="34"/>
      <c r="POQ341" s="34"/>
      <c r="POR341" s="34"/>
      <c r="POS341" s="34"/>
      <c r="POT341" s="34"/>
      <c r="POU341" s="34"/>
      <c r="POV341" s="34"/>
      <c r="POW341" s="34"/>
      <c r="POX341" s="34"/>
      <c r="POY341" s="34"/>
      <c r="POZ341" s="34"/>
      <c r="PPA341" s="34"/>
      <c r="PPB341" s="34"/>
      <c r="PPC341" s="34"/>
      <c r="PPD341" s="34"/>
      <c r="PPE341" s="34"/>
      <c r="PPF341" s="34"/>
      <c r="PPG341" s="34"/>
      <c r="PPH341" s="34"/>
      <c r="PPI341" s="34"/>
      <c r="PPJ341" s="34"/>
      <c r="PPK341" s="34"/>
      <c r="PPL341" s="34"/>
      <c r="PPM341" s="34"/>
      <c r="PPN341" s="34"/>
      <c r="PPO341" s="34"/>
      <c r="PPP341" s="34"/>
      <c r="PPQ341" s="34"/>
      <c r="PPR341" s="34"/>
      <c r="PPS341" s="34"/>
      <c r="PPT341" s="34"/>
      <c r="PPU341" s="34"/>
      <c r="PPV341" s="34"/>
      <c r="PPW341" s="34"/>
      <c r="PPX341" s="34"/>
      <c r="PPY341" s="34"/>
      <c r="PPZ341" s="34"/>
      <c r="PQA341" s="34"/>
      <c r="PQB341" s="34"/>
      <c r="PQC341" s="34"/>
      <c r="PQD341" s="34"/>
      <c r="PQE341" s="34"/>
      <c r="PQF341" s="34"/>
      <c r="PQG341" s="34"/>
      <c r="PQH341" s="34"/>
      <c r="PQI341" s="34"/>
      <c r="PQJ341" s="34"/>
      <c r="PQK341" s="34"/>
      <c r="PQL341" s="34"/>
      <c r="PQM341" s="34"/>
      <c r="PQN341" s="34"/>
      <c r="PQO341" s="34"/>
      <c r="PQP341" s="34"/>
      <c r="PQQ341" s="34"/>
      <c r="PQR341" s="34"/>
      <c r="PQS341" s="34"/>
      <c r="PQT341" s="34"/>
      <c r="PQU341" s="34"/>
      <c r="PQV341" s="34"/>
      <c r="PQW341" s="34"/>
      <c r="PQX341" s="34"/>
      <c r="PQY341" s="34"/>
      <c r="PQZ341" s="34"/>
      <c r="PRA341" s="34"/>
      <c r="PRB341" s="34"/>
      <c r="PRC341" s="34"/>
      <c r="PRD341" s="34"/>
      <c r="PRE341" s="34"/>
      <c r="PRF341" s="34"/>
      <c r="PRG341" s="34"/>
      <c r="PRH341" s="34"/>
      <c r="PRI341" s="34"/>
      <c r="PRJ341" s="34"/>
      <c r="PRK341" s="34"/>
      <c r="PRL341" s="34"/>
      <c r="PRM341" s="34"/>
      <c r="PRN341" s="34"/>
      <c r="PRO341" s="34"/>
      <c r="PRP341" s="34"/>
      <c r="PRQ341" s="34"/>
      <c r="PRR341" s="34"/>
      <c r="PRS341" s="34"/>
      <c r="PRT341" s="34"/>
      <c r="PRU341" s="34"/>
      <c r="PRV341" s="34"/>
      <c r="PRW341" s="34"/>
      <c r="PRX341" s="34"/>
      <c r="PRY341" s="34"/>
      <c r="PRZ341" s="34"/>
      <c r="PSA341" s="34"/>
      <c r="PSB341" s="34"/>
      <c r="PSC341" s="34"/>
      <c r="PSD341" s="34"/>
      <c r="PSE341" s="34"/>
      <c r="PSF341" s="34"/>
      <c r="PSG341" s="34"/>
      <c r="PSH341" s="34"/>
      <c r="PSI341" s="34"/>
      <c r="PSJ341" s="34"/>
      <c r="PSK341" s="34"/>
      <c r="PSL341" s="34"/>
      <c r="PSM341" s="34"/>
      <c r="PSN341" s="34"/>
      <c r="PSO341" s="34"/>
      <c r="PSP341" s="34"/>
      <c r="PSQ341" s="34"/>
      <c r="PSR341" s="34"/>
      <c r="PSS341" s="34"/>
      <c r="PST341" s="34"/>
      <c r="PSU341" s="34"/>
      <c r="PSV341" s="34"/>
      <c r="PSW341" s="34"/>
      <c r="PSX341" s="34"/>
      <c r="PSY341" s="34"/>
      <c r="PSZ341" s="34"/>
      <c r="PTA341" s="34"/>
      <c r="PTB341" s="34"/>
      <c r="PTC341" s="34"/>
      <c r="PTD341" s="34"/>
      <c r="PTE341" s="34"/>
      <c r="PTF341" s="34"/>
      <c r="PTG341" s="34"/>
      <c r="PTH341" s="34"/>
      <c r="PTI341" s="34"/>
      <c r="PTJ341" s="34"/>
      <c r="PTK341" s="34"/>
      <c r="PTL341" s="34"/>
      <c r="PTM341" s="34"/>
      <c r="PTN341" s="34"/>
      <c r="PTO341" s="34"/>
      <c r="PTP341" s="34"/>
      <c r="PTQ341" s="34"/>
      <c r="PTR341" s="34"/>
      <c r="PTS341" s="34"/>
      <c r="PTT341" s="34"/>
      <c r="PTU341" s="34"/>
      <c r="PTV341" s="34"/>
      <c r="PTW341" s="34"/>
      <c r="PTX341" s="34"/>
      <c r="PTY341" s="34"/>
      <c r="PTZ341" s="34"/>
      <c r="PUA341" s="34"/>
      <c r="PUB341" s="34"/>
      <c r="PUC341" s="34"/>
      <c r="PUD341" s="34"/>
      <c r="PUE341" s="34"/>
      <c r="PUF341" s="34"/>
      <c r="PUG341" s="34"/>
      <c r="PUH341" s="34"/>
      <c r="PUI341" s="34"/>
      <c r="PUJ341" s="34"/>
      <c r="PUK341" s="34"/>
      <c r="PUL341" s="34"/>
      <c r="PUM341" s="34"/>
      <c r="PUN341" s="34"/>
      <c r="PUO341" s="34"/>
      <c r="PUP341" s="34"/>
      <c r="PUQ341" s="34"/>
      <c r="PUR341" s="34"/>
      <c r="PUS341" s="34"/>
      <c r="PUT341" s="34"/>
      <c r="PUU341" s="34"/>
      <c r="PUV341" s="34"/>
      <c r="PUW341" s="34"/>
      <c r="PUX341" s="34"/>
      <c r="PUY341" s="34"/>
      <c r="PUZ341" s="34"/>
      <c r="PVA341" s="34"/>
      <c r="PVB341" s="34"/>
      <c r="PVC341" s="34"/>
      <c r="PVD341" s="34"/>
      <c r="PVE341" s="34"/>
      <c r="PVF341" s="34"/>
      <c r="PVG341" s="34"/>
      <c r="PVH341" s="34"/>
      <c r="PVI341" s="34"/>
      <c r="PVJ341" s="34"/>
      <c r="PVK341" s="34"/>
      <c r="PVL341" s="34"/>
      <c r="PVM341" s="34"/>
      <c r="PVN341" s="34"/>
      <c r="PVO341" s="34"/>
      <c r="PVP341" s="34"/>
      <c r="PVQ341" s="34"/>
      <c r="PVR341" s="34"/>
      <c r="PVS341" s="34"/>
      <c r="PVT341" s="34"/>
      <c r="PVU341" s="34"/>
      <c r="PVV341" s="34"/>
      <c r="PVW341" s="34"/>
      <c r="PVX341" s="34"/>
      <c r="PVY341" s="34"/>
      <c r="PVZ341" s="34"/>
      <c r="PWA341" s="34"/>
      <c r="PWB341" s="34"/>
      <c r="PWC341" s="34"/>
      <c r="PWD341" s="34"/>
      <c r="PWE341" s="34"/>
      <c r="PWF341" s="34"/>
      <c r="PWG341" s="34"/>
      <c r="PWH341" s="34"/>
      <c r="PWI341" s="34"/>
      <c r="PWJ341" s="34"/>
      <c r="PWK341" s="34"/>
      <c r="PWL341" s="34"/>
      <c r="PWM341" s="34"/>
      <c r="PWN341" s="34"/>
      <c r="PWO341" s="34"/>
      <c r="PWP341" s="34"/>
      <c r="PWQ341" s="34"/>
      <c r="PWR341" s="34"/>
      <c r="PWS341" s="34"/>
      <c r="PWT341" s="34"/>
      <c r="PWU341" s="34"/>
      <c r="PWV341" s="34"/>
      <c r="PWW341" s="34"/>
      <c r="PWX341" s="34"/>
      <c r="PWY341" s="34"/>
      <c r="PWZ341" s="34"/>
      <c r="PXA341" s="34"/>
      <c r="PXB341" s="34"/>
      <c r="PXC341" s="34"/>
      <c r="PXD341" s="34"/>
      <c r="PXE341" s="34"/>
      <c r="PXF341" s="34"/>
      <c r="PXG341" s="34"/>
      <c r="PXH341" s="34"/>
      <c r="PXI341" s="34"/>
      <c r="PXJ341" s="34"/>
      <c r="PXK341" s="34"/>
      <c r="PXL341" s="34"/>
      <c r="PXM341" s="34"/>
      <c r="PXN341" s="34"/>
      <c r="PXO341" s="34"/>
      <c r="PXP341" s="34"/>
      <c r="PXQ341" s="34"/>
      <c r="PXR341" s="34"/>
      <c r="PXS341" s="34"/>
      <c r="PXT341" s="34"/>
      <c r="PXU341" s="34"/>
      <c r="PXV341" s="34"/>
      <c r="PXW341" s="34"/>
      <c r="PXX341" s="34"/>
      <c r="PXY341" s="34"/>
      <c r="PXZ341" s="34"/>
      <c r="PYA341" s="34"/>
      <c r="PYB341" s="34"/>
      <c r="PYC341" s="34"/>
      <c r="PYD341" s="34"/>
      <c r="PYE341" s="34"/>
      <c r="PYF341" s="34"/>
      <c r="PYG341" s="34"/>
      <c r="PYH341" s="34"/>
      <c r="PYI341" s="34"/>
      <c r="PYJ341" s="34"/>
      <c r="PYK341" s="34"/>
      <c r="PYL341" s="34"/>
      <c r="PYM341" s="34"/>
      <c r="PYN341" s="34"/>
      <c r="PYO341" s="34"/>
      <c r="PYP341" s="34"/>
      <c r="PYQ341" s="34"/>
      <c r="PYR341" s="34"/>
      <c r="PYS341" s="34"/>
      <c r="PYT341" s="34"/>
      <c r="PYU341" s="34"/>
      <c r="PYV341" s="34"/>
      <c r="PYW341" s="34"/>
      <c r="PYX341" s="34"/>
      <c r="PYY341" s="34"/>
      <c r="PYZ341" s="34"/>
      <c r="PZA341" s="34"/>
      <c r="PZB341" s="34"/>
      <c r="PZC341" s="34"/>
      <c r="PZD341" s="34"/>
      <c r="PZE341" s="34"/>
      <c r="PZF341" s="34"/>
      <c r="PZG341" s="34"/>
      <c r="PZH341" s="34"/>
      <c r="PZI341" s="34"/>
      <c r="PZJ341" s="34"/>
      <c r="PZK341" s="34"/>
      <c r="PZL341" s="34"/>
      <c r="PZM341" s="34"/>
      <c r="PZN341" s="34"/>
      <c r="PZO341" s="34"/>
      <c r="PZP341" s="34"/>
      <c r="PZQ341" s="34"/>
      <c r="PZR341" s="34"/>
      <c r="PZS341" s="34"/>
      <c r="PZT341" s="34"/>
      <c r="PZU341" s="34"/>
      <c r="PZV341" s="34"/>
      <c r="PZW341" s="34"/>
      <c r="PZX341" s="34"/>
      <c r="PZY341" s="34"/>
      <c r="PZZ341" s="34"/>
      <c r="QAA341" s="34"/>
      <c r="QAB341" s="34"/>
      <c r="QAC341" s="34"/>
      <c r="QAD341" s="34"/>
      <c r="QAE341" s="34"/>
      <c r="QAF341" s="34"/>
      <c r="QAG341" s="34"/>
      <c r="QAH341" s="34"/>
      <c r="QAI341" s="34"/>
      <c r="QAJ341" s="34"/>
      <c r="QAK341" s="34"/>
      <c r="QAL341" s="34"/>
      <c r="QAM341" s="34"/>
      <c r="QAN341" s="34"/>
      <c r="QAO341" s="34"/>
      <c r="QAP341" s="34"/>
      <c r="QAQ341" s="34"/>
      <c r="QAR341" s="34"/>
      <c r="QAS341" s="34"/>
      <c r="QAT341" s="34"/>
      <c r="QAU341" s="34"/>
      <c r="QAV341" s="34"/>
      <c r="QAW341" s="34"/>
      <c r="QAX341" s="34"/>
      <c r="QAY341" s="34"/>
      <c r="QAZ341" s="34"/>
      <c r="QBA341" s="34"/>
      <c r="QBB341" s="34"/>
      <c r="QBC341" s="34"/>
      <c r="QBD341" s="34"/>
      <c r="QBE341" s="34"/>
      <c r="QBF341" s="34"/>
      <c r="QBG341" s="34"/>
      <c r="QBH341" s="34"/>
      <c r="QBI341" s="34"/>
      <c r="QBJ341" s="34"/>
      <c r="QBK341" s="34"/>
      <c r="QBL341" s="34"/>
      <c r="QBM341" s="34"/>
      <c r="QBN341" s="34"/>
      <c r="QBO341" s="34"/>
      <c r="QBP341" s="34"/>
      <c r="QBQ341" s="34"/>
      <c r="QBR341" s="34"/>
      <c r="QBS341" s="34"/>
      <c r="QBT341" s="34"/>
      <c r="QBU341" s="34"/>
      <c r="QBV341" s="34"/>
      <c r="QBW341" s="34"/>
      <c r="QBX341" s="34"/>
      <c r="QBY341" s="34"/>
      <c r="QBZ341" s="34"/>
      <c r="QCA341" s="34"/>
      <c r="QCB341" s="34"/>
      <c r="QCC341" s="34"/>
      <c r="QCD341" s="34"/>
      <c r="QCE341" s="34"/>
      <c r="QCF341" s="34"/>
      <c r="QCG341" s="34"/>
      <c r="QCH341" s="34"/>
      <c r="QCI341" s="34"/>
      <c r="QCJ341" s="34"/>
      <c r="QCK341" s="34"/>
      <c r="QCL341" s="34"/>
      <c r="QCM341" s="34"/>
      <c r="QCN341" s="34"/>
      <c r="QCO341" s="34"/>
      <c r="QCP341" s="34"/>
      <c r="QCQ341" s="34"/>
      <c r="QCR341" s="34"/>
      <c r="QCS341" s="34"/>
      <c r="QCT341" s="34"/>
      <c r="QCU341" s="34"/>
      <c r="QCV341" s="34"/>
      <c r="QCW341" s="34"/>
      <c r="QCX341" s="34"/>
      <c r="QCY341" s="34"/>
      <c r="QCZ341" s="34"/>
      <c r="QDA341" s="34"/>
      <c r="QDB341" s="34"/>
      <c r="QDC341" s="34"/>
      <c r="QDD341" s="34"/>
      <c r="QDE341" s="34"/>
      <c r="QDF341" s="34"/>
      <c r="QDG341" s="34"/>
      <c r="QDH341" s="34"/>
      <c r="QDI341" s="34"/>
      <c r="QDJ341" s="34"/>
      <c r="QDK341" s="34"/>
      <c r="QDL341" s="34"/>
      <c r="QDM341" s="34"/>
      <c r="QDN341" s="34"/>
      <c r="QDO341" s="34"/>
      <c r="QDP341" s="34"/>
      <c r="QDQ341" s="34"/>
      <c r="QDR341" s="34"/>
      <c r="QDS341" s="34"/>
      <c r="QDT341" s="34"/>
      <c r="QDU341" s="34"/>
      <c r="QDV341" s="34"/>
      <c r="QDW341" s="34"/>
      <c r="QDX341" s="34"/>
      <c r="QDY341" s="34"/>
      <c r="QDZ341" s="34"/>
      <c r="QEA341" s="34"/>
      <c r="QEB341" s="34"/>
      <c r="QEC341" s="34"/>
      <c r="QED341" s="34"/>
      <c r="QEE341" s="34"/>
      <c r="QEF341" s="34"/>
      <c r="QEG341" s="34"/>
      <c r="QEH341" s="34"/>
      <c r="QEI341" s="34"/>
      <c r="QEJ341" s="34"/>
      <c r="QEK341" s="34"/>
      <c r="QEL341" s="34"/>
      <c r="QEM341" s="34"/>
      <c r="QEN341" s="34"/>
      <c r="QEO341" s="34"/>
      <c r="QEP341" s="34"/>
      <c r="QEQ341" s="34"/>
      <c r="QER341" s="34"/>
      <c r="QES341" s="34"/>
      <c r="QET341" s="34"/>
      <c r="QEU341" s="34"/>
      <c r="QEV341" s="34"/>
      <c r="QEW341" s="34"/>
      <c r="QEX341" s="34"/>
      <c r="QEY341" s="34"/>
      <c r="QEZ341" s="34"/>
      <c r="QFA341" s="34"/>
      <c r="QFB341" s="34"/>
      <c r="QFC341" s="34"/>
      <c r="QFD341" s="34"/>
      <c r="QFE341" s="34"/>
      <c r="QFF341" s="34"/>
      <c r="QFG341" s="34"/>
      <c r="QFH341" s="34"/>
      <c r="QFI341" s="34"/>
      <c r="QFJ341" s="34"/>
      <c r="QFK341" s="34"/>
      <c r="QFL341" s="34"/>
      <c r="QFM341" s="34"/>
      <c r="QFN341" s="34"/>
      <c r="QFO341" s="34"/>
      <c r="QFP341" s="34"/>
      <c r="QFQ341" s="34"/>
      <c r="QFR341" s="34"/>
      <c r="QFS341" s="34"/>
      <c r="QFT341" s="34"/>
      <c r="QFU341" s="34"/>
      <c r="QFV341" s="34"/>
      <c r="QFW341" s="34"/>
      <c r="QFX341" s="34"/>
      <c r="QFY341" s="34"/>
      <c r="QFZ341" s="34"/>
      <c r="QGA341" s="34"/>
      <c r="QGB341" s="34"/>
      <c r="QGC341" s="34"/>
      <c r="QGD341" s="34"/>
      <c r="QGE341" s="34"/>
      <c r="QGF341" s="34"/>
      <c r="QGG341" s="34"/>
      <c r="QGH341" s="34"/>
      <c r="QGI341" s="34"/>
      <c r="QGJ341" s="34"/>
      <c r="QGK341" s="34"/>
      <c r="QGL341" s="34"/>
      <c r="QGM341" s="34"/>
      <c r="QGN341" s="34"/>
      <c r="QGO341" s="34"/>
      <c r="QGP341" s="34"/>
      <c r="QGQ341" s="34"/>
      <c r="QGR341" s="34"/>
      <c r="QGS341" s="34"/>
      <c r="QGT341" s="34"/>
      <c r="QGU341" s="34"/>
      <c r="QGV341" s="34"/>
      <c r="QGW341" s="34"/>
      <c r="QGX341" s="34"/>
      <c r="QGY341" s="34"/>
      <c r="QGZ341" s="34"/>
      <c r="QHA341" s="34"/>
      <c r="QHB341" s="34"/>
      <c r="QHC341" s="34"/>
      <c r="QHD341" s="34"/>
      <c r="QHE341" s="34"/>
      <c r="QHF341" s="34"/>
      <c r="QHG341" s="34"/>
      <c r="QHH341" s="34"/>
      <c r="QHI341" s="34"/>
      <c r="QHJ341" s="34"/>
      <c r="QHK341" s="34"/>
      <c r="QHL341" s="34"/>
      <c r="QHM341" s="34"/>
      <c r="QHN341" s="34"/>
      <c r="QHO341" s="34"/>
      <c r="QHP341" s="34"/>
      <c r="QHQ341" s="34"/>
      <c r="QHR341" s="34"/>
      <c r="QHS341" s="34"/>
      <c r="QHT341" s="34"/>
      <c r="QHU341" s="34"/>
      <c r="QHV341" s="34"/>
      <c r="QHW341" s="34"/>
      <c r="QHX341" s="34"/>
      <c r="QHY341" s="34"/>
      <c r="QHZ341" s="34"/>
      <c r="QIA341" s="34"/>
      <c r="QIB341" s="34"/>
      <c r="QIC341" s="34"/>
      <c r="QID341" s="34"/>
      <c r="QIE341" s="34"/>
      <c r="QIF341" s="34"/>
      <c r="QIG341" s="34"/>
      <c r="QIH341" s="34"/>
      <c r="QII341" s="34"/>
      <c r="QIJ341" s="34"/>
      <c r="QIK341" s="34"/>
      <c r="QIL341" s="34"/>
      <c r="QIM341" s="34"/>
      <c r="QIN341" s="34"/>
      <c r="QIO341" s="34"/>
      <c r="QIP341" s="34"/>
      <c r="QIQ341" s="34"/>
      <c r="QIR341" s="34"/>
      <c r="QIS341" s="34"/>
      <c r="QIT341" s="34"/>
      <c r="QIU341" s="34"/>
      <c r="QIV341" s="34"/>
      <c r="QIW341" s="34"/>
      <c r="QIX341" s="34"/>
      <c r="QIY341" s="34"/>
      <c r="QIZ341" s="34"/>
      <c r="QJA341" s="34"/>
      <c r="QJB341" s="34"/>
      <c r="QJC341" s="34"/>
      <c r="QJD341" s="34"/>
      <c r="QJE341" s="34"/>
      <c r="QJF341" s="34"/>
      <c r="QJG341" s="34"/>
      <c r="QJH341" s="34"/>
      <c r="QJI341" s="34"/>
      <c r="QJJ341" s="34"/>
      <c r="QJK341" s="34"/>
      <c r="QJL341" s="34"/>
      <c r="QJM341" s="34"/>
      <c r="QJN341" s="34"/>
      <c r="QJO341" s="34"/>
      <c r="QJP341" s="34"/>
      <c r="QJQ341" s="34"/>
      <c r="QJR341" s="34"/>
      <c r="QJS341" s="34"/>
      <c r="QJT341" s="34"/>
      <c r="QJU341" s="34"/>
      <c r="QJV341" s="34"/>
      <c r="QJW341" s="34"/>
      <c r="QJX341" s="34"/>
      <c r="QJY341" s="34"/>
      <c r="QJZ341" s="34"/>
      <c r="QKA341" s="34"/>
      <c r="QKB341" s="34"/>
      <c r="QKC341" s="34"/>
      <c r="QKD341" s="34"/>
      <c r="QKE341" s="34"/>
      <c r="QKF341" s="34"/>
      <c r="QKG341" s="34"/>
      <c r="QKH341" s="34"/>
      <c r="QKI341" s="34"/>
      <c r="QKJ341" s="34"/>
      <c r="QKK341" s="34"/>
      <c r="QKL341" s="34"/>
      <c r="QKM341" s="34"/>
      <c r="QKN341" s="34"/>
      <c r="QKO341" s="34"/>
      <c r="QKP341" s="34"/>
      <c r="QKQ341" s="34"/>
      <c r="QKR341" s="34"/>
      <c r="QKS341" s="34"/>
      <c r="QKT341" s="34"/>
      <c r="QKU341" s="34"/>
      <c r="QKV341" s="34"/>
      <c r="QKW341" s="34"/>
      <c r="QKX341" s="34"/>
      <c r="QKY341" s="34"/>
      <c r="QKZ341" s="34"/>
      <c r="QLA341" s="34"/>
      <c r="QLB341" s="34"/>
      <c r="QLC341" s="34"/>
      <c r="QLD341" s="34"/>
      <c r="QLE341" s="34"/>
      <c r="QLF341" s="34"/>
      <c r="QLG341" s="34"/>
      <c r="QLH341" s="34"/>
      <c r="QLI341" s="34"/>
      <c r="QLJ341" s="34"/>
      <c r="QLK341" s="34"/>
      <c r="QLL341" s="34"/>
      <c r="QLM341" s="34"/>
      <c r="QLN341" s="34"/>
      <c r="QLO341" s="34"/>
      <c r="QLP341" s="34"/>
      <c r="QLQ341" s="34"/>
      <c r="QLR341" s="34"/>
      <c r="QLS341" s="34"/>
      <c r="QLT341" s="34"/>
      <c r="QLU341" s="34"/>
      <c r="QLV341" s="34"/>
      <c r="QLW341" s="34"/>
      <c r="QLX341" s="34"/>
      <c r="QLY341" s="34"/>
      <c r="QLZ341" s="34"/>
      <c r="QMA341" s="34"/>
      <c r="QMB341" s="34"/>
      <c r="QMC341" s="34"/>
      <c r="QMD341" s="34"/>
      <c r="QME341" s="34"/>
      <c r="QMF341" s="34"/>
      <c r="QMG341" s="34"/>
      <c r="QMH341" s="34"/>
      <c r="QMI341" s="34"/>
      <c r="QMJ341" s="34"/>
      <c r="QMK341" s="34"/>
      <c r="QML341" s="34"/>
      <c r="QMM341" s="34"/>
      <c r="QMN341" s="34"/>
      <c r="QMO341" s="34"/>
      <c r="QMP341" s="34"/>
      <c r="QMQ341" s="34"/>
      <c r="QMR341" s="34"/>
      <c r="QMS341" s="34"/>
      <c r="QMT341" s="34"/>
      <c r="QMU341" s="34"/>
      <c r="QMV341" s="34"/>
      <c r="QMW341" s="34"/>
      <c r="QMX341" s="34"/>
      <c r="QMY341" s="34"/>
      <c r="QMZ341" s="34"/>
      <c r="QNA341" s="34"/>
      <c r="QNB341" s="34"/>
      <c r="QNC341" s="34"/>
      <c r="QND341" s="34"/>
      <c r="QNE341" s="34"/>
      <c r="QNF341" s="34"/>
      <c r="QNG341" s="34"/>
      <c r="QNH341" s="34"/>
      <c r="QNI341" s="34"/>
      <c r="QNJ341" s="34"/>
      <c r="QNK341" s="34"/>
      <c r="QNL341" s="34"/>
      <c r="QNM341" s="34"/>
      <c r="QNN341" s="34"/>
      <c r="QNO341" s="34"/>
      <c r="QNP341" s="34"/>
      <c r="QNQ341" s="34"/>
      <c r="QNR341" s="34"/>
      <c r="QNS341" s="34"/>
      <c r="QNT341" s="34"/>
      <c r="QNU341" s="34"/>
      <c r="QNV341" s="34"/>
      <c r="QNW341" s="34"/>
      <c r="QNX341" s="34"/>
      <c r="QNY341" s="34"/>
      <c r="QNZ341" s="34"/>
      <c r="QOA341" s="34"/>
      <c r="QOB341" s="34"/>
      <c r="QOC341" s="34"/>
      <c r="QOD341" s="34"/>
      <c r="QOE341" s="34"/>
      <c r="QOF341" s="34"/>
      <c r="QOG341" s="34"/>
      <c r="QOH341" s="34"/>
      <c r="QOI341" s="34"/>
      <c r="QOJ341" s="34"/>
      <c r="QOK341" s="34"/>
      <c r="QOL341" s="34"/>
      <c r="QOM341" s="34"/>
      <c r="QON341" s="34"/>
      <c r="QOO341" s="34"/>
      <c r="QOP341" s="34"/>
      <c r="QOQ341" s="34"/>
      <c r="QOR341" s="34"/>
      <c r="QOS341" s="34"/>
      <c r="QOT341" s="34"/>
      <c r="QOU341" s="34"/>
      <c r="QOV341" s="34"/>
      <c r="QOW341" s="34"/>
      <c r="QOX341" s="34"/>
      <c r="QOY341" s="34"/>
      <c r="QOZ341" s="34"/>
      <c r="QPA341" s="34"/>
      <c r="QPB341" s="34"/>
      <c r="QPC341" s="34"/>
      <c r="QPD341" s="34"/>
      <c r="QPE341" s="34"/>
      <c r="QPF341" s="34"/>
      <c r="QPG341" s="34"/>
      <c r="QPH341" s="34"/>
      <c r="QPI341" s="34"/>
      <c r="QPJ341" s="34"/>
      <c r="QPK341" s="34"/>
      <c r="QPL341" s="34"/>
      <c r="QPM341" s="34"/>
      <c r="QPN341" s="34"/>
      <c r="QPO341" s="34"/>
      <c r="QPP341" s="34"/>
      <c r="QPQ341" s="34"/>
      <c r="QPR341" s="34"/>
      <c r="QPS341" s="34"/>
      <c r="QPT341" s="34"/>
      <c r="QPU341" s="34"/>
      <c r="QPV341" s="34"/>
      <c r="QPW341" s="34"/>
      <c r="QPX341" s="34"/>
      <c r="QPY341" s="34"/>
      <c r="QPZ341" s="34"/>
      <c r="QQA341" s="34"/>
      <c r="QQB341" s="34"/>
      <c r="QQC341" s="34"/>
      <c r="QQD341" s="34"/>
      <c r="QQE341" s="34"/>
      <c r="QQF341" s="34"/>
      <c r="QQG341" s="34"/>
      <c r="QQH341" s="34"/>
      <c r="QQI341" s="34"/>
      <c r="QQJ341" s="34"/>
      <c r="QQK341" s="34"/>
      <c r="QQL341" s="34"/>
      <c r="QQM341" s="34"/>
      <c r="QQN341" s="34"/>
      <c r="QQO341" s="34"/>
      <c r="QQP341" s="34"/>
      <c r="QQQ341" s="34"/>
      <c r="QQR341" s="34"/>
      <c r="QQS341" s="34"/>
      <c r="QQT341" s="34"/>
      <c r="QQU341" s="34"/>
      <c r="QQV341" s="34"/>
      <c r="QQW341" s="34"/>
      <c r="QQX341" s="34"/>
      <c r="QQY341" s="34"/>
      <c r="QQZ341" s="34"/>
      <c r="QRA341" s="34"/>
      <c r="QRB341" s="34"/>
      <c r="QRC341" s="34"/>
      <c r="QRD341" s="34"/>
      <c r="QRE341" s="34"/>
      <c r="QRF341" s="34"/>
      <c r="QRG341" s="34"/>
      <c r="QRH341" s="34"/>
      <c r="QRI341" s="34"/>
      <c r="QRJ341" s="34"/>
      <c r="QRK341" s="34"/>
      <c r="QRL341" s="34"/>
      <c r="QRM341" s="34"/>
      <c r="QRN341" s="34"/>
      <c r="QRO341" s="34"/>
      <c r="QRP341" s="34"/>
      <c r="QRQ341" s="34"/>
      <c r="QRR341" s="34"/>
      <c r="QRS341" s="34"/>
      <c r="QRT341" s="34"/>
      <c r="QRU341" s="34"/>
      <c r="QRV341" s="34"/>
      <c r="QRW341" s="34"/>
      <c r="QRX341" s="34"/>
      <c r="QRY341" s="34"/>
      <c r="QRZ341" s="34"/>
      <c r="QSA341" s="34"/>
      <c r="QSB341" s="34"/>
      <c r="QSC341" s="34"/>
      <c r="QSD341" s="34"/>
      <c r="QSE341" s="34"/>
      <c r="QSF341" s="34"/>
      <c r="QSG341" s="34"/>
      <c r="QSH341" s="34"/>
      <c r="QSI341" s="34"/>
      <c r="QSJ341" s="34"/>
      <c r="QSK341" s="34"/>
      <c r="QSL341" s="34"/>
      <c r="QSM341" s="34"/>
      <c r="QSN341" s="34"/>
      <c r="QSO341" s="34"/>
      <c r="QSP341" s="34"/>
      <c r="QSQ341" s="34"/>
      <c r="QSR341" s="34"/>
      <c r="QSS341" s="34"/>
      <c r="QST341" s="34"/>
      <c r="QSU341" s="34"/>
      <c r="QSV341" s="34"/>
      <c r="QSW341" s="34"/>
      <c r="QSX341" s="34"/>
      <c r="QSY341" s="34"/>
      <c r="QSZ341" s="34"/>
      <c r="QTA341" s="34"/>
      <c r="QTB341" s="34"/>
      <c r="QTC341" s="34"/>
      <c r="QTD341" s="34"/>
      <c r="QTE341" s="34"/>
      <c r="QTF341" s="34"/>
      <c r="QTG341" s="34"/>
      <c r="QTH341" s="34"/>
      <c r="QTI341" s="34"/>
      <c r="QTJ341" s="34"/>
      <c r="QTK341" s="34"/>
      <c r="QTL341" s="34"/>
      <c r="QTM341" s="34"/>
      <c r="QTN341" s="34"/>
      <c r="QTO341" s="34"/>
      <c r="QTP341" s="34"/>
      <c r="QTQ341" s="34"/>
      <c r="QTR341" s="34"/>
      <c r="QTS341" s="34"/>
      <c r="QTT341" s="34"/>
      <c r="QTU341" s="34"/>
      <c r="QTV341" s="34"/>
      <c r="QTW341" s="34"/>
      <c r="QTX341" s="34"/>
      <c r="QTY341" s="34"/>
      <c r="QTZ341" s="34"/>
      <c r="QUA341" s="34"/>
      <c r="QUB341" s="34"/>
      <c r="QUC341" s="34"/>
      <c r="QUD341" s="34"/>
      <c r="QUE341" s="34"/>
      <c r="QUF341" s="34"/>
      <c r="QUG341" s="34"/>
      <c r="QUH341" s="34"/>
      <c r="QUI341" s="34"/>
      <c r="QUJ341" s="34"/>
      <c r="QUK341" s="34"/>
      <c r="QUL341" s="34"/>
      <c r="QUM341" s="34"/>
      <c r="QUN341" s="34"/>
      <c r="QUO341" s="34"/>
      <c r="QUP341" s="34"/>
      <c r="QUQ341" s="34"/>
      <c r="QUR341" s="34"/>
      <c r="QUS341" s="34"/>
      <c r="QUT341" s="34"/>
      <c r="QUU341" s="34"/>
      <c r="QUV341" s="34"/>
      <c r="QUW341" s="34"/>
      <c r="QUX341" s="34"/>
      <c r="QUY341" s="34"/>
      <c r="QUZ341" s="34"/>
      <c r="QVA341" s="34"/>
      <c r="QVB341" s="34"/>
      <c r="QVC341" s="34"/>
      <c r="QVD341" s="34"/>
      <c r="QVE341" s="34"/>
      <c r="QVF341" s="34"/>
      <c r="QVG341" s="34"/>
      <c r="QVH341" s="34"/>
      <c r="QVI341" s="34"/>
      <c r="QVJ341" s="34"/>
      <c r="QVK341" s="34"/>
      <c r="QVL341" s="34"/>
      <c r="QVM341" s="34"/>
      <c r="QVN341" s="34"/>
      <c r="QVO341" s="34"/>
      <c r="QVP341" s="34"/>
      <c r="QVQ341" s="34"/>
      <c r="QVR341" s="34"/>
      <c r="QVS341" s="34"/>
      <c r="QVT341" s="34"/>
      <c r="QVU341" s="34"/>
      <c r="QVV341" s="34"/>
      <c r="QVW341" s="34"/>
      <c r="QVX341" s="34"/>
      <c r="QVY341" s="34"/>
      <c r="QVZ341" s="34"/>
      <c r="QWA341" s="34"/>
      <c r="QWB341" s="34"/>
      <c r="QWC341" s="34"/>
      <c r="QWD341" s="34"/>
      <c r="QWE341" s="34"/>
      <c r="QWF341" s="34"/>
      <c r="QWG341" s="34"/>
      <c r="QWH341" s="34"/>
      <c r="QWI341" s="34"/>
      <c r="QWJ341" s="34"/>
      <c r="QWK341" s="34"/>
      <c r="QWL341" s="34"/>
      <c r="QWM341" s="34"/>
      <c r="QWN341" s="34"/>
      <c r="QWO341" s="34"/>
      <c r="QWP341" s="34"/>
      <c r="QWQ341" s="34"/>
      <c r="QWR341" s="34"/>
      <c r="QWS341" s="34"/>
      <c r="QWT341" s="34"/>
      <c r="QWU341" s="34"/>
      <c r="QWV341" s="34"/>
      <c r="QWW341" s="34"/>
      <c r="QWX341" s="34"/>
      <c r="QWY341" s="34"/>
      <c r="QWZ341" s="34"/>
      <c r="QXA341" s="34"/>
      <c r="QXB341" s="34"/>
      <c r="QXC341" s="34"/>
      <c r="QXD341" s="34"/>
      <c r="QXE341" s="34"/>
      <c r="QXF341" s="34"/>
      <c r="QXG341" s="34"/>
      <c r="QXH341" s="34"/>
      <c r="QXI341" s="34"/>
      <c r="QXJ341" s="34"/>
      <c r="QXK341" s="34"/>
      <c r="QXL341" s="34"/>
      <c r="QXM341" s="34"/>
      <c r="QXN341" s="34"/>
      <c r="QXO341" s="34"/>
      <c r="QXP341" s="34"/>
      <c r="QXQ341" s="34"/>
      <c r="QXR341" s="34"/>
      <c r="QXS341" s="34"/>
      <c r="QXT341" s="34"/>
      <c r="QXU341" s="34"/>
      <c r="QXV341" s="34"/>
      <c r="QXW341" s="34"/>
      <c r="QXX341" s="34"/>
      <c r="QXY341" s="34"/>
      <c r="QXZ341" s="34"/>
      <c r="QYA341" s="34"/>
      <c r="QYB341" s="34"/>
      <c r="QYC341" s="34"/>
      <c r="QYD341" s="34"/>
      <c r="QYE341" s="34"/>
      <c r="QYF341" s="34"/>
      <c r="QYG341" s="34"/>
      <c r="QYH341" s="34"/>
      <c r="QYI341" s="34"/>
      <c r="QYJ341" s="34"/>
      <c r="QYK341" s="34"/>
      <c r="QYL341" s="34"/>
      <c r="QYM341" s="34"/>
      <c r="QYN341" s="34"/>
      <c r="QYO341" s="34"/>
      <c r="QYP341" s="34"/>
      <c r="QYQ341" s="34"/>
      <c r="QYR341" s="34"/>
      <c r="QYS341" s="34"/>
      <c r="QYT341" s="34"/>
      <c r="QYU341" s="34"/>
      <c r="QYV341" s="34"/>
      <c r="QYW341" s="34"/>
      <c r="QYX341" s="34"/>
      <c r="QYY341" s="34"/>
      <c r="QYZ341" s="34"/>
      <c r="QZA341" s="34"/>
      <c r="QZB341" s="34"/>
      <c r="QZC341" s="34"/>
      <c r="QZD341" s="34"/>
      <c r="QZE341" s="34"/>
      <c r="QZF341" s="34"/>
      <c r="QZG341" s="34"/>
      <c r="QZH341" s="34"/>
      <c r="QZI341" s="34"/>
      <c r="QZJ341" s="34"/>
      <c r="QZK341" s="34"/>
      <c r="QZL341" s="34"/>
      <c r="QZM341" s="34"/>
      <c r="QZN341" s="34"/>
      <c r="QZO341" s="34"/>
      <c r="QZP341" s="34"/>
      <c r="QZQ341" s="34"/>
      <c r="QZR341" s="34"/>
      <c r="QZS341" s="34"/>
      <c r="QZT341" s="34"/>
      <c r="QZU341" s="34"/>
      <c r="QZV341" s="34"/>
      <c r="QZW341" s="34"/>
      <c r="QZX341" s="34"/>
      <c r="QZY341" s="34"/>
      <c r="QZZ341" s="34"/>
      <c r="RAA341" s="34"/>
      <c r="RAB341" s="34"/>
      <c r="RAC341" s="34"/>
      <c r="RAD341" s="34"/>
      <c r="RAE341" s="34"/>
      <c r="RAF341" s="34"/>
      <c r="RAG341" s="34"/>
      <c r="RAH341" s="34"/>
      <c r="RAI341" s="34"/>
      <c r="RAJ341" s="34"/>
      <c r="RAK341" s="34"/>
      <c r="RAL341" s="34"/>
      <c r="RAM341" s="34"/>
      <c r="RAN341" s="34"/>
      <c r="RAO341" s="34"/>
      <c r="RAP341" s="34"/>
      <c r="RAQ341" s="34"/>
      <c r="RAR341" s="34"/>
      <c r="RAS341" s="34"/>
      <c r="RAT341" s="34"/>
      <c r="RAU341" s="34"/>
      <c r="RAV341" s="34"/>
      <c r="RAW341" s="34"/>
      <c r="RAX341" s="34"/>
      <c r="RAY341" s="34"/>
      <c r="RAZ341" s="34"/>
      <c r="RBA341" s="34"/>
      <c r="RBB341" s="34"/>
      <c r="RBC341" s="34"/>
      <c r="RBD341" s="34"/>
      <c r="RBE341" s="34"/>
      <c r="RBF341" s="34"/>
      <c r="RBG341" s="34"/>
      <c r="RBH341" s="34"/>
      <c r="RBI341" s="34"/>
      <c r="RBJ341" s="34"/>
      <c r="RBK341" s="34"/>
      <c r="RBL341" s="34"/>
      <c r="RBM341" s="34"/>
      <c r="RBN341" s="34"/>
      <c r="RBO341" s="34"/>
      <c r="RBP341" s="34"/>
      <c r="RBQ341" s="34"/>
      <c r="RBR341" s="34"/>
      <c r="RBS341" s="34"/>
      <c r="RBT341" s="34"/>
      <c r="RBU341" s="34"/>
      <c r="RBV341" s="34"/>
      <c r="RBW341" s="34"/>
      <c r="RBX341" s="34"/>
      <c r="RBY341" s="34"/>
      <c r="RBZ341" s="34"/>
      <c r="RCA341" s="34"/>
      <c r="RCB341" s="34"/>
      <c r="RCC341" s="34"/>
      <c r="RCD341" s="34"/>
      <c r="RCE341" s="34"/>
      <c r="RCF341" s="34"/>
      <c r="RCG341" s="34"/>
      <c r="RCH341" s="34"/>
      <c r="RCI341" s="34"/>
      <c r="RCJ341" s="34"/>
      <c r="RCK341" s="34"/>
      <c r="RCL341" s="34"/>
      <c r="RCM341" s="34"/>
      <c r="RCN341" s="34"/>
      <c r="RCO341" s="34"/>
      <c r="RCP341" s="34"/>
      <c r="RCQ341" s="34"/>
      <c r="RCR341" s="34"/>
      <c r="RCS341" s="34"/>
      <c r="RCT341" s="34"/>
      <c r="RCU341" s="34"/>
      <c r="RCV341" s="34"/>
      <c r="RCW341" s="34"/>
      <c r="RCX341" s="34"/>
      <c r="RCY341" s="34"/>
      <c r="RCZ341" s="34"/>
      <c r="RDA341" s="34"/>
      <c r="RDB341" s="34"/>
      <c r="RDC341" s="34"/>
      <c r="RDD341" s="34"/>
      <c r="RDE341" s="34"/>
      <c r="RDF341" s="34"/>
      <c r="RDG341" s="34"/>
      <c r="RDH341" s="34"/>
      <c r="RDI341" s="34"/>
      <c r="RDJ341" s="34"/>
      <c r="RDK341" s="34"/>
      <c r="RDL341" s="34"/>
      <c r="RDM341" s="34"/>
      <c r="RDN341" s="34"/>
      <c r="RDO341" s="34"/>
      <c r="RDP341" s="34"/>
      <c r="RDQ341" s="34"/>
      <c r="RDR341" s="34"/>
      <c r="RDS341" s="34"/>
      <c r="RDT341" s="34"/>
      <c r="RDU341" s="34"/>
      <c r="RDV341" s="34"/>
      <c r="RDW341" s="34"/>
      <c r="RDX341" s="34"/>
      <c r="RDY341" s="34"/>
      <c r="RDZ341" s="34"/>
      <c r="REA341" s="34"/>
      <c r="REB341" s="34"/>
      <c r="REC341" s="34"/>
      <c r="RED341" s="34"/>
      <c r="REE341" s="34"/>
      <c r="REF341" s="34"/>
      <c r="REG341" s="34"/>
      <c r="REH341" s="34"/>
      <c r="REI341" s="34"/>
      <c r="REJ341" s="34"/>
      <c r="REK341" s="34"/>
      <c r="REL341" s="34"/>
      <c r="REM341" s="34"/>
      <c r="REN341" s="34"/>
      <c r="REO341" s="34"/>
      <c r="REP341" s="34"/>
      <c r="REQ341" s="34"/>
      <c r="RER341" s="34"/>
      <c r="RES341" s="34"/>
      <c r="RET341" s="34"/>
      <c r="REU341" s="34"/>
      <c r="REV341" s="34"/>
      <c r="REW341" s="34"/>
      <c r="REX341" s="34"/>
      <c r="REY341" s="34"/>
      <c r="REZ341" s="34"/>
      <c r="RFA341" s="34"/>
      <c r="RFB341" s="34"/>
      <c r="RFC341" s="34"/>
      <c r="RFD341" s="34"/>
      <c r="RFE341" s="34"/>
      <c r="RFF341" s="34"/>
      <c r="RFG341" s="34"/>
      <c r="RFH341" s="34"/>
      <c r="RFI341" s="34"/>
      <c r="RFJ341" s="34"/>
      <c r="RFK341" s="34"/>
      <c r="RFL341" s="34"/>
      <c r="RFM341" s="34"/>
      <c r="RFN341" s="34"/>
      <c r="RFO341" s="34"/>
      <c r="RFP341" s="34"/>
      <c r="RFQ341" s="34"/>
      <c r="RFR341" s="34"/>
      <c r="RFS341" s="34"/>
      <c r="RFT341" s="34"/>
      <c r="RFU341" s="34"/>
      <c r="RFV341" s="34"/>
      <c r="RFW341" s="34"/>
      <c r="RFX341" s="34"/>
      <c r="RFY341" s="34"/>
      <c r="RFZ341" s="34"/>
      <c r="RGA341" s="34"/>
      <c r="RGB341" s="34"/>
      <c r="RGC341" s="34"/>
      <c r="RGD341" s="34"/>
      <c r="RGE341" s="34"/>
      <c r="RGF341" s="34"/>
      <c r="RGG341" s="34"/>
      <c r="RGH341" s="34"/>
      <c r="RGI341" s="34"/>
      <c r="RGJ341" s="34"/>
      <c r="RGK341" s="34"/>
      <c r="RGL341" s="34"/>
      <c r="RGM341" s="34"/>
      <c r="RGN341" s="34"/>
      <c r="RGO341" s="34"/>
      <c r="RGP341" s="34"/>
      <c r="RGQ341" s="34"/>
      <c r="RGR341" s="34"/>
      <c r="RGS341" s="34"/>
      <c r="RGT341" s="34"/>
      <c r="RGU341" s="34"/>
      <c r="RGV341" s="34"/>
      <c r="RGW341" s="34"/>
      <c r="RGX341" s="34"/>
      <c r="RGY341" s="34"/>
      <c r="RGZ341" s="34"/>
      <c r="RHA341" s="34"/>
      <c r="RHB341" s="34"/>
      <c r="RHC341" s="34"/>
      <c r="RHD341" s="34"/>
      <c r="RHE341" s="34"/>
      <c r="RHF341" s="34"/>
      <c r="RHG341" s="34"/>
      <c r="RHH341" s="34"/>
      <c r="RHI341" s="34"/>
      <c r="RHJ341" s="34"/>
      <c r="RHK341" s="34"/>
      <c r="RHL341" s="34"/>
      <c r="RHM341" s="34"/>
      <c r="RHN341" s="34"/>
      <c r="RHO341" s="34"/>
      <c r="RHP341" s="34"/>
      <c r="RHQ341" s="34"/>
      <c r="RHR341" s="34"/>
      <c r="RHS341" s="34"/>
      <c r="RHT341" s="34"/>
      <c r="RHU341" s="34"/>
      <c r="RHV341" s="34"/>
      <c r="RHW341" s="34"/>
      <c r="RHX341" s="34"/>
      <c r="RHY341" s="34"/>
      <c r="RHZ341" s="34"/>
      <c r="RIA341" s="34"/>
      <c r="RIB341" s="34"/>
      <c r="RIC341" s="34"/>
      <c r="RID341" s="34"/>
      <c r="RIE341" s="34"/>
      <c r="RIF341" s="34"/>
      <c r="RIG341" s="34"/>
      <c r="RIH341" s="34"/>
      <c r="RII341" s="34"/>
      <c r="RIJ341" s="34"/>
      <c r="RIK341" s="34"/>
      <c r="RIL341" s="34"/>
      <c r="RIM341" s="34"/>
      <c r="RIN341" s="34"/>
      <c r="RIO341" s="34"/>
      <c r="RIP341" s="34"/>
      <c r="RIQ341" s="34"/>
      <c r="RIR341" s="34"/>
      <c r="RIS341" s="34"/>
      <c r="RIT341" s="34"/>
      <c r="RIU341" s="34"/>
      <c r="RIV341" s="34"/>
      <c r="RIW341" s="34"/>
      <c r="RIX341" s="34"/>
      <c r="RIY341" s="34"/>
      <c r="RIZ341" s="34"/>
      <c r="RJA341" s="34"/>
      <c r="RJB341" s="34"/>
      <c r="RJC341" s="34"/>
      <c r="RJD341" s="34"/>
      <c r="RJE341" s="34"/>
      <c r="RJF341" s="34"/>
      <c r="RJG341" s="34"/>
      <c r="RJH341" s="34"/>
      <c r="RJI341" s="34"/>
      <c r="RJJ341" s="34"/>
      <c r="RJK341" s="34"/>
      <c r="RJL341" s="34"/>
      <c r="RJM341" s="34"/>
      <c r="RJN341" s="34"/>
      <c r="RJO341" s="34"/>
      <c r="RJP341" s="34"/>
      <c r="RJQ341" s="34"/>
      <c r="RJR341" s="34"/>
      <c r="RJS341" s="34"/>
      <c r="RJT341" s="34"/>
      <c r="RJU341" s="34"/>
      <c r="RJV341" s="34"/>
      <c r="RJW341" s="34"/>
      <c r="RJX341" s="34"/>
      <c r="RJY341" s="34"/>
      <c r="RJZ341" s="34"/>
      <c r="RKA341" s="34"/>
      <c r="RKB341" s="34"/>
      <c r="RKC341" s="34"/>
      <c r="RKD341" s="34"/>
      <c r="RKE341" s="34"/>
      <c r="RKF341" s="34"/>
      <c r="RKG341" s="34"/>
      <c r="RKH341" s="34"/>
      <c r="RKI341" s="34"/>
      <c r="RKJ341" s="34"/>
      <c r="RKK341" s="34"/>
      <c r="RKL341" s="34"/>
      <c r="RKM341" s="34"/>
      <c r="RKN341" s="34"/>
      <c r="RKO341" s="34"/>
      <c r="RKP341" s="34"/>
      <c r="RKQ341" s="34"/>
      <c r="RKR341" s="34"/>
      <c r="RKS341" s="34"/>
      <c r="RKT341" s="34"/>
      <c r="RKU341" s="34"/>
      <c r="RKV341" s="34"/>
      <c r="RKW341" s="34"/>
      <c r="RKX341" s="34"/>
      <c r="RKY341" s="34"/>
      <c r="RKZ341" s="34"/>
      <c r="RLA341" s="34"/>
      <c r="RLB341" s="34"/>
      <c r="RLC341" s="34"/>
      <c r="RLD341" s="34"/>
      <c r="RLE341" s="34"/>
      <c r="RLF341" s="34"/>
      <c r="RLG341" s="34"/>
      <c r="RLH341" s="34"/>
      <c r="RLI341" s="34"/>
      <c r="RLJ341" s="34"/>
      <c r="RLK341" s="34"/>
      <c r="RLL341" s="34"/>
      <c r="RLM341" s="34"/>
      <c r="RLN341" s="34"/>
      <c r="RLO341" s="34"/>
      <c r="RLP341" s="34"/>
      <c r="RLQ341" s="34"/>
      <c r="RLR341" s="34"/>
      <c r="RLS341" s="34"/>
      <c r="RLT341" s="34"/>
      <c r="RLU341" s="34"/>
      <c r="RLV341" s="34"/>
      <c r="RLW341" s="34"/>
      <c r="RLX341" s="34"/>
      <c r="RLY341" s="34"/>
      <c r="RLZ341" s="34"/>
      <c r="RMA341" s="34"/>
      <c r="RMB341" s="34"/>
      <c r="RMC341" s="34"/>
      <c r="RMD341" s="34"/>
      <c r="RME341" s="34"/>
      <c r="RMF341" s="34"/>
      <c r="RMG341" s="34"/>
      <c r="RMH341" s="34"/>
      <c r="RMI341" s="34"/>
      <c r="RMJ341" s="34"/>
      <c r="RMK341" s="34"/>
      <c r="RML341" s="34"/>
      <c r="RMM341" s="34"/>
      <c r="RMN341" s="34"/>
      <c r="RMO341" s="34"/>
      <c r="RMP341" s="34"/>
      <c r="RMQ341" s="34"/>
      <c r="RMR341" s="34"/>
      <c r="RMS341" s="34"/>
      <c r="RMT341" s="34"/>
      <c r="RMU341" s="34"/>
      <c r="RMV341" s="34"/>
      <c r="RMW341" s="34"/>
      <c r="RMX341" s="34"/>
      <c r="RMY341" s="34"/>
      <c r="RMZ341" s="34"/>
      <c r="RNA341" s="34"/>
      <c r="RNB341" s="34"/>
      <c r="RNC341" s="34"/>
      <c r="RND341" s="34"/>
      <c r="RNE341" s="34"/>
      <c r="RNF341" s="34"/>
      <c r="RNG341" s="34"/>
      <c r="RNH341" s="34"/>
      <c r="RNI341" s="34"/>
      <c r="RNJ341" s="34"/>
      <c r="RNK341" s="34"/>
      <c r="RNL341" s="34"/>
      <c r="RNM341" s="34"/>
      <c r="RNN341" s="34"/>
      <c r="RNO341" s="34"/>
      <c r="RNP341" s="34"/>
      <c r="RNQ341" s="34"/>
      <c r="RNR341" s="34"/>
      <c r="RNS341" s="34"/>
      <c r="RNT341" s="34"/>
      <c r="RNU341" s="34"/>
      <c r="RNV341" s="34"/>
      <c r="RNW341" s="34"/>
      <c r="RNX341" s="34"/>
      <c r="RNY341" s="34"/>
      <c r="RNZ341" s="34"/>
      <c r="ROA341" s="34"/>
      <c r="ROB341" s="34"/>
      <c r="ROC341" s="34"/>
      <c r="ROD341" s="34"/>
      <c r="ROE341" s="34"/>
      <c r="ROF341" s="34"/>
      <c r="ROG341" s="34"/>
      <c r="ROH341" s="34"/>
      <c r="ROI341" s="34"/>
      <c r="ROJ341" s="34"/>
      <c r="ROK341" s="34"/>
      <c r="ROL341" s="34"/>
      <c r="ROM341" s="34"/>
      <c r="RON341" s="34"/>
      <c r="ROO341" s="34"/>
      <c r="ROP341" s="34"/>
      <c r="ROQ341" s="34"/>
      <c r="ROR341" s="34"/>
      <c r="ROS341" s="34"/>
      <c r="ROT341" s="34"/>
      <c r="ROU341" s="34"/>
      <c r="ROV341" s="34"/>
      <c r="ROW341" s="34"/>
      <c r="ROX341" s="34"/>
      <c r="ROY341" s="34"/>
      <c r="ROZ341" s="34"/>
      <c r="RPA341" s="34"/>
      <c r="RPB341" s="34"/>
      <c r="RPC341" s="34"/>
      <c r="RPD341" s="34"/>
      <c r="RPE341" s="34"/>
      <c r="RPF341" s="34"/>
      <c r="RPG341" s="34"/>
      <c r="RPH341" s="34"/>
      <c r="RPI341" s="34"/>
      <c r="RPJ341" s="34"/>
      <c r="RPK341" s="34"/>
      <c r="RPL341" s="34"/>
      <c r="RPM341" s="34"/>
      <c r="RPN341" s="34"/>
      <c r="RPO341" s="34"/>
      <c r="RPP341" s="34"/>
      <c r="RPQ341" s="34"/>
      <c r="RPR341" s="34"/>
      <c r="RPS341" s="34"/>
      <c r="RPT341" s="34"/>
      <c r="RPU341" s="34"/>
      <c r="RPV341" s="34"/>
      <c r="RPW341" s="34"/>
      <c r="RPX341" s="34"/>
      <c r="RPY341" s="34"/>
      <c r="RPZ341" s="34"/>
      <c r="RQA341" s="34"/>
      <c r="RQB341" s="34"/>
      <c r="RQC341" s="34"/>
      <c r="RQD341" s="34"/>
      <c r="RQE341" s="34"/>
      <c r="RQF341" s="34"/>
      <c r="RQG341" s="34"/>
      <c r="RQH341" s="34"/>
      <c r="RQI341" s="34"/>
      <c r="RQJ341" s="34"/>
      <c r="RQK341" s="34"/>
      <c r="RQL341" s="34"/>
      <c r="RQM341" s="34"/>
      <c r="RQN341" s="34"/>
      <c r="RQO341" s="34"/>
      <c r="RQP341" s="34"/>
      <c r="RQQ341" s="34"/>
      <c r="RQR341" s="34"/>
      <c r="RQS341" s="34"/>
      <c r="RQT341" s="34"/>
      <c r="RQU341" s="34"/>
      <c r="RQV341" s="34"/>
      <c r="RQW341" s="34"/>
      <c r="RQX341" s="34"/>
      <c r="RQY341" s="34"/>
      <c r="RQZ341" s="34"/>
      <c r="RRA341" s="34"/>
      <c r="RRB341" s="34"/>
      <c r="RRC341" s="34"/>
      <c r="RRD341" s="34"/>
      <c r="RRE341" s="34"/>
      <c r="RRF341" s="34"/>
      <c r="RRG341" s="34"/>
      <c r="RRH341" s="34"/>
      <c r="RRI341" s="34"/>
      <c r="RRJ341" s="34"/>
      <c r="RRK341" s="34"/>
      <c r="RRL341" s="34"/>
      <c r="RRM341" s="34"/>
      <c r="RRN341" s="34"/>
      <c r="RRO341" s="34"/>
      <c r="RRP341" s="34"/>
      <c r="RRQ341" s="34"/>
      <c r="RRR341" s="34"/>
      <c r="RRS341" s="34"/>
      <c r="RRT341" s="34"/>
      <c r="RRU341" s="34"/>
      <c r="RRV341" s="34"/>
      <c r="RRW341" s="34"/>
      <c r="RRX341" s="34"/>
      <c r="RRY341" s="34"/>
      <c r="RRZ341" s="34"/>
      <c r="RSA341" s="34"/>
      <c r="RSB341" s="34"/>
      <c r="RSC341" s="34"/>
      <c r="RSD341" s="34"/>
      <c r="RSE341" s="34"/>
      <c r="RSF341" s="34"/>
      <c r="RSG341" s="34"/>
      <c r="RSH341" s="34"/>
      <c r="RSI341" s="34"/>
      <c r="RSJ341" s="34"/>
      <c r="RSK341" s="34"/>
      <c r="RSL341" s="34"/>
      <c r="RSM341" s="34"/>
      <c r="RSN341" s="34"/>
      <c r="RSO341" s="34"/>
      <c r="RSP341" s="34"/>
      <c r="RSQ341" s="34"/>
      <c r="RSR341" s="34"/>
      <c r="RSS341" s="34"/>
      <c r="RST341" s="34"/>
      <c r="RSU341" s="34"/>
      <c r="RSV341" s="34"/>
      <c r="RSW341" s="34"/>
      <c r="RSX341" s="34"/>
      <c r="RSY341" s="34"/>
      <c r="RSZ341" s="34"/>
      <c r="RTA341" s="34"/>
      <c r="RTB341" s="34"/>
      <c r="RTC341" s="34"/>
      <c r="RTD341" s="34"/>
      <c r="RTE341" s="34"/>
      <c r="RTF341" s="34"/>
      <c r="RTG341" s="34"/>
      <c r="RTH341" s="34"/>
      <c r="RTI341" s="34"/>
      <c r="RTJ341" s="34"/>
      <c r="RTK341" s="34"/>
      <c r="RTL341" s="34"/>
      <c r="RTM341" s="34"/>
      <c r="RTN341" s="34"/>
      <c r="RTO341" s="34"/>
      <c r="RTP341" s="34"/>
      <c r="RTQ341" s="34"/>
      <c r="RTR341" s="34"/>
      <c r="RTS341" s="34"/>
      <c r="RTT341" s="34"/>
      <c r="RTU341" s="34"/>
      <c r="RTV341" s="34"/>
      <c r="RTW341" s="34"/>
      <c r="RTX341" s="34"/>
      <c r="RTY341" s="34"/>
      <c r="RTZ341" s="34"/>
      <c r="RUA341" s="34"/>
      <c r="RUB341" s="34"/>
      <c r="RUC341" s="34"/>
      <c r="RUD341" s="34"/>
      <c r="RUE341" s="34"/>
      <c r="RUF341" s="34"/>
      <c r="RUG341" s="34"/>
      <c r="RUH341" s="34"/>
      <c r="RUI341" s="34"/>
      <c r="RUJ341" s="34"/>
      <c r="RUK341" s="34"/>
      <c r="RUL341" s="34"/>
      <c r="RUM341" s="34"/>
      <c r="RUN341" s="34"/>
      <c r="RUO341" s="34"/>
      <c r="RUP341" s="34"/>
      <c r="RUQ341" s="34"/>
      <c r="RUR341" s="34"/>
      <c r="RUS341" s="34"/>
      <c r="RUT341" s="34"/>
      <c r="RUU341" s="34"/>
      <c r="RUV341" s="34"/>
      <c r="RUW341" s="34"/>
      <c r="RUX341" s="34"/>
      <c r="RUY341" s="34"/>
      <c r="RUZ341" s="34"/>
      <c r="RVA341" s="34"/>
      <c r="RVB341" s="34"/>
      <c r="RVC341" s="34"/>
      <c r="RVD341" s="34"/>
      <c r="RVE341" s="34"/>
      <c r="RVF341" s="34"/>
      <c r="RVG341" s="34"/>
      <c r="RVH341" s="34"/>
      <c r="RVI341" s="34"/>
      <c r="RVJ341" s="34"/>
      <c r="RVK341" s="34"/>
      <c r="RVL341" s="34"/>
      <c r="RVM341" s="34"/>
      <c r="RVN341" s="34"/>
      <c r="RVO341" s="34"/>
      <c r="RVP341" s="34"/>
      <c r="RVQ341" s="34"/>
      <c r="RVR341" s="34"/>
      <c r="RVS341" s="34"/>
      <c r="RVT341" s="34"/>
      <c r="RVU341" s="34"/>
      <c r="RVV341" s="34"/>
      <c r="RVW341" s="34"/>
      <c r="RVX341" s="34"/>
      <c r="RVY341" s="34"/>
      <c r="RVZ341" s="34"/>
      <c r="RWA341" s="34"/>
      <c r="RWB341" s="34"/>
      <c r="RWC341" s="34"/>
      <c r="RWD341" s="34"/>
      <c r="RWE341" s="34"/>
      <c r="RWF341" s="34"/>
      <c r="RWG341" s="34"/>
      <c r="RWH341" s="34"/>
      <c r="RWI341" s="34"/>
      <c r="RWJ341" s="34"/>
      <c r="RWK341" s="34"/>
      <c r="RWL341" s="34"/>
      <c r="RWM341" s="34"/>
      <c r="RWN341" s="34"/>
      <c r="RWO341" s="34"/>
      <c r="RWP341" s="34"/>
      <c r="RWQ341" s="34"/>
      <c r="RWR341" s="34"/>
      <c r="RWS341" s="34"/>
      <c r="RWT341" s="34"/>
      <c r="RWU341" s="34"/>
      <c r="RWV341" s="34"/>
      <c r="RWW341" s="34"/>
      <c r="RWX341" s="34"/>
      <c r="RWY341" s="34"/>
      <c r="RWZ341" s="34"/>
      <c r="RXA341" s="34"/>
      <c r="RXB341" s="34"/>
      <c r="RXC341" s="34"/>
      <c r="RXD341" s="34"/>
      <c r="RXE341" s="34"/>
      <c r="RXF341" s="34"/>
      <c r="RXG341" s="34"/>
      <c r="RXH341" s="34"/>
      <c r="RXI341" s="34"/>
      <c r="RXJ341" s="34"/>
      <c r="RXK341" s="34"/>
      <c r="RXL341" s="34"/>
      <c r="RXM341" s="34"/>
      <c r="RXN341" s="34"/>
      <c r="RXO341" s="34"/>
      <c r="RXP341" s="34"/>
      <c r="RXQ341" s="34"/>
      <c r="RXR341" s="34"/>
      <c r="RXS341" s="34"/>
      <c r="RXT341" s="34"/>
      <c r="RXU341" s="34"/>
      <c r="RXV341" s="34"/>
      <c r="RXW341" s="34"/>
      <c r="RXX341" s="34"/>
      <c r="RXY341" s="34"/>
      <c r="RXZ341" s="34"/>
      <c r="RYA341" s="34"/>
      <c r="RYB341" s="34"/>
      <c r="RYC341" s="34"/>
      <c r="RYD341" s="34"/>
      <c r="RYE341" s="34"/>
      <c r="RYF341" s="34"/>
      <c r="RYG341" s="34"/>
      <c r="RYH341" s="34"/>
      <c r="RYI341" s="34"/>
      <c r="RYJ341" s="34"/>
      <c r="RYK341" s="34"/>
      <c r="RYL341" s="34"/>
      <c r="RYM341" s="34"/>
      <c r="RYN341" s="34"/>
      <c r="RYO341" s="34"/>
      <c r="RYP341" s="34"/>
      <c r="RYQ341" s="34"/>
      <c r="RYR341" s="34"/>
      <c r="RYS341" s="34"/>
      <c r="RYT341" s="34"/>
      <c r="RYU341" s="34"/>
      <c r="RYV341" s="34"/>
      <c r="RYW341" s="34"/>
      <c r="RYX341" s="34"/>
      <c r="RYY341" s="34"/>
      <c r="RYZ341" s="34"/>
      <c r="RZA341" s="34"/>
      <c r="RZB341" s="34"/>
      <c r="RZC341" s="34"/>
      <c r="RZD341" s="34"/>
      <c r="RZE341" s="34"/>
      <c r="RZF341" s="34"/>
      <c r="RZG341" s="34"/>
      <c r="RZH341" s="34"/>
      <c r="RZI341" s="34"/>
      <c r="RZJ341" s="34"/>
      <c r="RZK341" s="34"/>
      <c r="RZL341" s="34"/>
      <c r="RZM341" s="34"/>
      <c r="RZN341" s="34"/>
      <c r="RZO341" s="34"/>
      <c r="RZP341" s="34"/>
      <c r="RZQ341" s="34"/>
      <c r="RZR341" s="34"/>
      <c r="RZS341" s="34"/>
      <c r="RZT341" s="34"/>
      <c r="RZU341" s="34"/>
      <c r="RZV341" s="34"/>
      <c r="RZW341" s="34"/>
      <c r="RZX341" s="34"/>
      <c r="RZY341" s="34"/>
      <c r="RZZ341" s="34"/>
      <c r="SAA341" s="34"/>
      <c r="SAB341" s="34"/>
      <c r="SAC341" s="34"/>
      <c r="SAD341" s="34"/>
      <c r="SAE341" s="34"/>
      <c r="SAF341" s="34"/>
      <c r="SAG341" s="34"/>
      <c r="SAH341" s="34"/>
      <c r="SAI341" s="34"/>
      <c r="SAJ341" s="34"/>
      <c r="SAK341" s="34"/>
      <c r="SAL341" s="34"/>
      <c r="SAM341" s="34"/>
      <c r="SAN341" s="34"/>
      <c r="SAO341" s="34"/>
      <c r="SAP341" s="34"/>
      <c r="SAQ341" s="34"/>
      <c r="SAR341" s="34"/>
      <c r="SAS341" s="34"/>
      <c r="SAT341" s="34"/>
      <c r="SAU341" s="34"/>
      <c r="SAV341" s="34"/>
      <c r="SAW341" s="34"/>
      <c r="SAX341" s="34"/>
      <c r="SAY341" s="34"/>
      <c r="SAZ341" s="34"/>
      <c r="SBA341" s="34"/>
      <c r="SBB341" s="34"/>
      <c r="SBC341" s="34"/>
      <c r="SBD341" s="34"/>
      <c r="SBE341" s="34"/>
      <c r="SBF341" s="34"/>
      <c r="SBG341" s="34"/>
      <c r="SBH341" s="34"/>
      <c r="SBI341" s="34"/>
      <c r="SBJ341" s="34"/>
      <c r="SBK341" s="34"/>
      <c r="SBL341" s="34"/>
      <c r="SBM341" s="34"/>
      <c r="SBN341" s="34"/>
      <c r="SBO341" s="34"/>
      <c r="SBP341" s="34"/>
      <c r="SBQ341" s="34"/>
      <c r="SBR341" s="34"/>
      <c r="SBS341" s="34"/>
      <c r="SBT341" s="34"/>
      <c r="SBU341" s="34"/>
      <c r="SBV341" s="34"/>
      <c r="SBW341" s="34"/>
      <c r="SBX341" s="34"/>
      <c r="SBY341" s="34"/>
      <c r="SBZ341" s="34"/>
      <c r="SCA341" s="34"/>
      <c r="SCB341" s="34"/>
      <c r="SCC341" s="34"/>
      <c r="SCD341" s="34"/>
      <c r="SCE341" s="34"/>
      <c r="SCF341" s="34"/>
      <c r="SCG341" s="34"/>
      <c r="SCH341" s="34"/>
      <c r="SCI341" s="34"/>
      <c r="SCJ341" s="34"/>
      <c r="SCK341" s="34"/>
      <c r="SCL341" s="34"/>
      <c r="SCM341" s="34"/>
      <c r="SCN341" s="34"/>
      <c r="SCO341" s="34"/>
      <c r="SCP341" s="34"/>
      <c r="SCQ341" s="34"/>
      <c r="SCR341" s="34"/>
      <c r="SCS341" s="34"/>
      <c r="SCT341" s="34"/>
      <c r="SCU341" s="34"/>
      <c r="SCV341" s="34"/>
      <c r="SCW341" s="34"/>
      <c r="SCX341" s="34"/>
      <c r="SCY341" s="34"/>
      <c r="SCZ341" s="34"/>
      <c r="SDA341" s="34"/>
      <c r="SDB341" s="34"/>
      <c r="SDC341" s="34"/>
      <c r="SDD341" s="34"/>
      <c r="SDE341" s="34"/>
      <c r="SDF341" s="34"/>
      <c r="SDG341" s="34"/>
      <c r="SDH341" s="34"/>
      <c r="SDI341" s="34"/>
      <c r="SDJ341" s="34"/>
      <c r="SDK341" s="34"/>
      <c r="SDL341" s="34"/>
      <c r="SDM341" s="34"/>
      <c r="SDN341" s="34"/>
      <c r="SDO341" s="34"/>
      <c r="SDP341" s="34"/>
      <c r="SDQ341" s="34"/>
      <c r="SDR341" s="34"/>
      <c r="SDS341" s="34"/>
      <c r="SDT341" s="34"/>
      <c r="SDU341" s="34"/>
      <c r="SDV341" s="34"/>
      <c r="SDW341" s="34"/>
      <c r="SDX341" s="34"/>
      <c r="SDY341" s="34"/>
      <c r="SDZ341" s="34"/>
      <c r="SEA341" s="34"/>
      <c r="SEB341" s="34"/>
      <c r="SEC341" s="34"/>
      <c r="SED341" s="34"/>
      <c r="SEE341" s="34"/>
      <c r="SEF341" s="34"/>
      <c r="SEG341" s="34"/>
      <c r="SEH341" s="34"/>
      <c r="SEI341" s="34"/>
      <c r="SEJ341" s="34"/>
      <c r="SEK341" s="34"/>
      <c r="SEL341" s="34"/>
      <c r="SEM341" s="34"/>
      <c r="SEN341" s="34"/>
      <c r="SEO341" s="34"/>
      <c r="SEP341" s="34"/>
      <c r="SEQ341" s="34"/>
      <c r="SER341" s="34"/>
      <c r="SES341" s="34"/>
      <c r="SET341" s="34"/>
      <c r="SEU341" s="34"/>
      <c r="SEV341" s="34"/>
      <c r="SEW341" s="34"/>
      <c r="SEX341" s="34"/>
      <c r="SEY341" s="34"/>
      <c r="SEZ341" s="34"/>
      <c r="SFA341" s="34"/>
      <c r="SFB341" s="34"/>
      <c r="SFC341" s="34"/>
      <c r="SFD341" s="34"/>
      <c r="SFE341" s="34"/>
      <c r="SFF341" s="34"/>
      <c r="SFG341" s="34"/>
      <c r="SFH341" s="34"/>
      <c r="SFI341" s="34"/>
      <c r="SFJ341" s="34"/>
      <c r="SFK341" s="34"/>
      <c r="SFL341" s="34"/>
      <c r="SFM341" s="34"/>
      <c r="SFN341" s="34"/>
      <c r="SFO341" s="34"/>
      <c r="SFP341" s="34"/>
      <c r="SFQ341" s="34"/>
      <c r="SFR341" s="34"/>
      <c r="SFS341" s="34"/>
      <c r="SFT341" s="34"/>
      <c r="SFU341" s="34"/>
      <c r="SFV341" s="34"/>
      <c r="SFW341" s="34"/>
      <c r="SFX341" s="34"/>
      <c r="SFY341" s="34"/>
      <c r="SFZ341" s="34"/>
      <c r="SGA341" s="34"/>
      <c r="SGB341" s="34"/>
      <c r="SGC341" s="34"/>
      <c r="SGD341" s="34"/>
      <c r="SGE341" s="34"/>
      <c r="SGF341" s="34"/>
      <c r="SGG341" s="34"/>
      <c r="SGH341" s="34"/>
      <c r="SGI341" s="34"/>
      <c r="SGJ341" s="34"/>
      <c r="SGK341" s="34"/>
      <c r="SGL341" s="34"/>
      <c r="SGM341" s="34"/>
      <c r="SGN341" s="34"/>
      <c r="SGO341" s="34"/>
      <c r="SGP341" s="34"/>
      <c r="SGQ341" s="34"/>
      <c r="SGR341" s="34"/>
      <c r="SGS341" s="34"/>
      <c r="SGT341" s="34"/>
      <c r="SGU341" s="34"/>
      <c r="SGV341" s="34"/>
      <c r="SGW341" s="34"/>
      <c r="SGX341" s="34"/>
      <c r="SGY341" s="34"/>
      <c r="SGZ341" s="34"/>
      <c r="SHA341" s="34"/>
      <c r="SHB341" s="34"/>
      <c r="SHC341" s="34"/>
      <c r="SHD341" s="34"/>
      <c r="SHE341" s="34"/>
      <c r="SHF341" s="34"/>
      <c r="SHG341" s="34"/>
      <c r="SHH341" s="34"/>
      <c r="SHI341" s="34"/>
      <c r="SHJ341" s="34"/>
      <c r="SHK341" s="34"/>
      <c r="SHL341" s="34"/>
      <c r="SHM341" s="34"/>
      <c r="SHN341" s="34"/>
      <c r="SHO341" s="34"/>
      <c r="SHP341" s="34"/>
      <c r="SHQ341" s="34"/>
      <c r="SHR341" s="34"/>
      <c r="SHS341" s="34"/>
      <c r="SHT341" s="34"/>
      <c r="SHU341" s="34"/>
      <c r="SHV341" s="34"/>
      <c r="SHW341" s="34"/>
      <c r="SHX341" s="34"/>
      <c r="SHY341" s="34"/>
      <c r="SHZ341" s="34"/>
      <c r="SIA341" s="34"/>
      <c r="SIB341" s="34"/>
      <c r="SIC341" s="34"/>
      <c r="SID341" s="34"/>
      <c r="SIE341" s="34"/>
      <c r="SIF341" s="34"/>
      <c r="SIG341" s="34"/>
      <c r="SIH341" s="34"/>
      <c r="SII341" s="34"/>
      <c r="SIJ341" s="34"/>
      <c r="SIK341" s="34"/>
      <c r="SIL341" s="34"/>
      <c r="SIM341" s="34"/>
      <c r="SIN341" s="34"/>
      <c r="SIO341" s="34"/>
      <c r="SIP341" s="34"/>
      <c r="SIQ341" s="34"/>
      <c r="SIR341" s="34"/>
      <c r="SIS341" s="34"/>
      <c r="SIT341" s="34"/>
      <c r="SIU341" s="34"/>
      <c r="SIV341" s="34"/>
      <c r="SIW341" s="34"/>
      <c r="SIX341" s="34"/>
      <c r="SIY341" s="34"/>
      <c r="SIZ341" s="34"/>
      <c r="SJA341" s="34"/>
      <c r="SJB341" s="34"/>
      <c r="SJC341" s="34"/>
      <c r="SJD341" s="34"/>
      <c r="SJE341" s="34"/>
      <c r="SJF341" s="34"/>
      <c r="SJG341" s="34"/>
      <c r="SJH341" s="34"/>
      <c r="SJI341" s="34"/>
      <c r="SJJ341" s="34"/>
      <c r="SJK341" s="34"/>
      <c r="SJL341" s="34"/>
      <c r="SJM341" s="34"/>
      <c r="SJN341" s="34"/>
      <c r="SJO341" s="34"/>
      <c r="SJP341" s="34"/>
      <c r="SJQ341" s="34"/>
      <c r="SJR341" s="34"/>
      <c r="SJS341" s="34"/>
      <c r="SJT341" s="34"/>
      <c r="SJU341" s="34"/>
      <c r="SJV341" s="34"/>
      <c r="SJW341" s="34"/>
      <c r="SJX341" s="34"/>
      <c r="SJY341" s="34"/>
      <c r="SJZ341" s="34"/>
      <c r="SKA341" s="34"/>
      <c r="SKB341" s="34"/>
      <c r="SKC341" s="34"/>
      <c r="SKD341" s="34"/>
      <c r="SKE341" s="34"/>
      <c r="SKF341" s="34"/>
      <c r="SKG341" s="34"/>
      <c r="SKH341" s="34"/>
      <c r="SKI341" s="34"/>
      <c r="SKJ341" s="34"/>
      <c r="SKK341" s="34"/>
      <c r="SKL341" s="34"/>
      <c r="SKM341" s="34"/>
      <c r="SKN341" s="34"/>
      <c r="SKO341" s="34"/>
      <c r="SKP341" s="34"/>
      <c r="SKQ341" s="34"/>
      <c r="SKR341" s="34"/>
      <c r="SKS341" s="34"/>
      <c r="SKT341" s="34"/>
      <c r="SKU341" s="34"/>
      <c r="SKV341" s="34"/>
      <c r="SKW341" s="34"/>
      <c r="SKX341" s="34"/>
      <c r="SKY341" s="34"/>
      <c r="SKZ341" s="34"/>
      <c r="SLA341" s="34"/>
      <c r="SLB341" s="34"/>
      <c r="SLC341" s="34"/>
      <c r="SLD341" s="34"/>
      <c r="SLE341" s="34"/>
      <c r="SLF341" s="34"/>
      <c r="SLG341" s="34"/>
      <c r="SLH341" s="34"/>
      <c r="SLI341" s="34"/>
      <c r="SLJ341" s="34"/>
      <c r="SLK341" s="34"/>
      <c r="SLL341" s="34"/>
      <c r="SLM341" s="34"/>
      <c r="SLN341" s="34"/>
      <c r="SLO341" s="34"/>
      <c r="SLP341" s="34"/>
      <c r="SLQ341" s="34"/>
      <c r="SLR341" s="34"/>
      <c r="SLS341" s="34"/>
      <c r="SLT341" s="34"/>
      <c r="SLU341" s="34"/>
      <c r="SLV341" s="34"/>
      <c r="SLW341" s="34"/>
      <c r="SLX341" s="34"/>
      <c r="SLY341" s="34"/>
      <c r="SLZ341" s="34"/>
      <c r="SMA341" s="34"/>
      <c r="SMB341" s="34"/>
      <c r="SMC341" s="34"/>
      <c r="SMD341" s="34"/>
      <c r="SME341" s="34"/>
      <c r="SMF341" s="34"/>
      <c r="SMG341" s="34"/>
      <c r="SMH341" s="34"/>
      <c r="SMI341" s="34"/>
      <c r="SMJ341" s="34"/>
      <c r="SMK341" s="34"/>
      <c r="SML341" s="34"/>
      <c r="SMM341" s="34"/>
      <c r="SMN341" s="34"/>
      <c r="SMO341" s="34"/>
      <c r="SMP341" s="34"/>
      <c r="SMQ341" s="34"/>
      <c r="SMR341" s="34"/>
      <c r="SMS341" s="34"/>
      <c r="SMT341" s="34"/>
      <c r="SMU341" s="34"/>
      <c r="SMV341" s="34"/>
      <c r="SMW341" s="34"/>
      <c r="SMX341" s="34"/>
      <c r="SMY341" s="34"/>
      <c r="SMZ341" s="34"/>
      <c r="SNA341" s="34"/>
      <c r="SNB341" s="34"/>
      <c r="SNC341" s="34"/>
      <c r="SND341" s="34"/>
      <c r="SNE341" s="34"/>
      <c r="SNF341" s="34"/>
      <c r="SNG341" s="34"/>
      <c r="SNH341" s="34"/>
      <c r="SNI341" s="34"/>
      <c r="SNJ341" s="34"/>
      <c r="SNK341" s="34"/>
      <c r="SNL341" s="34"/>
      <c r="SNM341" s="34"/>
      <c r="SNN341" s="34"/>
      <c r="SNO341" s="34"/>
      <c r="SNP341" s="34"/>
      <c r="SNQ341" s="34"/>
      <c r="SNR341" s="34"/>
      <c r="SNS341" s="34"/>
      <c r="SNT341" s="34"/>
      <c r="SNU341" s="34"/>
      <c r="SNV341" s="34"/>
      <c r="SNW341" s="34"/>
      <c r="SNX341" s="34"/>
      <c r="SNY341" s="34"/>
      <c r="SNZ341" s="34"/>
      <c r="SOA341" s="34"/>
      <c r="SOB341" s="34"/>
      <c r="SOC341" s="34"/>
      <c r="SOD341" s="34"/>
      <c r="SOE341" s="34"/>
      <c r="SOF341" s="34"/>
      <c r="SOG341" s="34"/>
      <c r="SOH341" s="34"/>
      <c r="SOI341" s="34"/>
      <c r="SOJ341" s="34"/>
      <c r="SOK341" s="34"/>
      <c r="SOL341" s="34"/>
      <c r="SOM341" s="34"/>
      <c r="SON341" s="34"/>
      <c r="SOO341" s="34"/>
      <c r="SOP341" s="34"/>
      <c r="SOQ341" s="34"/>
      <c r="SOR341" s="34"/>
      <c r="SOS341" s="34"/>
      <c r="SOT341" s="34"/>
      <c r="SOU341" s="34"/>
      <c r="SOV341" s="34"/>
      <c r="SOW341" s="34"/>
      <c r="SOX341" s="34"/>
      <c r="SOY341" s="34"/>
      <c r="SOZ341" s="34"/>
      <c r="SPA341" s="34"/>
      <c r="SPB341" s="34"/>
      <c r="SPC341" s="34"/>
      <c r="SPD341" s="34"/>
      <c r="SPE341" s="34"/>
      <c r="SPF341" s="34"/>
      <c r="SPG341" s="34"/>
      <c r="SPH341" s="34"/>
      <c r="SPI341" s="34"/>
      <c r="SPJ341" s="34"/>
      <c r="SPK341" s="34"/>
      <c r="SPL341" s="34"/>
      <c r="SPM341" s="34"/>
      <c r="SPN341" s="34"/>
      <c r="SPO341" s="34"/>
      <c r="SPP341" s="34"/>
      <c r="SPQ341" s="34"/>
      <c r="SPR341" s="34"/>
      <c r="SPS341" s="34"/>
      <c r="SPT341" s="34"/>
      <c r="SPU341" s="34"/>
      <c r="SPV341" s="34"/>
      <c r="SPW341" s="34"/>
      <c r="SPX341" s="34"/>
      <c r="SPY341" s="34"/>
      <c r="SPZ341" s="34"/>
      <c r="SQA341" s="34"/>
      <c r="SQB341" s="34"/>
      <c r="SQC341" s="34"/>
      <c r="SQD341" s="34"/>
      <c r="SQE341" s="34"/>
      <c r="SQF341" s="34"/>
      <c r="SQG341" s="34"/>
      <c r="SQH341" s="34"/>
      <c r="SQI341" s="34"/>
      <c r="SQJ341" s="34"/>
      <c r="SQK341" s="34"/>
      <c r="SQL341" s="34"/>
      <c r="SQM341" s="34"/>
      <c r="SQN341" s="34"/>
      <c r="SQO341" s="34"/>
      <c r="SQP341" s="34"/>
      <c r="SQQ341" s="34"/>
      <c r="SQR341" s="34"/>
      <c r="SQS341" s="34"/>
      <c r="SQT341" s="34"/>
      <c r="SQU341" s="34"/>
      <c r="SQV341" s="34"/>
      <c r="SQW341" s="34"/>
      <c r="SQX341" s="34"/>
      <c r="SQY341" s="34"/>
      <c r="SQZ341" s="34"/>
      <c r="SRA341" s="34"/>
      <c r="SRB341" s="34"/>
      <c r="SRC341" s="34"/>
      <c r="SRD341" s="34"/>
      <c r="SRE341" s="34"/>
      <c r="SRF341" s="34"/>
      <c r="SRG341" s="34"/>
      <c r="SRH341" s="34"/>
      <c r="SRI341" s="34"/>
      <c r="SRJ341" s="34"/>
      <c r="SRK341" s="34"/>
      <c r="SRL341" s="34"/>
      <c r="SRM341" s="34"/>
      <c r="SRN341" s="34"/>
      <c r="SRO341" s="34"/>
      <c r="SRP341" s="34"/>
      <c r="SRQ341" s="34"/>
      <c r="SRR341" s="34"/>
      <c r="SRS341" s="34"/>
      <c r="SRT341" s="34"/>
      <c r="SRU341" s="34"/>
      <c r="SRV341" s="34"/>
      <c r="SRW341" s="34"/>
      <c r="SRX341" s="34"/>
      <c r="SRY341" s="34"/>
      <c r="SRZ341" s="34"/>
      <c r="SSA341" s="34"/>
      <c r="SSB341" s="34"/>
      <c r="SSC341" s="34"/>
      <c r="SSD341" s="34"/>
      <c r="SSE341" s="34"/>
      <c r="SSF341" s="34"/>
      <c r="SSG341" s="34"/>
      <c r="SSH341" s="34"/>
      <c r="SSI341" s="34"/>
      <c r="SSJ341" s="34"/>
      <c r="SSK341" s="34"/>
      <c r="SSL341" s="34"/>
      <c r="SSM341" s="34"/>
      <c r="SSN341" s="34"/>
      <c r="SSO341" s="34"/>
      <c r="SSP341" s="34"/>
      <c r="SSQ341" s="34"/>
      <c r="SSR341" s="34"/>
      <c r="SSS341" s="34"/>
      <c r="SST341" s="34"/>
      <c r="SSU341" s="34"/>
      <c r="SSV341" s="34"/>
      <c r="SSW341" s="34"/>
      <c r="SSX341" s="34"/>
      <c r="SSY341" s="34"/>
      <c r="SSZ341" s="34"/>
      <c r="STA341" s="34"/>
      <c r="STB341" s="34"/>
      <c r="STC341" s="34"/>
      <c r="STD341" s="34"/>
      <c r="STE341" s="34"/>
      <c r="STF341" s="34"/>
      <c r="STG341" s="34"/>
      <c r="STH341" s="34"/>
      <c r="STI341" s="34"/>
      <c r="STJ341" s="34"/>
      <c r="STK341" s="34"/>
      <c r="STL341" s="34"/>
      <c r="STM341" s="34"/>
      <c r="STN341" s="34"/>
      <c r="STO341" s="34"/>
      <c r="STP341" s="34"/>
      <c r="STQ341" s="34"/>
      <c r="STR341" s="34"/>
      <c r="STS341" s="34"/>
      <c r="STT341" s="34"/>
      <c r="STU341" s="34"/>
      <c r="STV341" s="34"/>
      <c r="STW341" s="34"/>
      <c r="STX341" s="34"/>
      <c r="STY341" s="34"/>
      <c r="STZ341" s="34"/>
      <c r="SUA341" s="34"/>
      <c r="SUB341" s="34"/>
      <c r="SUC341" s="34"/>
      <c r="SUD341" s="34"/>
      <c r="SUE341" s="34"/>
      <c r="SUF341" s="34"/>
      <c r="SUG341" s="34"/>
      <c r="SUH341" s="34"/>
      <c r="SUI341" s="34"/>
      <c r="SUJ341" s="34"/>
      <c r="SUK341" s="34"/>
      <c r="SUL341" s="34"/>
      <c r="SUM341" s="34"/>
      <c r="SUN341" s="34"/>
      <c r="SUO341" s="34"/>
      <c r="SUP341" s="34"/>
      <c r="SUQ341" s="34"/>
      <c r="SUR341" s="34"/>
      <c r="SUS341" s="34"/>
      <c r="SUT341" s="34"/>
      <c r="SUU341" s="34"/>
      <c r="SUV341" s="34"/>
      <c r="SUW341" s="34"/>
      <c r="SUX341" s="34"/>
      <c r="SUY341" s="34"/>
      <c r="SUZ341" s="34"/>
      <c r="SVA341" s="34"/>
      <c r="SVB341" s="34"/>
      <c r="SVC341" s="34"/>
      <c r="SVD341" s="34"/>
      <c r="SVE341" s="34"/>
      <c r="SVF341" s="34"/>
      <c r="SVG341" s="34"/>
      <c r="SVH341" s="34"/>
      <c r="SVI341" s="34"/>
      <c r="SVJ341" s="34"/>
      <c r="SVK341" s="34"/>
      <c r="SVL341" s="34"/>
      <c r="SVM341" s="34"/>
      <c r="SVN341" s="34"/>
      <c r="SVO341" s="34"/>
      <c r="SVP341" s="34"/>
      <c r="SVQ341" s="34"/>
      <c r="SVR341" s="34"/>
      <c r="SVS341" s="34"/>
      <c r="SVT341" s="34"/>
      <c r="SVU341" s="34"/>
      <c r="SVV341" s="34"/>
      <c r="SVW341" s="34"/>
      <c r="SVX341" s="34"/>
      <c r="SVY341" s="34"/>
      <c r="SVZ341" s="34"/>
      <c r="SWA341" s="34"/>
      <c r="SWB341" s="34"/>
      <c r="SWC341" s="34"/>
      <c r="SWD341" s="34"/>
      <c r="SWE341" s="34"/>
      <c r="SWF341" s="34"/>
      <c r="SWG341" s="34"/>
      <c r="SWH341" s="34"/>
      <c r="SWI341" s="34"/>
      <c r="SWJ341" s="34"/>
      <c r="SWK341" s="34"/>
      <c r="SWL341" s="34"/>
      <c r="SWM341" s="34"/>
      <c r="SWN341" s="34"/>
      <c r="SWO341" s="34"/>
      <c r="SWP341" s="34"/>
      <c r="SWQ341" s="34"/>
      <c r="SWR341" s="34"/>
      <c r="SWS341" s="34"/>
      <c r="SWT341" s="34"/>
      <c r="SWU341" s="34"/>
      <c r="SWV341" s="34"/>
      <c r="SWW341" s="34"/>
      <c r="SWX341" s="34"/>
      <c r="SWY341" s="34"/>
      <c r="SWZ341" s="34"/>
      <c r="SXA341" s="34"/>
      <c r="SXB341" s="34"/>
      <c r="SXC341" s="34"/>
      <c r="SXD341" s="34"/>
      <c r="SXE341" s="34"/>
      <c r="SXF341" s="34"/>
      <c r="SXG341" s="34"/>
      <c r="SXH341" s="34"/>
      <c r="SXI341" s="34"/>
      <c r="SXJ341" s="34"/>
      <c r="SXK341" s="34"/>
      <c r="SXL341" s="34"/>
      <c r="SXM341" s="34"/>
      <c r="SXN341" s="34"/>
      <c r="SXO341" s="34"/>
      <c r="SXP341" s="34"/>
      <c r="SXQ341" s="34"/>
      <c r="SXR341" s="34"/>
      <c r="SXS341" s="34"/>
      <c r="SXT341" s="34"/>
      <c r="SXU341" s="34"/>
      <c r="SXV341" s="34"/>
      <c r="SXW341" s="34"/>
      <c r="SXX341" s="34"/>
      <c r="SXY341" s="34"/>
      <c r="SXZ341" s="34"/>
      <c r="SYA341" s="34"/>
      <c r="SYB341" s="34"/>
      <c r="SYC341" s="34"/>
      <c r="SYD341" s="34"/>
      <c r="SYE341" s="34"/>
      <c r="SYF341" s="34"/>
      <c r="SYG341" s="34"/>
      <c r="SYH341" s="34"/>
      <c r="SYI341" s="34"/>
      <c r="SYJ341" s="34"/>
      <c r="SYK341" s="34"/>
      <c r="SYL341" s="34"/>
      <c r="SYM341" s="34"/>
      <c r="SYN341" s="34"/>
      <c r="SYO341" s="34"/>
      <c r="SYP341" s="34"/>
      <c r="SYQ341" s="34"/>
      <c r="SYR341" s="34"/>
      <c r="SYS341" s="34"/>
      <c r="SYT341" s="34"/>
      <c r="SYU341" s="34"/>
      <c r="SYV341" s="34"/>
      <c r="SYW341" s="34"/>
      <c r="SYX341" s="34"/>
      <c r="SYY341" s="34"/>
      <c r="SYZ341" s="34"/>
      <c r="SZA341" s="34"/>
      <c r="SZB341" s="34"/>
      <c r="SZC341" s="34"/>
      <c r="SZD341" s="34"/>
      <c r="SZE341" s="34"/>
      <c r="SZF341" s="34"/>
      <c r="SZG341" s="34"/>
      <c r="SZH341" s="34"/>
      <c r="SZI341" s="34"/>
      <c r="SZJ341" s="34"/>
      <c r="SZK341" s="34"/>
      <c r="SZL341" s="34"/>
      <c r="SZM341" s="34"/>
      <c r="SZN341" s="34"/>
      <c r="SZO341" s="34"/>
      <c r="SZP341" s="34"/>
      <c r="SZQ341" s="34"/>
      <c r="SZR341" s="34"/>
      <c r="SZS341" s="34"/>
      <c r="SZT341" s="34"/>
      <c r="SZU341" s="34"/>
      <c r="SZV341" s="34"/>
      <c r="SZW341" s="34"/>
      <c r="SZX341" s="34"/>
      <c r="SZY341" s="34"/>
      <c r="SZZ341" s="34"/>
      <c r="TAA341" s="34"/>
      <c r="TAB341" s="34"/>
      <c r="TAC341" s="34"/>
      <c r="TAD341" s="34"/>
      <c r="TAE341" s="34"/>
      <c r="TAF341" s="34"/>
      <c r="TAG341" s="34"/>
      <c r="TAH341" s="34"/>
      <c r="TAI341" s="34"/>
      <c r="TAJ341" s="34"/>
      <c r="TAK341" s="34"/>
      <c r="TAL341" s="34"/>
      <c r="TAM341" s="34"/>
      <c r="TAN341" s="34"/>
      <c r="TAO341" s="34"/>
      <c r="TAP341" s="34"/>
      <c r="TAQ341" s="34"/>
      <c r="TAR341" s="34"/>
      <c r="TAS341" s="34"/>
      <c r="TAT341" s="34"/>
      <c r="TAU341" s="34"/>
      <c r="TAV341" s="34"/>
      <c r="TAW341" s="34"/>
      <c r="TAX341" s="34"/>
      <c r="TAY341" s="34"/>
      <c r="TAZ341" s="34"/>
      <c r="TBA341" s="34"/>
      <c r="TBB341" s="34"/>
      <c r="TBC341" s="34"/>
      <c r="TBD341" s="34"/>
      <c r="TBE341" s="34"/>
      <c r="TBF341" s="34"/>
      <c r="TBG341" s="34"/>
      <c r="TBH341" s="34"/>
      <c r="TBI341" s="34"/>
      <c r="TBJ341" s="34"/>
      <c r="TBK341" s="34"/>
      <c r="TBL341" s="34"/>
      <c r="TBM341" s="34"/>
      <c r="TBN341" s="34"/>
      <c r="TBO341" s="34"/>
      <c r="TBP341" s="34"/>
      <c r="TBQ341" s="34"/>
      <c r="TBR341" s="34"/>
      <c r="TBS341" s="34"/>
      <c r="TBT341" s="34"/>
      <c r="TBU341" s="34"/>
      <c r="TBV341" s="34"/>
      <c r="TBW341" s="34"/>
      <c r="TBX341" s="34"/>
      <c r="TBY341" s="34"/>
      <c r="TBZ341" s="34"/>
      <c r="TCA341" s="34"/>
      <c r="TCB341" s="34"/>
      <c r="TCC341" s="34"/>
      <c r="TCD341" s="34"/>
      <c r="TCE341" s="34"/>
      <c r="TCF341" s="34"/>
      <c r="TCG341" s="34"/>
      <c r="TCH341" s="34"/>
      <c r="TCI341" s="34"/>
      <c r="TCJ341" s="34"/>
      <c r="TCK341" s="34"/>
      <c r="TCL341" s="34"/>
      <c r="TCM341" s="34"/>
      <c r="TCN341" s="34"/>
      <c r="TCO341" s="34"/>
      <c r="TCP341" s="34"/>
      <c r="TCQ341" s="34"/>
      <c r="TCR341" s="34"/>
      <c r="TCS341" s="34"/>
      <c r="TCT341" s="34"/>
      <c r="TCU341" s="34"/>
      <c r="TCV341" s="34"/>
      <c r="TCW341" s="34"/>
      <c r="TCX341" s="34"/>
      <c r="TCY341" s="34"/>
      <c r="TCZ341" s="34"/>
      <c r="TDA341" s="34"/>
      <c r="TDB341" s="34"/>
      <c r="TDC341" s="34"/>
      <c r="TDD341" s="34"/>
      <c r="TDE341" s="34"/>
      <c r="TDF341" s="34"/>
      <c r="TDG341" s="34"/>
      <c r="TDH341" s="34"/>
      <c r="TDI341" s="34"/>
      <c r="TDJ341" s="34"/>
      <c r="TDK341" s="34"/>
      <c r="TDL341" s="34"/>
      <c r="TDM341" s="34"/>
      <c r="TDN341" s="34"/>
      <c r="TDO341" s="34"/>
      <c r="TDP341" s="34"/>
      <c r="TDQ341" s="34"/>
      <c r="TDR341" s="34"/>
      <c r="TDS341" s="34"/>
      <c r="TDT341" s="34"/>
      <c r="TDU341" s="34"/>
      <c r="TDV341" s="34"/>
      <c r="TDW341" s="34"/>
      <c r="TDX341" s="34"/>
      <c r="TDY341" s="34"/>
      <c r="TDZ341" s="34"/>
      <c r="TEA341" s="34"/>
      <c r="TEB341" s="34"/>
      <c r="TEC341" s="34"/>
      <c r="TED341" s="34"/>
      <c r="TEE341" s="34"/>
      <c r="TEF341" s="34"/>
      <c r="TEG341" s="34"/>
      <c r="TEH341" s="34"/>
      <c r="TEI341" s="34"/>
      <c r="TEJ341" s="34"/>
      <c r="TEK341" s="34"/>
      <c r="TEL341" s="34"/>
      <c r="TEM341" s="34"/>
      <c r="TEN341" s="34"/>
      <c r="TEO341" s="34"/>
      <c r="TEP341" s="34"/>
      <c r="TEQ341" s="34"/>
      <c r="TER341" s="34"/>
      <c r="TES341" s="34"/>
      <c r="TET341" s="34"/>
      <c r="TEU341" s="34"/>
      <c r="TEV341" s="34"/>
      <c r="TEW341" s="34"/>
      <c r="TEX341" s="34"/>
      <c r="TEY341" s="34"/>
      <c r="TEZ341" s="34"/>
      <c r="TFA341" s="34"/>
      <c r="TFB341" s="34"/>
      <c r="TFC341" s="34"/>
      <c r="TFD341" s="34"/>
      <c r="TFE341" s="34"/>
      <c r="TFF341" s="34"/>
      <c r="TFG341" s="34"/>
      <c r="TFH341" s="34"/>
      <c r="TFI341" s="34"/>
      <c r="TFJ341" s="34"/>
      <c r="TFK341" s="34"/>
      <c r="TFL341" s="34"/>
      <c r="TFM341" s="34"/>
      <c r="TFN341" s="34"/>
      <c r="TFO341" s="34"/>
      <c r="TFP341" s="34"/>
      <c r="TFQ341" s="34"/>
      <c r="TFR341" s="34"/>
      <c r="TFS341" s="34"/>
      <c r="TFT341" s="34"/>
      <c r="TFU341" s="34"/>
      <c r="TFV341" s="34"/>
      <c r="TFW341" s="34"/>
      <c r="TFX341" s="34"/>
      <c r="TFY341" s="34"/>
      <c r="TFZ341" s="34"/>
      <c r="TGA341" s="34"/>
      <c r="TGB341" s="34"/>
      <c r="TGC341" s="34"/>
      <c r="TGD341" s="34"/>
      <c r="TGE341" s="34"/>
      <c r="TGF341" s="34"/>
      <c r="TGG341" s="34"/>
      <c r="TGH341" s="34"/>
      <c r="TGI341" s="34"/>
      <c r="TGJ341" s="34"/>
      <c r="TGK341" s="34"/>
      <c r="TGL341" s="34"/>
      <c r="TGM341" s="34"/>
      <c r="TGN341" s="34"/>
      <c r="TGO341" s="34"/>
      <c r="TGP341" s="34"/>
      <c r="TGQ341" s="34"/>
      <c r="TGR341" s="34"/>
      <c r="TGS341" s="34"/>
      <c r="TGT341" s="34"/>
      <c r="TGU341" s="34"/>
      <c r="TGV341" s="34"/>
      <c r="TGW341" s="34"/>
      <c r="TGX341" s="34"/>
      <c r="TGY341" s="34"/>
      <c r="TGZ341" s="34"/>
      <c r="THA341" s="34"/>
      <c r="THB341" s="34"/>
      <c r="THC341" s="34"/>
      <c r="THD341" s="34"/>
      <c r="THE341" s="34"/>
      <c r="THF341" s="34"/>
      <c r="THG341" s="34"/>
      <c r="THH341" s="34"/>
      <c r="THI341" s="34"/>
      <c r="THJ341" s="34"/>
      <c r="THK341" s="34"/>
      <c r="THL341" s="34"/>
      <c r="THM341" s="34"/>
      <c r="THN341" s="34"/>
      <c r="THO341" s="34"/>
      <c r="THP341" s="34"/>
      <c r="THQ341" s="34"/>
      <c r="THR341" s="34"/>
      <c r="THS341" s="34"/>
      <c r="THT341" s="34"/>
      <c r="THU341" s="34"/>
      <c r="THV341" s="34"/>
      <c r="THW341" s="34"/>
      <c r="THX341" s="34"/>
      <c r="THY341" s="34"/>
      <c r="THZ341" s="34"/>
      <c r="TIA341" s="34"/>
      <c r="TIB341" s="34"/>
      <c r="TIC341" s="34"/>
      <c r="TID341" s="34"/>
      <c r="TIE341" s="34"/>
      <c r="TIF341" s="34"/>
      <c r="TIG341" s="34"/>
      <c r="TIH341" s="34"/>
      <c r="TII341" s="34"/>
      <c r="TIJ341" s="34"/>
      <c r="TIK341" s="34"/>
      <c r="TIL341" s="34"/>
      <c r="TIM341" s="34"/>
      <c r="TIN341" s="34"/>
      <c r="TIO341" s="34"/>
      <c r="TIP341" s="34"/>
      <c r="TIQ341" s="34"/>
      <c r="TIR341" s="34"/>
      <c r="TIS341" s="34"/>
      <c r="TIT341" s="34"/>
      <c r="TIU341" s="34"/>
      <c r="TIV341" s="34"/>
      <c r="TIW341" s="34"/>
      <c r="TIX341" s="34"/>
      <c r="TIY341" s="34"/>
      <c r="TIZ341" s="34"/>
      <c r="TJA341" s="34"/>
      <c r="TJB341" s="34"/>
      <c r="TJC341" s="34"/>
      <c r="TJD341" s="34"/>
      <c r="TJE341" s="34"/>
      <c r="TJF341" s="34"/>
      <c r="TJG341" s="34"/>
      <c r="TJH341" s="34"/>
      <c r="TJI341" s="34"/>
      <c r="TJJ341" s="34"/>
      <c r="TJK341" s="34"/>
      <c r="TJL341" s="34"/>
      <c r="TJM341" s="34"/>
      <c r="TJN341" s="34"/>
      <c r="TJO341" s="34"/>
      <c r="TJP341" s="34"/>
      <c r="TJQ341" s="34"/>
      <c r="TJR341" s="34"/>
      <c r="TJS341" s="34"/>
      <c r="TJT341" s="34"/>
      <c r="TJU341" s="34"/>
      <c r="TJV341" s="34"/>
      <c r="TJW341" s="34"/>
      <c r="TJX341" s="34"/>
      <c r="TJY341" s="34"/>
      <c r="TJZ341" s="34"/>
      <c r="TKA341" s="34"/>
      <c r="TKB341" s="34"/>
      <c r="TKC341" s="34"/>
      <c r="TKD341" s="34"/>
      <c r="TKE341" s="34"/>
      <c r="TKF341" s="34"/>
      <c r="TKG341" s="34"/>
      <c r="TKH341" s="34"/>
      <c r="TKI341" s="34"/>
      <c r="TKJ341" s="34"/>
      <c r="TKK341" s="34"/>
      <c r="TKL341" s="34"/>
      <c r="TKM341" s="34"/>
      <c r="TKN341" s="34"/>
      <c r="TKO341" s="34"/>
      <c r="TKP341" s="34"/>
      <c r="TKQ341" s="34"/>
      <c r="TKR341" s="34"/>
      <c r="TKS341" s="34"/>
      <c r="TKT341" s="34"/>
      <c r="TKU341" s="34"/>
      <c r="TKV341" s="34"/>
      <c r="TKW341" s="34"/>
      <c r="TKX341" s="34"/>
      <c r="TKY341" s="34"/>
      <c r="TKZ341" s="34"/>
      <c r="TLA341" s="34"/>
      <c r="TLB341" s="34"/>
      <c r="TLC341" s="34"/>
      <c r="TLD341" s="34"/>
      <c r="TLE341" s="34"/>
      <c r="TLF341" s="34"/>
      <c r="TLG341" s="34"/>
      <c r="TLH341" s="34"/>
      <c r="TLI341" s="34"/>
      <c r="TLJ341" s="34"/>
      <c r="TLK341" s="34"/>
      <c r="TLL341" s="34"/>
      <c r="TLM341" s="34"/>
      <c r="TLN341" s="34"/>
      <c r="TLO341" s="34"/>
      <c r="TLP341" s="34"/>
      <c r="TLQ341" s="34"/>
      <c r="TLR341" s="34"/>
      <c r="TLS341" s="34"/>
      <c r="TLT341" s="34"/>
      <c r="TLU341" s="34"/>
      <c r="TLV341" s="34"/>
      <c r="TLW341" s="34"/>
      <c r="TLX341" s="34"/>
      <c r="TLY341" s="34"/>
      <c r="TLZ341" s="34"/>
      <c r="TMA341" s="34"/>
      <c r="TMB341" s="34"/>
      <c r="TMC341" s="34"/>
      <c r="TMD341" s="34"/>
      <c r="TME341" s="34"/>
      <c r="TMF341" s="34"/>
      <c r="TMG341" s="34"/>
      <c r="TMH341" s="34"/>
      <c r="TMI341" s="34"/>
      <c r="TMJ341" s="34"/>
      <c r="TMK341" s="34"/>
      <c r="TML341" s="34"/>
      <c r="TMM341" s="34"/>
      <c r="TMN341" s="34"/>
      <c r="TMO341" s="34"/>
      <c r="TMP341" s="34"/>
      <c r="TMQ341" s="34"/>
      <c r="TMR341" s="34"/>
      <c r="TMS341" s="34"/>
      <c r="TMT341" s="34"/>
      <c r="TMU341" s="34"/>
      <c r="TMV341" s="34"/>
      <c r="TMW341" s="34"/>
      <c r="TMX341" s="34"/>
      <c r="TMY341" s="34"/>
      <c r="TMZ341" s="34"/>
      <c r="TNA341" s="34"/>
      <c r="TNB341" s="34"/>
      <c r="TNC341" s="34"/>
      <c r="TND341" s="34"/>
      <c r="TNE341" s="34"/>
      <c r="TNF341" s="34"/>
      <c r="TNG341" s="34"/>
      <c r="TNH341" s="34"/>
      <c r="TNI341" s="34"/>
      <c r="TNJ341" s="34"/>
      <c r="TNK341" s="34"/>
      <c r="TNL341" s="34"/>
      <c r="TNM341" s="34"/>
      <c r="TNN341" s="34"/>
      <c r="TNO341" s="34"/>
      <c r="TNP341" s="34"/>
      <c r="TNQ341" s="34"/>
      <c r="TNR341" s="34"/>
      <c r="TNS341" s="34"/>
      <c r="TNT341" s="34"/>
      <c r="TNU341" s="34"/>
      <c r="TNV341" s="34"/>
      <c r="TNW341" s="34"/>
      <c r="TNX341" s="34"/>
      <c r="TNY341" s="34"/>
      <c r="TNZ341" s="34"/>
      <c r="TOA341" s="34"/>
      <c r="TOB341" s="34"/>
      <c r="TOC341" s="34"/>
      <c r="TOD341" s="34"/>
      <c r="TOE341" s="34"/>
      <c r="TOF341" s="34"/>
      <c r="TOG341" s="34"/>
      <c r="TOH341" s="34"/>
      <c r="TOI341" s="34"/>
      <c r="TOJ341" s="34"/>
      <c r="TOK341" s="34"/>
      <c r="TOL341" s="34"/>
      <c r="TOM341" s="34"/>
      <c r="TON341" s="34"/>
      <c r="TOO341" s="34"/>
      <c r="TOP341" s="34"/>
      <c r="TOQ341" s="34"/>
      <c r="TOR341" s="34"/>
      <c r="TOS341" s="34"/>
      <c r="TOT341" s="34"/>
      <c r="TOU341" s="34"/>
      <c r="TOV341" s="34"/>
      <c r="TOW341" s="34"/>
      <c r="TOX341" s="34"/>
      <c r="TOY341" s="34"/>
      <c r="TOZ341" s="34"/>
      <c r="TPA341" s="34"/>
      <c r="TPB341" s="34"/>
      <c r="TPC341" s="34"/>
      <c r="TPD341" s="34"/>
      <c r="TPE341" s="34"/>
      <c r="TPF341" s="34"/>
      <c r="TPG341" s="34"/>
      <c r="TPH341" s="34"/>
      <c r="TPI341" s="34"/>
      <c r="TPJ341" s="34"/>
      <c r="TPK341" s="34"/>
      <c r="TPL341" s="34"/>
      <c r="TPM341" s="34"/>
      <c r="TPN341" s="34"/>
      <c r="TPO341" s="34"/>
      <c r="TPP341" s="34"/>
      <c r="TPQ341" s="34"/>
      <c r="TPR341" s="34"/>
      <c r="TPS341" s="34"/>
      <c r="TPT341" s="34"/>
      <c r="TPU341" s="34"/>
      <c r="TPV341" s="34"/>
      <c r="TPW341" s="34"/>
      <c r="TPX341" s="34"/>
      <c r="TPY341" s="34"/>
      <c r="TPZ341" s="34"/>
      <c r="TQA341" s="34"/>
      <c r="TQB341" s="34"/>
      <c r="TQC341" s="34"/>
      <c r="TQD341" s="34"/>
      <c r="TQE341" s="34"/>
      <c r="TQF341" s="34"/>
      <c r="TQG341" s="34"/>
      <c r="TQH341" s="34"/>
      <c r="TQI341" s="34"/>
      <c r="TQJ341" s="34"/>
      <c r="TQK341" s="34"/>
      <c r="TQL341" s="34"/>
      <c r="TQM341" s="34"/>
      <c r="TQN341" s="34"/>
      <c r="TQO341" s="34"/>
      <c r="TQP341" s="34"/>
      <c r="TQQ341" s="34"/>
      <c r="TQR341" s="34"/>
      <c r="TQS341" s="34"/>
      <c r="TQT341" s="34"/>
      <c r="TQU341" s="34"/>
      <c r="TQV341" s="34"/>
      <c r="TQW341" s="34"/>
      <c r="TQX341" s="34"/>
      <c r="TQY341" s="34"/>
      <c r="TQZ341" s="34"/>
      <c r="TRA341" s="34"/>
      <c r="TRB341" s="34"/>
      <c r="TRC341" s="34"/>
      <c r="TRD341" s="34"/>
      <c r="TRE341" s="34"/>
      <c r="TRF341" s="34"/>
      <c r="TRG341" s="34"/>
      <c r="TRH341" s="34"/>
      <c r="TRI341" s="34"/>
      <c r="TRJ341" s="34"/>
      <c r="TRK341" s="34"/>
      <c r="TRL341" s="34"/>
      <c r="TRM341" s="34"/>
      <c r="TRN341" s="34"/>
      <c r="TRO341" s="34"/>
      <c r="TRP341" s="34"/>
      <c r="TRQ341" s="34"/>
      <c r="TRR341" s="34"/>
      <c r="TRS341" s="34"/>
      <c r="TRT341" s="34"/>
      <c r="TRU341" s="34"/>
      <c r="TRV341" s="34"/>
      <c r="TRW341" s="34"/>
      <c r="TRX341" s="34"/>
      <c r="TRY341" s="34"/>
      <c r="TRZ341" s="34"/>
      <c r="TSA341" s="34"/>
      <c r="TSB341" s="34"/>
      <c r="TSC341" s="34"/>
      <c r="TSD341" s="34"/>
      <c r="TSE341" s="34"/>
      <c r="TSF341" s="34"/>
      <c r="TSG341" s="34"/>
      <c r="TSH341" s="34"/>
      <c r="TSI341" s="34"/>
      <c r="TSJ341" s="34"/>
      <c r="TSK341" s="34"/>
      <c r="TSL341" s="34"/>
      <c r="TSM341" s="34"/>
      <c r="TSN341" s="34"/>
      <c r="TSO341" s="34"/>
      <c r="TSP341" s="34"/>
      <c r="TSQ341" s="34"/>
      <c r="TSR341" s="34"/>
      <c r="TSS341" s="34"/>
      <c r="TST341" s="34"/>
      <c r="TSU341" s="34"/>
      <c r="TSV341" s="34"/>
      <c r="TSW341" s="34"/>
      <c r="TSX341" s="34"/>
      <c r="TSY341" s="34"/>
      <c r="TSZ341" s="34"/>
      <c r="TTA341" s="34"/>
      <c r="TTB341" s="34"/>
      <c r="TTC341" s="34"/>
      <c r="TTD341" s="34"/>
      <c r="TTE341" s="34"/>
      <c r="TTF341" s="34"/>
      <c r="TTG341" s="34"/>
      <c r="TTH341" s="34"/>
      <c r="TTI341" s="34"/>
      <c r="TTJ341" s="34"/>
      <c r="TTK341" s="34"/>
      <c r="TTL341" s="34"/>
      <c r="TTM341" s="34"/>
      <c r="TTN341" s="34"/>
      <c r="TTO341" s="34"/>
      <c r="TTP341" s="34"/>
      <c r="TTQ341" s="34"/>
      <c r="TTR341" s="34"/>
      <c r="TTS341" s="34"/>
      <c r="TTT341" s="34"/>
      <c r="TTU341" s="34"/>
      <c r="TTV341" s="34"/>
      <c r="TTW341" s="34"/>
      <c r="TTX341" s="34"/>
      <c r="TTY341" s="34"/>
      <c r="TTZ341" s="34"/>
      <c r="TUA341" s="34"/>
      <c r="TUB341" s="34"/>
      <c r="TUC341" s="34"/>
      <c r="TUD341" s="34"/>
      <c r="TUE341" s="34"/>
      <c r="TUF341" s="34"/>
      <c r="TUG341" s="34"/>
      <c r="TUH341" s="34"/>
      <c r="TUI341" s="34"/>
      <c r="TUJ341" s="34"/>
      <c r="TUK341" s="34"/>
      <c r="TUL341" s="34"/>
      <c r="TUM341" s="34"/>
      <c r="TUN341" s="34"/>
      <c r="TUO341" s="34"/>
      <c r="TUP341" s="34"/>
      <c r="TUQ341" s="34"/>
      <c r="TUR341" s="34"/>
      <c r="TUS341" s="34"/>
      <c r="TUT341" s="34"/>
      <c r="TUU341" s="34"/>
      <c r="TUV341" s="34"/>
      <c r="TUW341" s="34"/>
      <c r="TUX341" s="34"/>
      <c r="TUY341" s="34"/>
      <c r="TUZ341" s="34"/>
      <c r="TVA341" s="34"/>
      <c r="TVB341" s="34"/>
      <c r="TVC341" s="34"/>
      <c r="TVD341" s="34"/>
      <c r="TVE341" s="34"/>
      <c r="TVF341" s="34"/>
      <c r="TVG341" s="34"/>
      <c r="TVH341" s="34"/>
      <c r="TVI341" s="34"/>
      <c r="TVJ341" s="34"/>
      <c r="TVK341" s="34"/>
      <c r="TVL341" s="34"/>
      <c r="TVM341" s="34"/>
      <c r="TVN341" s="34"/>
      <c r="TVO341" s="34"/>
      <c r="TVP341" s="34"/>
      <c r="TVQ341" s="34"/>
      <c r="TVR341" s="34"/>
      <c r="TVS341" s="34"/>
      <c r="TVT341" s="34"/>
      <c r="TVU341" s="34"/>
      <c r="TVV341" s="34"/>
      <c r="TVW341" s="34"/>
      <c r="TVX341" s="34"/>
      <c r="TVY341" s="34"/>
      <c r="TVZ341" s="34"/>
      <c r="TWA341" s="34"/>
      <c r="TWB341" s="34"/>
      <c r="TWC341" s="34"/>
      <c r="TWD341" s="34"/>
      <c r="TWE341" s="34"/>
      <c r="TWF341" s="34"/>
      <c r="TWG341" s="34"/>
      <c r="TWH341" s="34"/>
      <c r="TWI341" s="34"/>
      <c r="TWJ341" s="34"/>
      <c r="TWK341" s="34"/>
      <c r="TWL341" s="34"/>
      <c r="TWM341" s="34"/>
      <c r="TWN341" s="34"/>
      <c r="TWO341" s="34"/>
      <c r="TWP341" s="34"/>
      <c r="TWQ341" s="34"/>
      <c r="TWR341" s="34"/>
      <c r="TWS341" s="34"/>
      <c r="TWT341" s="34"/>
      <c r="TWU341" s="34"/>
      <c r="TWV341" s="34"/>
      <c r="TWW341" s="34"/>
      <c r="TWX341" s="34"/>
      <c r="TWY341" s="34"/>
      <c r="TWZ341" s="34"/>
      <c r="TXA341" s="34"/>
      <c r="TXB341" s="34"/>
      <c r="TXC341" s="34"/>
      <c r="TXD341" s="34"/>
      <c r="TXE341" s="34"/>
      <c r="TXF341" s="34"/>
      <c r="TXG341" s="34"/>
      <c r="TXH341" s="34"/>
      <c r="TXI341" s="34"/>
      <c r="TXJ341" s="34"/>
      <c r="TXK341" s="34"/>
      <c r="TXL341" s="34"/>
      <c r="TXM341" s="34"/>
      <c r="TXN341" s="34"/>
      <c r="TXO341" s="34"/>
      <c r="TXP341" s="34"/>
      <c r="TXQ341" s="34"/>
      <c r="TXR341" s="34"/>
      <c r="TXS341" s="34"/>
      <c r="TXT341" s="34"/>
      <c r="TXU341" s="34"/>
      <c r="TXV341" s="34"/>
      <c r="TXW341" s="34"/>
      <c r="TXX341" s="34"/>
      <c r="TXY341" s="34"/>
      <c r="TXZ341" s="34"/>
      <c r="TYA341" s="34"/>
      <c r="TYB341" s="34"/>
      <c r="TYC341" s="34"/>
      <c r="TYD341" s="34"/>
      <c r="TYE341" s="34"/>
      <c r="TYF341" s="34"/>
      <c r="TYG341" s="34"/>
      <c r="TYH341" s="34"/>
      <c r="TYI341" s="34"/>
      <c r="TYJ341" s="34"/>
      <c r="TYK341" s="34"/>
      <c r="TYL341" s="34"/>
      <c r="TYM341" s="34"/>
      <c r="TYN341" s="34"/>
      <c r="TYO341" s="34"/>
      <c r="TYP341" s="34"/>
      <c r="TYQ341" s="34"/>
      <c r="TYR341" s="34"/>
      <c r="TYS341" s="34"/>
      <c r="TYT341" s="34"/>
      <c r="TYU341" s="34"/>
      <c r="TYV341" s="34"/>
      <c r="TYW341" s="34"/>
      <c r="TYX341" s="34"/>
      <c r="TYY341" s="34"/>
      <c r="TYZ341" s="34"/>
      <c r="TZA341" s="34"/>
      <c r="TZB341" s="34"/>
      <c r="TZC341" s="34"/>
      <c r="TZD341" s="34"/>
      <c r="TZE341" s="34"/>
      <c r="TZF341" s="34"/>
      <c r="TZG341" s="34"/>
      <c r="TZH341" s="34"/>
      <c r="TZI341" s="34"/>
      <c r="TZJ341" s="34"/>
      <c r="TZK341" s="34"/>
      <c r="TZL341" s="34"/>
      <c r="TZM341" s="34"/>
      <c r="TZN341" s="34"/>
      <c r="TZO341" s="34"/>
      <c r="TZP341" s="34"/>
      <c r="TZQ341" s="34"/>
      <c r="TZR341" s="34"/>
      <c r="TZS341" s="34"/>
      <c r="TZT341" s="34"/>
      <c r="TZU341" s="34"/>
      <c r="TZV341" s="34"/>
      <c r="TZW341" s="34"/>
      <c r="TZX341" s="34"/>
      <c r="TZY341" s="34"/>
      <c r="TZZ341" s="34"/>
      <c r="UAA341" s="34"/>
      <c r="UAB341" s="34"/>
      <c r="UAC341" s="34"/>
      <c r="UAD341" s="34"/>
      <c r="UAE341" s="34"/>
      <c r="UAF341" s="34"/>
      <c r="UAG341" s="34"/>
      <c r="UAH341" s="34"/>
      <c r="UAI341" s="34"/>
      <c r="UAJ341" s="34"/>
      <c r="UAK341" s="34"/>
      <c r="UAL341" s="34"/>
      <c r="UAM341" s="34"/>
      <c r="UAN341" s="34"/>
      <c r="UAO341" s="34"/>
      <c r="UAP341" s="34"/>
      <c r="UAQ341" s="34"/>
      <c r="UAR341" s="34"/>
      <c r="UAS341" s="34"/>
      <c r="UAT341" s="34"/>
      <c r="UAU341" s="34"/>
      <c r="UAV341" s="34"/>
      <c r="UAW341" s="34"/>
      <c r="UAX341" s="34"/>
      <c r="UAY341" s="34"/>
      <c r="UAZ341" s="34"/>
      <c r="UBA341" s="34"/>
      <c r="UBB341" s="34"/>
      <c r="UBC341" s="34"/>
      <c r="UBD341" s="34"/>
      <c r="UBE341" s="34"/>
      <c r="UBF341" s="34"/>
      <c r="UBG341" s="34"/>
      <c r="UBH341" s="34"/>
      <c r="UBI341" s="34"/>
      <c r="UBJ341" s="34"/>
      <c r="UBK341" s="34"/>
      <c r="UBL341" s="34"/>
      <c r="UBM341" s="34"/>
      <c r="UBN341" s="34"/>
      <c r="UBO341" s="34"/>
      <c r="UBP341" s="34"/>
      <c r="UBQ341" s="34"/>
      <c r="UBR341" s="34"/>
      <c r="UBS341" s="34"/>
      <c r="UBT341" s="34"/>
      <c r="UBU341" s="34"/>
      <c r="UBV341" s="34"/>
      <c r="UBW341" s="34"/>
      <c r="UBX341" s="34"/>
      <c r="UBY341" s="34"/>
      <c r="UBZ341" s="34"/>
      <c r="UCA341" s="34"/>
      <c r="UCB341" s="34"/>
      <c r="UCC341" s="34"/>
      <c r="UCD341" s="34"/>
      <c r="UCE341" s="34"/>
      <c r="UCF341" s="34"/>
      <c r="UCG341" s="34"/>
      <c r="UCH341" s="34"/>
      <c r="UCI341" s="34"/>
      <c r="UCJ341" s="34"/>
      <c r="UCK341" s="34"/>
      <c r="UCL341" s="34"/>
      <c r="UCM341" s="34"/>
      <c r="UCN341" s="34"/>
      <c r="UCO341" s="34"/>
      <c r="UCP341" s="34"/>
      <c r="UCQ341" s="34"/>
      <c r="UCR341" s="34"/>
      <c r="UCS341" s="34"/>
      <c r="UCT341" s="34"/>
      <c r="UCU341" s="34"/>
      <c r="UCV341" s="34"/>
      <c r="UCW341" s="34"/>
      <c r="UCX341" s="34"/>
      <c r="UCY341" s="34"/>
      <c r="UCZ341" s="34"/>
      <c r="UDA341" s="34"/>
      <c r="UDB341" s="34"/>
      <c r="UDC341" s="34"/>
      <c r="UDD341" s="34"/>
      <c r="UDE341" s="34"/>
      <c r="UDF341" s="34"/>
      <c r="UDG341" s="34"/>
      <c r="UDH341" s="34"/>
      <c r="UDI341" s="34"/>
      <c r="UDJ341" s="34"/>
      <c r="UDK341" s="34"/>
      <c r="UDL341" s="34"/>
      <c r="UDM341" s="34"/>
      <c r="UDN341" s="34"/>
      <c r="UDO341" s="34"/>
      <c r="UDP341" s="34"/>
      <c r="UDQ341" s="34"/>
      <c r="UDR341" s="34"/>
      <c r="UDS341" s="34"/>
      <c r="UDT341" s="34"/>
      <c r="UDU341" s="34"/>
      <c r="UDV341" s="34"/>
      <c r="UDW341" s="34"/>
      <c r="UDX341" s="34"/>
      <c r="UDY341" s="34"/>
      <c r="UDZ341" s="34"/>
      <c r="UEA341" s="34"/>
      <c r="UEB341" s="34"/>
      <c r="UEC341" s="34"/>
      <c r="UED341" s="34"/>
      <c r="UEE341" s="34"/>
      <c r="UEF341" s="34"/>
      <c r="UEG341" s="34"/>
      <c r="UEH341" s="34"/>
      <c r="UEI341" s="34"/>
      <c r="UEJ341" s="34"/>
      <c r="UEK341" s="34"/>
      <c r="UEL341" s="34"/>
      <c r="UEM341" s="34"/>
      <c r="UEN341" s="34"/>
      <c r="UEO341" s="34"/>
      <c r="UEP341" s="34"/>
      <c r="UEQ341" s="34"/>
      <c r="UER341" s="34"/>
      <c r="UES341" s="34"/>
      <c r="UET341" s="34"/>
      <c r="UEU341" s="34"/>
      <c r="UEV341" s="34"/>
      <c r="UEW341" s="34"/>
      <c r="UEX341" s="34"/>
      <c r="UEY341" s="34"/>
      <c r="UEZ341" s="34"/>
      <c r="UFA341" s="34"/>
      <c r="UFB341" s="34"/>
      <c r="UFC341" s="34"/>
      <c r="UFD341" s="34"/>
      <c r="UFE341" s="34"/>
      <c r="UFF341" s="34"/>
      <c r="UFG341" s="34"/>
      <c r="UFH341" s="34"/>
      <c r="UFI341" s="34"/>
      <c r="UFJ341" s="34"/>
      <c r="UFK341" s="34"/>
      <c r="UFL341" s="34"/>
      <c r="UFM341" s="34"/>
      <c r="UFN341" s="34"/>
      <c r="UFO341" s="34"/>
      <c r="UFP341" s="34"/>
      <c r="UFQ341" s="34"/>
      <c r="UFR341" s="34"/>
      <c r="UFS341" s="34"/>
      <c r="UFT341" s="34"/>
      <c r="UFU341" s="34"/>
      <c r="UFV341" s="34"/>
      <c r="UFW341" s="34"/>
      <c r="UFX341" s="34"/>
      <c r="UFY341" s="34"/>
      <c r="UFZ341" s="34"/>
      <c r="UGA341" s="34"/>
      <c r="UGB341" s="34"/>
      <c r="UGC341" s="34"/>
      <c r="UGD341" s="34"/>
      <c r="UGE341" s="34"/>
      <c r="UGF341" s="34"/>
      <c r="UGG341" s="34"/>
      <c r="UGH341" s="34"/>
      <c r="UGI341" s="34"/>
      <c r="UGJ341" s="34"/>
      <c r="UGK341" s="34"/>
      <c r="UGL341" s="34"/>
      <c r="UGM341" s="34"/>
      <c r="UGN341" s="34"/>
      <c r="UGO341" s="34"/>
      <c r="UGP341" s="34"/>
      <c r="UGQ341" s="34"/>
      <c r="UGR341" s="34"/>
      <c r="UGS341" s="34"/>
      <c r="UGT341" s="34"/>
      <c r="UGU341" s="34"/>
      <c r="UGV341" s="34"/>
      <c r="UGW341" s="34"/>
      <c r="UGX341" s="34"/>
      <c r="UGY341" s="34"/>
      <c r="UGZ341" s="34"/>
      <c r="UHA341" s="34"/>
      <c r="UHB341" s="34"/>
      <c r="UHC341" s="34"/>
      <c r="UHD341" s="34"/>
      <c r="UHE341" s="34"/>
      <c r="UHF341" s="34"/>
      <c r="UHG341" s="34"/>
      <c r="UHH341" s="34"/>
      <c r="UHI341" s="34"/>
      <c r="UHJ341" s="34"/>
      <c r="UHK341" s="34"/>
      <c r="UHL341" s="34"/>
      <c r="UHM341" s="34"/>
      <c r="UHN341" s="34"/>
      <c r="UHO341" s="34"/>
      <c r="UHP341" s="34"/>
      <c r="UHQ341" s="34"/>
      <c r="UHR341" s="34"/>
      <c r="UHS341" s="34"/>
      <c r="UHT341" s="34"/>
      <c r="UHU341" s="34"/>
      <c r="UHV341" s="34"/>
      <c r="UHW341" s="34"/>
      <c r="UHX341" s="34"/>
      <c r="UHY341" s="34"/>
      <c r="UHZ341" s="34"/>
      <c r="UIA341" s="34"/>
      <c r="UIB341" s="34"/>
      <c r="UIC341" s="34"/>
      <c r="UID341" s="34"/>
      <c r="UIE341" s="34"/>
      <c r="UIF341" s="34"/>
      <c r="UIG341" s="34"/>
      <c r="UIH341" s="34"/>
      <c r="UII341" s="34"/>
      <c r="UIJ341" s="34"/>
      <c r="UIK341" s="34"/>
      <c r="UIL341" s="34"/>
      <c r="UIM341" s="34"/>
      <c r="UIN341" s="34"/>
      <c r="UIO341" s="34"/>
      <c r="UIP341" s="34"/>
      <c r="UIQ341" s="34"/>
      <c r="UIR341" s="34"/>
      <c r="UIS341" s="34"/>
      <c r="UIT341" s="34"/>
      <c r="UIU341" s="34"/>
      <c r="UIV341" s="34"/>
      <c r="UIW341" s="34"/>
      <c r="UIX341" s="34"/>
      <c r="UIY341" s="34"/>
      <c r="UIZ341" s="34"/>
      <c r="UJA341" s="34"/>
      <c r="UJB341" s="34"/>
      <c r="UJC341" s="34"/>
      <c r="UJD341" s="34"/>
      <c r="UJE341" s="34"/>
      <c r="UJF341" s="34"/>
      <c r="UJG341" s="34"/>
      <c r="UJH341" s="34"/>
      <c r="UJI341" s="34"/>
      <c r="UJJ341" s="34"/>
      <c r="UJK341" s="34"/>
      <c r="UJL341" s="34"/>
      <c r="UJM341" s="34"/>
      <c r="UJN341" s="34"/>
      <c r="UJO341" s="34"/>
      <c r="UJP341" s="34"/>
      <c r="UJQ341" s="34"/>
      <c r="UJR341" s="34"/>
      <c r="UJS341" s="34"/>
      <c r="UJT341" s="34"/>
      <c r="UJU341" s="34"/>
      <c r="UJV341" s="34"/>
      <c r="UJW341" s="34"/>
      <c r="UJX341" s="34"/>
      <c r="UJY341" s="34"/>
      <c r="UJZ341" s="34"/>
      <c r="UKA341" s="34"/>
      <c r="UKB341" s="34"/>
      <c r="UKC341" s="34"/>
      <c r="UKD341" s="34"/>
      <c r="UKE341" s="34"/>
      <c r="UKF341" s="34"/>
      <c r="UKG341" s="34"/>
      <c r="UKH341" s="34"/>
      <c r="UKI341" s="34"/>
      <c r="UKJ341" s="34"/>
      <c r="UKK341" s="34"/>
      <c r="UKL341" s="34"/>
      <c r="UKM341" s="34"/>
      <c r="UKN341" s="34"/>
      <c r="UKO341" s="34"/>
      <c r="UKP341" s="34"/>
      <c r="UKQ341" s="34"/>
      <c r="UKR341" s="34"/>
      <c r="UKS341" s="34"/>
      <c r="UKT341" s="34"/>
      <c r="UKU341" s="34"/>
      <c r="UKV341" s="34"/>
      <c r="UKW341" s="34"/>
      <c r="UKX341" s="34"/>
      <c r="UKY341" s="34"/>
      <c r="UKZ341" s="34"/>
      <c r="ULA341" s="34"/>
      <c r="ULB341" s="34"/>
      <c r="ULC341" s="34"/>
      <c r="ULD341" s="34"/>
      <c r="ULE341" s="34"/>
      <c r="ULF341" s="34"/>
      <c r="ULG341" s="34"/>
      <c r="ULH341" s="34"/>
      <c r="ULI341" s="34"/>
      <c r="ULJ341" s="34"/>
      <c r="ULK341" s="34"/>
      <c r="ULL341" s="34"/>
      <c r="ULM341" s="34"/>
      <c r="ULN341" s="34"/>
      <c r="ULO341" s="34"/>
      <c r="ULP341" s="34"/>
      <c r="ULQ341" s="34"/>
      <c r="ULR341" s="34"/>
      <c r="ULS341" s="34"/>
      <c r="ULT341" s="34"/>
      <c r="ULU341" s="34"/>
      <c r="ULV341" s="34"/>
      <c r="ULW341" s="34"/>
      <c r="ULX341" s="34"/>
      <c r="ULY341" s="34"/>
      <c r="ULZ341" s="34"/>
      <c r="UMA341" s="34"/>
      <c r="UMB341" s="34"/>
      <c r="UMC341" s="34"/>
      <c r="UMD341" s="34"/>
      <c r="UME341" s="34"/>
      <c r="UMF341" s="34"/>
      <c r="UMG341" s="34"/>
      <c r="UMH341" s="34"/>
      <c r="UMI341" s="34"/>
      <c r="UMJ341" s="34"/>
      <c r="UMK341" s="34"/>
      <c r="UML341" s="34"/>
      <c r="UMM341" s="34"/>
      <c r="UMN341" s="34"/>
      <c r="UMO341" s="34"/>
      <c r="UMP341" s="34"/>
      <c r="UMQ341" s="34"/>
      <c r="UMR341" s="34"/>
      <c r="UMS341" s="34"/>
      <c r="UMT341" s="34"/>
      <c r="UMU341" s="34"/>
      <c r="UMV341" s="34"/>
      <c r="UMW341" s="34"/>
      <c r="UMX341" s="34"/>
      <c r="UMY341" s="34"/>
      <c r="UMZ341" s="34"/>
      <c r="UNA341" s="34"/>
      <c r="UNB341" s="34"/>
      <c r="UNC341" s="34"/>
      <c r="UND341" s="34"/>
      <c r="UNE341" s="34"/>
      <c r="UNF341" s="34"/>
      <c r="UNG341" s="34"/>
      <c r="UNH341" s="34"/>
      <c r="UNI341" s="34"/>
      <c r="UNJ341" s="34"/>
      <c r="UNK341" s="34"/>
      <c r="UNL341" s="34"/>
      <c r="UNM341" s="34"/>
      <c r="UNN341" s="34"/>
      <c r="UNO341" s="34"/>
      <c r="UNP341" s="34"/>
      <c r="UNQ341" s="34"/>
      <c r="UNR341" s="34"/>
      <c r="UNS341" s="34"/>
      <c r="UNT341" s="34"/>
      <c r="UNU341" s="34"/>
      <c r="UNV341" s="34"/>
      <c r="UNW341" s="34"/>
      <c r="UNX341" s="34"/>
      <c r="UNY341" s="34"/>
      <c r="UNZ341" s="34"/>
      <c r="UOA341" s="34"/>
      <c r="UOB341" s="34"/>
      <c r="UOC341" s="34"/>
      <c r="UOD341" s="34"/>
      <c r="UOE341" s="34"/>
      <c r="UOF341" s="34"/>
      <c r="UOG341" s="34"/>
      <c r="UOH341" s="34"/>
      <c r="UOI341" s="34"/>
      <c r="UOJ341" s="34"/>
      <c r="UOK341" s="34"/>
      <c r="UOL341" s="34"/>
      <c r="UOM341" s="34"/>
      <c r="UON341" s="34"/>
      <c r="UOO341" s="34"/>
      <c r="UOP341" s="34"/>
      <c r="UOQ341" s="34"/>
      <c r="UOR341" s="34"/>
      <c r="UOS341" s="34"/>
      <c r="UOT341" s="34"/>
      <c r="UOU341" s="34"/>
      <c r="UOV341" s="34"/>
      <c r="UOW341" s="34"/>
      <c r="UOX341" s="34"/>
      <c r="UOY341" s="34"/>
      <c r="UOZ341" s="34"/>
      <c r="UPA341" s="34"/>
      <c r="UPB341" s="34"/>
      <c r="UPC341" s="34"/>
      <c r="UPD341" s="34"/>
      <c r="UPE341" s="34"/>
      <c r="UPF341" s="34"/>
      <c r="UPG341" s="34"/>
      <c r="UPH341" s="34"/>
      <c r="UPI341" s="34"/>
      <c r="UPJ341" s="34"/>
      <c r="UPK341" s="34"/>
      <c r="UPL341" s="34"/>
      <c r="UPM341" s="34"/>
      <c r="UPN341" s="34"/>
      <c r="UPO341" s="34"/>
      <c r="UPP341" s="34"/>
      <c r="UPQ341" s="34"/>
      <c r="UPR341" s="34"/>
      <c r="UPS341" s="34"/>
      <c r="UPT341" s="34"/>
      <c r="UPU341" s="34"/>
      <c r="UPV341" s="34"/>
      <c r="UPW341" s="34"/>
      <c r="UPX341" s="34"/>
      <c r="UPY341" s="34"/>
      <c r="UPZ341" s="34"/>
      <c r="UQA341" s="34"/>
      <c r="UQB341" s="34"/>
      <c r="UQC341" s="34"/>
      <c r="UQD341" s="34"/>
      <c r="UQE341" s="34"/>
      <c r="UQF341" s="34"/>
      <c r="UQG341" s="34"/>
      <c r="UQH341" s="34"/>
      <c r="UQI341" s="34"/>
      <c r="UQJ341" s="34"/>
      <c r="UQK341" s="34"/>
      <c r="UQL341" s="34"/>
      <c r="UQM341" s="34"/>
      <c r="UQN341" s="34"/>
      <c r="UQO341" s="34"/>
      <c r="UQP341" s="34"/>
      <c r="UQQ341" s="34"/>
      <c r="UQR341" s="34"/>
      <c r="UQS341" s="34"/>
      <c r="UQT341" s="34"/>
      <c r="UQU341" s="34"/>
      <c r="UQV341" s="34"/>
      <c r="UQW341" s="34"/>
      <c r="UQX341" s="34"/>
      <c r="UQY341" s="34"/>
      <c r="UQZ341" s="34"/>
      <c r="URA341" s="34"/>
      <c r="URB341" s="34"/>
      <c r="URC341" s="34"/>
      <c r="URD341" s="34"/>
      <c r="URE341" s="34"/>
      <c r="URF341" s="34"/>
      <c r="URG341" s="34"/>
      <c r="URH341" s="34"/>
      <c r="URI341" s="34"/>
      <c r="URJ341" s="34"/>
      <c r="URK341" s="34"/>
      <c r="URL341" s="34"/>
      <c r="URM341" s="34"/>
      <c r="URN341" s="34"/>
      <c r="URO341" s="34"/>
      <c r="URP341" s="34"/>
      <c r="URQ341" s="34"/>
      <c r="URR341" s="34"/>
      <c r="URS341" s="34"/>
      <c r="URT341" s="34"/>
      <c r="URU341" s="34"/>
      <c r="URV341" s="34"/>
      <c r="URW341" s="34"/>
      <c r="URX341" s="34"/>
      <c r="URY341" s="34"/>
      <c r="URZ341" s="34"/>
      <c r="USA341" s="34"/>
      <c r="USB341" s="34"/>
      <c r="USC341" s="34"/>
      <c r="USD341" s="34"/>
      <c r="USE341" s="34"/>
      <c r="USF341" s="34"/>
      <c r="USG341" s="34"/>
      <c r="USH341" s="34"/>
      <c r="USI341" s="34"/>
      <c r="USJ341" s="34"/>
      <c r="USK341" s="34"/>
      <c r="USL341" s="34"/>
      <c r="USM341" s="34"/>
      <c r="USN341" s="34"/>
      <c r="USO341" s="34"/>
      <c r="USP341" s="34"/>
      <c r="USQ341" s="34"/>
      <c r="USR341" s="34"/>
      <c r="USS341" s="34"/>
      <c r="UST341" s="34"/>
      <c r="USU341" s="34"/>
      <c r="USV341" s="34"/>
      <c r="USW341" s="34"/>
      <c r="USX341" s="34"/>
      <c r="USY341" s="34"/>
      <c r="USZ341" s="34"/>
      <c r="UTA341" s="34"/>
      <c r="UTB341" s="34"/>
      <c r="UTC341" s="34"/>
      <c r="UTD341" s="34"/>
      <c r="UTE341" s="34"/>
      <c r="UTF341" s="34"/>
      <c r="UTG341" s="34"/>
      <c r="UTH341" s="34"/>
      <c r="UTI341" s="34"/>
      <c r="UTJ341" s="34"/>
      <c r="UTK341" s="34"/>
      <c r="UTL341" s="34"/>
      <c r="UTM341" s="34"/>
      <c r="UTN341" s="34"/>
      <c r="UTO341" s="34"/>
      <c r="UTP341" s="34"/>
      <c r="UTQ341" s="34"/>
      <c r="UTR341" s="34"/>
      <c r="UTS341" s="34"/>
      <c r="UTT341" s="34"/>
      <c r="UTU341" s="34"/>
      <c r="UTV341" s="34"/>
      <c r="UTW341" s="34"/>
      <c r="UTX341" s="34"/>
      <c r="UTY341" s="34"/>
      <c r="UTZ341" s="34"/>
      <c r="UUA341" s="34"/>
      <c r="UUB341" s="34"/>
      <c r="UUC341" s="34"/>
      <c r="UUD341" s="34"/>
      <c r="UUE341" s="34"/>
      <c r="UUF341" s="34"/>
      <c r="UUG341" s="34"/>
      <c r="UUH341" s="34"/>
      <c r="UUI341" s="34"/>
      <c r="UUJ341" s="34"/>
      <c r="UUK341" s="34"/>
      <c r="UUL341" s="34"/>
      <c r="UUM341" s="34"/>
      <c r="UUN341" s="34"/>
      <c r="UUO341" s="34"/>
      <c r="UUP341" s="34"/>
      <c r="UUQ341" s="34"/>
      <c r="UUR341" s="34"/>
      <c r="UUS341" s="34"/>
      <c r="UUT341" s="34"/>
      <c r="UUU341" s="34"/>
      <c r="UUV341" s="34"/>
      <c r="UUW341" s="34"/>
      <c r="UUX341" s="34"/>
      <c r="UUY341" s="34"/>
      <c r="UUZ341" s="34"/>
      <c r="UVA341" s="34"/>
      <c r="UVB341" s="34"/>
      <c r="UVC341" s="34"/>
      <c r="UVD341" s="34"/>
      <c r="UVE341" s="34"/>
      <c r="UVF341" s="34"/>
      <c r="UVG341" s="34"/>
      <c r="UVH341" s="34"/>
      <c r="UVI341" s="34"/>
      <c r="UVJ341" s="34"/>
      <c r="UVK341" s="34"/>
      <c r="UVL341" s="34"/>
      <c r="UVM341" s="34"/>
      <c r="UVN341" s="34"/>
      <c r="UVO341" s="34"/>
      <c r="UVP341" s="34"/>
      <c r="UVQ341" s="34"/>
      <c r="UVR341" s="34"/>
      <c r="UVS341" s="34"/>
      <c r="UVT341" s="34"/>
      <c r="UVU341" s="34"/>
      <c r="UVV341" s="34"/>
      <c r="UVW341" s="34"/>
      <c r="UVX341" s="34"/>
      <c r="UVY341" s="34"/>
      <c r="UVZ341" s="34"/>
      <c r="UWA341" s="34"/>
      <c r="UWB341" s="34"/>
      <c r="UWC341" s="34"/>
      <c r="UWD341" s="34"/>
      <c r="UWE341" s="34"/>
      <c r="UWF341" s="34"/>
      <c r="UWG341" s="34"/>
      <c r="UWH341" s="34"/>
      <c r="UWI341" s="34"/>
      <c r="UWJ341" s="34"/>
      <c r="UWK341" s="34"/>
      <c r="UWL341" s="34"/>
      <c r="UWM341" s="34"/>
      <c r="UWN341" s="34"/>
      <c r="UWO341" s="34"/>
      <c r="UWP341" s="34"/>
      <c r="UWQ341" s="34"/>
      <c r="UWR341" s="34"/>
      <c r="UWS341" s="34"/>
      <c r="UWT341" s="34"/>
      <c r="UWU341" s="34"/>
      <c r="UWV341" s="34"/>
      <c r="UWW341" s="34"/>
      <c r="UWX341" s="34"/>
      <c r="UWY341" s="34"/>
      <c r="UWZ341" s="34"/>
      <c r="UXA341" s="34"/>
      <c r="UXB341" s="34"/>
      <c r="UXC341" s="34"/>
      <c r="UXD341" s="34"/>
      <c r="UXE341" s="34"/>
      <c r="UXF341" s="34"/>
      <c r="UXG341" s="34"/>
      <c r="UXH341" s="34"/>
      <c r="UXI341" s="34"/>
      <c r="UXJ341" s="34"/>
      <c r="UXK341" s="34"/>
      <c r="UXL341" s="34"/>
      <c r="UXM341" s="34"/>
      <c r="UXN341" s="34"/>
      <c r="UXO341" s="34"/>
      <c r="UXP341" s="34"/>
      <c r="UXQ341" s="34"/>
      <c r="UXR341" s="34"/>
      <c r="UXS341" s="34"/>
      <c r="UXT341" s="34"/>
      <c r="UXU341" s="34"/>
      <c r="UXV341" s="34"/>
      <c r="UXW341" s="34"/>
      <c r="UXX341" s="34"/>
      <c r="UXY341" s="34"/>
      <c r="UXZ341" s="34"/>
      <c r="UYA341" s="34"/>
      <c r="UYB341" s="34"/>
      <c r="UYC341" s="34"/>
      <c r="UYD341" s="34"/>
      <c r="UYE341" s="34"/>
      <c r="UYF341" s="34"/>
      <c r="UYG341" s="34"/>
      <c r="UYH341" s="34"/>
      <c r="UYI341" s="34"/>
      <c r="UYJ341" s="34"/>
      <c r="UYK341" s="34"/>
      <c r="UYL341" s="34"/>
      <c r="UYM341" s="34"/>
      <c r="UYN341" s="34"/>
      <c r="UYO341" s="34"/>
      <c r="UYP341" s="34"/>
      <c r="UYQ341" s="34"/>
      <c r="UYR341" s="34"/>
      <c r="UYS341" s="34"/>
      <c r="UYT341" s="34"/>
      <c r="UYU341" s="34"/>
      <c r="UYV341" s="34"/>
      <c r="UYW341" s="34"/>
      <c r="UYX341" s="34"/>
      <c r="UYY341" s="34"/>
      <c r="UYZ341" s="34"/>
      <c r="UZA341" s="34"/>
      <c r="UZB341" s="34"/>
      <c r="UZC341" s="34"/>
      <c r="UZD341" s="34"/>
      <c r="UZE341" s="34"/>
      <c r="UZF341" s="34"/>
      <c r="UZG341" s="34"/>
      <c r="UZH341" s="34"/>
      <c r="UZI341" s="34"/>
      <c r="UZJ341" s="34"/>
      <c r="UZK341" s="34"/>
      <c r="UZL341" s="34"/>
      <c r="UZM341" s="34"/>
      <c r="UZN341" s="34"/>
      <c r="UZO341" s="34"/>
      <c r="UZP341" s="34"/>
      <c r="UZQ341" s="34"/>
      <c r="UZR341" s="34"/>
      <c r="UZS341" s="34"/>
      <c r="UZT341" s="34"/>
      <c r="UZU341" s="34"/>
      <c r="UZV341" s="34"/>
      <c r="UZW341" s="34"/>
      <c r="UZX341" s="34"/>
      <c r="UZY341" s="34"/>
      <c r="UZZ341" s="34"/>
      <c r="VAA341" s="34"/>
      <c r="VAB341" s="34"/>
      <c r="VAC341" s="34"/>
      <c r="VAD341" s="34"/>
      <c r="VAE341" s="34"/>
      <c r="VAF341" s="34"/>
      <c r="VAG341" s="34"/>
      <c r="VAH341" s="34"/>
      <c r="VAI341" s="34"/>
      <c r="VAJ341" s="34"/>
      <c r="VAK341" s="34"/>
      <c r="VAL341" s="34"/>
      <c r="VAM341" s="34"/>
      <c r="VAN341" s="34"/>
      <c r="VAO341" s="34"/>
      <c r="VAP341" s="34"/>
      <c r="VAQ341" s="34"/>
      <c r="VAR341" s="34"/>
      <c r="VAS341" s="34"/>
      <c r="VAT341" s="34"/>
      <c r="VAU341" s="34"/>
      <c r="VAV341" s="34"/>
      <c r="VAW341" s="34"/>
      <c r="VAX341" s="34"/>
      <c r="VAY341" s="34"/>
      <c r="VAZ341" s="34"/>
      <c r="VBA341" s="34"/>
      <c r="VBB341" s="34"/>
      <c r="VBC341" s="34"/>
      <c r="VBD341" s="34"/>
      <c r="VBE341" s="34"/>
      <c r="VBF341" s="34"/>
      <c r="VBG341" s="34"/>
      <c r="VBH341" s="34"/>
      <c r="VBI341" s="34"/>
      <c r="VBJ341" s="34"/>
      <c r="VBK341" s="34"/>
      <c r="VBL341" s="34"/>
      <c r="VBM341" s="34"/>
      <c r="VBN341" s="34"/>
      <c r="VBO341" s="34"/>
      <c r="VBP341" s="34"/>
      <c r="VBQ341" s="34"/>
      <c r="VBR341" s="34"/>
      <c r="VBS341" s="34"/>
      <c r="VBT341" s="34"/>
      <c r="VBU341" s="34"/>
      <c r="VBV341" s="34"/>
      <c r="VBW341" s="34"/>
      <c r="VBX341" s="34"/>
      <c r="VBY341" s="34"/>
      <c r="VBZ341" s="34"/>
      <c r="VCA341" s="34"/>
      <c r="VCB341" s="34"/>
      <c r="VCC341" s="34"/>
      <c r="VCD341" s="34"/>
      <c r="VCE341" s="34"/>
      <c r="VCF341" s="34"/>
      <c r="VCG341" s="34"/>
      <c r="VCH341" s="34"/>
      <c r="VCI341" s="34"/>
      <c r="VCJ341" s="34"/>
      <c r="VCK341" s="34"/>
      <c r="VCL341" s="34"/>
      <c r="VCM341" s="34"/>
      <c r="VCN341" s="34"/>
      <c r="VCO341" s="34"/>
      <c r="VCP341" s="34"/>
      <c r="VCQ341" s="34"/>
      <c r="VCR341" s="34"/>
      <c r="VCS341" s="34"/>
      <c r="VCT341" s="34"/>
      <c r="VCU341" s="34"/>
      <c r="VCV341" s="34"/>
      <c r="VCW341" s="34"/>
      <c r="VCX341" s="34"/>
      <c r="VCY341" s="34"/>
      <c r="VCZ341" s="34"/>
      <c r="VDA341" s="34"/>
      <c r="VDB341" s="34"/>
      <c r="VDC341" s="34"/>
      <c r="VDD341" s="34"/>
      <c r="VDE341" s="34"/>
      <c r="VDF341" s="34"/>
      <c r="VDG341" s="34"/>
      <c r="VDH341" s="34"/>
      <c r="VDI341" s="34"/>
      <c r="VDJ341" s="34"/>
      <c r="VDK341" s="34"/>
      <c r="VDL341" s="34"/>
      <c r="VDM341" s="34"/>
      <c r="VDN341" s="34"/>
      <c r="VDO341" s="34"/>
      <c r="VDP341" s="34"/>
      <c r="VDQ341" s="34"/>
      <c r="VDR341" s="34"/>
      <c r="VDS341" s="34"/>
      <c r="VDT341" s="34"/>
      <c r="VDU341" s="34"/>
      <c r="VDV341" s="34"/>
      <c r="VDW341" s="34"/>
      <c r="VDX341" s="34"/>
      <c r="VDY341" s="34"/>
      <c r="VDZ341" s="34"/>
      <c r="VEA341" s="34"/>
      <c r="VEB341" s="34"/>
      <c r="VEC341" s="34"/>
      <c r="VED341" s="34"/>
      <c r="VEE341" s="34"/>
      <c r="VEF341" s="34"/>
      <c r="VEG341" s="34"/>
      <c r="VEH341" s="34"/>
      <c r="VEI341" s="34"/>
      <c r="VEJ341" s="34"/>
      <c r="VEK341" s="34"/>
      <c r="VEL341" s="34"/>
      <c r="VEM341" s="34"/>
      <c r="VEN341" s="34"/>
      <c r="VEO341" s="34"/>
      <c r="VEP341" s="34"/>
      <c r="VEQ341" s="34"/>
      <c r="VER341" s="34"/>
      <c r="VES341" s="34"/>
      <c r="VET341" s="34"/>
      <c r="VEU341" s="34"/>
      <c r="VEV341" s="34"/>
      <c r="VEW341" s="34"/>
      <c r="VEX341" s="34"/>
      <c r="VEY341" s="34"/>
      <c r="VEZ341" s="34"/>
      <c r="VFA341" s="34"/>
      <c r="VFB341" s="34"/>
      <c r="VFC341" s="34"/>
      <c r="VFD341" s="34"/>
      <c r="VFE341" s="34"/>
      <c r="VFF341" s="34"/>
      <c r="VFG341" s="34"/>
      <c r="VFH341" s="34"/>
      <c r="VFI341" s="34"/>
      <c r="VFJ341" s="34"/>
      <c r="VFK341" s="34"/>
      <c r="VFL341" s="34"/>
      <c r="VFM341" s="34"/>
      <c r="VFN341" s="34"/>
      <c r="VFO341" s="34"/>
      <c r="VFP341" s="34"/>
      <c r="VFQ341" s="34"/>
      <c r="VFR341" s="34"/>
      <c r="VFS341" s="34"/>
      <c r="VFT341" s="34"/>
      <c r="VFU341" s="34"/>
      <c r="VFV341" s="34"/>
      <c r="VFW341" s="34"/>
      <c r="VFX341" s="34"/>
      <c r="VFY341" s="34"/>
      <c r="VFZ341" s="34"/>
      <c r="VGA341" s="34"/>
      <c r="VGB341" s="34"/>
      <c r="VGC341" s="34"/>
      <c r="VGD341" s="34"/>
      <c r="VGE341" s="34"/>
      <c r="VGF341" s="34"/>
      <c r="VGG341" s="34"/>
      <c r="VGH341" s="34"/>
      <c r="VGI341" s="34"/>
      <c r="VGJ341" s="34"/>
      <c r="VGK341" s="34"/>
      <c r="VGL341" s="34"/>
      <c r="VGM341" s="34"/>
      <c r="VGN341" s="34"/>
      <c r="VGO341" s="34"/>
      <c r="VGP341" s="34"/>
      <c r="VGQ341" s="34"/>
      <c r="VGR341" s="34"/>
      <c r="VGS341" s="34"/>
      <c r="VGT341" s="34"/>
      <c r="VGU341" s="34"/>
      <c r="VGV341" s="34"/>
      <c r="VGW341" s="34"/>
      <c r="VGX341" s="34"/>
      <c r="VGY341" s="34"/>
      <c r="VGZ341" s="34"/>
      <c r="VHA341" s="34"/>
      <c r="VHB341" s="34"/>
      <c r="VHC341" s="34"/>
      <c r="VHD341" s="34"/>
      <c r="VHE341" s="34"/>
      <c r="VHF341" s="34"/>
      <c r="VHG341" s="34"/>
      <c r="VHH341" s="34"/>
      <c r="VHI341" s="34"/>
      <c r="VHJ341" s="34"/>
      <c r="VHK341" s="34"/>
      <c r="VHL341" s="34"/>
      <c r="VHM341" s="34"/>
      <c r="VHN341" s="34"/>
      <c r="VHO341" s="34"/>
      <c r="VHP341" s="34"/>
      <c r="VHQ341" s="34"/>
      <c r="VHR341" s="34"/>
      <c r="VHS341" s="34"/>
      <c r="VHT341" s="34"/>
      <c r="VHU341" s="34"/>
      <c r="VHV341" s="34"/>
      <c r="VHW341" s="34"/>
      <c r="VHX341" s="34"/>
      <c r="VHY341" s="34"/>
      <c r="VHZ341" s="34"/>
      <c r="VIA341" s="34"/>
      <c r="VIB341" s="34"/>
      <c r="VIC341" s="34"/>
      <c r="VID341" s="34"/>
      <c r="VIE341" s="34"/>
      <c r="VIF341" s="34"/>
      <c r="VIG341" s="34"/>
      <c r="VIH341" s="34"/>
      <c r="VII341" s="34"/>
      <c r="VIJ341" s="34"/>
      <c r="VIK341" s="34"/>
      <c r="VIL341" s="34"/>
      <c r="VIM341" s="34"/>
      <c r="VIN341" s="34"/>
      <c r="VIO341" s="34"/>
      <c r="VIP341" s="34"/>
      <c r="VIQ341" s="34"/>
      <c r="VIR341" s="34"/>
      <c r="VIS341" s="34"/>
      <c r="VIT341" s="34"/>
      <c r="VIU341" s="34"/>
      <c r="VIV341" s="34"/>
      <c r="VIW341" s="34"/>
      <c r="VIX341" s="34"/>
      <c r="VIY341" s="34"/>
      <c r="VIZ341" s="34"/>
      <c r="VJA341" s="34"/>
      <c r="VJB341" s="34"/>
      <c r="VJC341" s="34"/>
      <c r="VJD341" s="34"/>
      <c r="VJE341" s="34"/>
      <c r="VJF341" s="34"/>
      <c r="VJG341" s="34"/>
      <c r="VJH341" s="34"/>
      <c r="VJI341" s="34"/>
      <c r="VJJ341" s="34"/>
      <c r="VJK341" s="34"/>
      <c r="VJL341" s="34"/>
      <c r="VJM341" s="34"/>
      <c r="VJN341" s="34"/>
      <c r="VJO341" s="34"/>
      <c r="VJP341" s="34"/>
      <c r="VJQ341" s="34"/>
      <c r="VJR341" s="34"/>
      <c r="VJS341" s="34"/>
      <c r="VJT341" s="34"/>
      <c r="VJU341" s="34"/>
      <c r="VJV341" s="34"/>
      <c r="VJW341" s="34"/>
      <c r="VJX341" s="34"/>
      <c r="VJY341" s="34"/>
      <c r="VJZ341" s="34"/>
      <c r="VKA341" s="34"/>
      <c r="VKB341" s="34"/>
      <c r="VKC341" s="34"/>
      <c r="VKD341" s="34"/>
      <c r="VKE341" s="34"/>
      <c r="VKF341" s="34"/>
      <c r="VKG341" s="34"/>
      <c r="VKH341" s="34"/>
      <c r="VKI341" s="34"/>
      <c r="VKJ341" s="34"/>
      <c r="VKK341" s="34"/>
      <c r="VKL341" s="34"/>
      <c r="VKM341" s="34"/>
      <c r="VKN341" s="34"/>
      <c r="VKO341" s="34"/>
      <c r="VKP341" s="34"/>
      <c r="VKQ341" s="34"/>
      <c r="VKR341" s="34"/>
      <c r="VKS341" s="34"/>
      <c r="VKT341" s="34"/>
      <c r="VKU341" s="34"/>
      <c r="VKV341" s="34"/>
      <c r="VKW341" s="34"/>
      <c r="VKX341" s="34"/>
      <c r="VKY341" s="34"/>
      <c r="VKZ341" s="34"/>
      <c r="VLA341" s="34"/>
      <c r="VLB341" s="34"/>
      <c r="VLC341" s="34"/>
      <c r="VLD341" s="34"/>
      <c r="VLE341" s="34"/>
      <c r="VLF341" s="34"/>
      <c r="VLG341" s="34"/>
      <c r="VLH341" s="34"/>
      <c r="VLI341" s="34"/>
      <c r="VLJ341" s="34"/>
      <c r="VLK341" s="34"/>
      <c r="VLL341" s="34"/>
      <c r="VLM341" s="34"/>
      <c r="VLN341" s="34"/>
      <c r="VLO341" s="34"/>
      <c r="VLP341" s="34"/>
      <c r="VLQ341" s="34"/>
      <c r="VLR341" s="34"/>
      <c r="VLS341" s="34"/>
      <c r="VLT341" s="34"/>
      <c r="VLU341" s="34"/>
      <c r="VLV341" s="34"/>
      <c r="VLW341" s="34"/>
      <c r="VLX341" s="34"/>
      <c r="VLY341" s="34"/>
      <c r="VLZ341" s="34"/>
      <c r="VMA341" s="34"/>
      <c r="VMB341" s="34"/>
      <c r="VMC341" s="34"/>
      <c r="VMD341" s="34"/>
      <c r="VME341" s="34"/>
      <c r="VMF341" s="34"/>
      <c r="VMG341" s="34"/>
      <c r="VMH341" s="34"/>
      <c r="VMI341" s="34"/>
      <c r="VMJ341" s="34"/>
      <c r="VMK341" s="34"/>
      <c r="VML341" s="34"/>
      <c r="VMM341" s="34"/>
      <c r="VMN341" s="34"/>
      <c r="VMO341" s="34"/>
      <c r="VMP341" s="34"/>
      <c r="VMQ341" s="34"/>
      <c r="VMR341" s="34"/>
      <c r="VMS341" s="34"/>
      <c r="VMT341" s="34"/>
      <c r="VMU341" s="34"/>
      <c r="VMV341" s="34"/>
      <c r="VMW341" s="34"/>
      <c r="VMX341" s="34"/>
      <c r="VMY341" s="34"/>
      <c r="VMZ341" s="34"/>
      <c r="VNA341" s="34"/>
      <c r="VNB341" s="34"/>
      <c r="VNC341" s="34"/>
      <c r="VND341" s="34"/>
      <c r="VNE341" s="34"/>
      <c r="VNF341" s="34"/>
      <c r="VNG341" s="34"/>
      <c r="VNH341" s="34"/>
      <c r="VNI341" s="34"/>
      <c r="VNJ341" s="34"/>
      <c r="VNK341" s="34"/>
      <c r="VNL341" s="34"/>
      <c r="VNM341" s="34"/>
      <c r="VNN341" s="34"/>
      <c r="VNO341" s="34"/>
      <c r="VNP341" s="34"/>
      <c r="VNQ341" s="34"/>
      <c r="VNR341" s="34"/>
      <c r="VNS341" s="34"/>
      <c r="VNT341" s="34"/>
      <c r="VNU341" s="34"/>
      <c r="VNV341" s="34"/>
      <c r="VNW341" s="34"/>
      <c r="VNX341" s="34"/>
      <c r="VNY341" s="34"/>
      <c r="VNZ341" s="34"/>
      <c r="VOA341" s="34"/>
      <c r="VOB341" s="34"/>
      <c r="VOC341" s="34"/>
      <c r="VOD341" s="34"/>
      <c r="VOE341" s="34"/>
      <c r="VOF341" s="34"/>
      <c r="VOG341" s="34"/>
      <c r="VOH341" s="34"/>
      <c r="VOI341" s="34"/>
      <c r="VOJ341" s="34"/>
      <c r="VOK341" s="34"/>
      <c r="VOL341" s="34"/>
      <c r="VOM341" s="34"/>
      <c r="VON341" s="34"/>
      <c r="VOO341" s="34"/>
      <c r="VOP341" s="34"/>
      <c r="VOQ341" s="34"/>
      <c r="VOR341" s="34"/>
      <c r="VOS341" s="34"/>
      <c r="VOT341" s="34"/>
      <c r="VOU341" s="34"/>
      <c r="VOV341" s="34"/>
      <c r="VOW341" s="34"/>
      <c r="VOX341" s="34"/>
      <c r="VOY341" s="34"/>
      <c r="VOZ341" s="34"/>
      <c r="VPA341" s="34"/>
      <c r="VPB341" s="34"/>
      <c r="VPC341" s="34"/>
      <c r="VPD341" s="34"/>
      <c r="VPE341" s="34"/>
      <c r="VPF341" s="34"/>
      <c r="VPG341" s="34"/>
      <c r="VPH341" s="34"/>
      <c r="VPI341" s="34"/>
      <c r="VPJ341" s="34"/>
      <c r="VPK341" s="34"/>
      <c r="VPL341" s="34"/>
      <c r="VPM341" s="34"/>
      <c r="VPN341" s="34"/>
      <c r="VPO341" s="34"/>
      <c r="VPP341" s="34"/>
      <c r="VPQ341" s="34"/>
      <c r="VPR341" s="34"/>
      <c r="VPS341" s="34"/>
      <c r="VPT341" s="34"/>
      <c r="VPU341" s="34"/>
      <c r="VPV341" s="34"/>
      <c r="VPW341" s="34"/>
      <c r="VPX341" s="34"/>
      <c r="VPY341" s="34"/>
      <c r="VPZ341" s="34"/>
      <c r="VQA341" s="34"/>
      <c r="VQB341" s="34"/>
      <c r="VQC341" s="34"/>
      <c r="VQD341" s="34"/>
      <c r="VQE341" s="34"/>
      <c r="VQF341" s="34"/>
      <c r="VQG341" s="34"/>
      <c r="VQH341" s="34"/>
      <c r="VQI341" s="34"/>
      <c r="VQJ341" s="34"/>
      <c r="VQK341" s="34"/>
      <c r="VQL341" s="34"/>
      <c r="VQM341" s="34"/>
      <c r="VQN341" s="34"/>
      <c r="VQO341" s="34"/>
      <c r="VQP341" s="34"/>
      <c r="VQQ341" s="34"/>
      <c r="VQR341" s="34"/>
      <c r="VQS341" s="34"/>
      <c r="VQT341" s="34"/>
      <c r="VQU341" s="34"/>
      <c r="VQV341" s="34"/>
      <c r="VQW341" s="34"/>
      <c r="VQX341" s="34"/>
      <c r="VQY341" s="34"/>
      <c r="VQZ341" s="34"/>
      <c r="VRA341" s="34"/>
      <c r="VRB341" s="34"/>
      <c r="VRC341" s="34"/>
      <c r="VRD341" s="34"/>
      <c r="VRE341" s="34"/>
      <c r="VRF341" s="34"/>
      <c r="VRG341" s="34"/>
      <c r="VRH341" s="34"/>
      <c r="VRI341" s="34"/>
      <c r="VRJ341" s="34"/>
      <c r="VRK341" s="34"/>
      <c r="VRL341" s="34"/>
      <c r="VRM341" s="34"/>
      <c r="VRN341" s="34"/>
      <c r="VRO341" s="34"/>
      <c r="VRP341" s="34"/>
      <c r="VRQ341" s="34"/>
      <c r="VRR341" s="34"/>
      <c r="VRS341" s="34"/>
      <c r="VRT341" s="34"/>
      <c r="VRU341" s="34"/>
      <c r="VRV341" s="34"/>
      <c r="VRW341" s="34"/>
      <c r="VRX341" s="34"/>
      <c r="VRY341" s="34"/>
      <c r="VRZ341" s="34"/>
      <c r="VSA341" s="34"/>
      <c r="VSB341" s="34"/>
      <c r="VSC341" s="34"/>
      <c r="VSD341" s="34"/>
      <c r="VSE341" s="34"/>
      <c r="VSF341" s="34"/>
      <c r="VSG341" s="34"/>
      <c r="VSH341" s="34"/>
      <c r="VSI341" s="34"/>
      <c r="VSJ341" s="34"/>
      <c r="VSK341" s="34"/>
      <c r="VSL341" s="34"/>
      <c r="VSM341" s="34"/>
      <c r="VSN341" s="34"/>
      <c r="VSO341" s="34"/>
      <c r="VSP341" s="34"/>
      <c r="VSQ341" s="34"/>
      <c r="VSR341" s="34"/>
      <c r="VSS341" s="34"/>
      <c r="VST341" s="34"/>
      <c r="VSU341" s="34"/>
      <c r="VSV341" s="34"/>
      <c r="VSW341" s="34"/>
      <c r="VSX341" s="34"/>
      <c r="VSY341" s="34"/>
      <c r="VSZ341" s="34"/>
      <c r="VTA341" s="34"/>
      <c r="VTB341" s="34"/>
      <c r="VTC341" s="34"/>
      <c r="VTD341" s="34"/>
      <c r="VTE341" s="34"/>
      <c r="VTF341" s="34"/>
      <c r="VTG341" s="34"/>
      <c r="VTH341" s="34"/>
      <c r="VTI341" s="34"/>
      <c r="VTJ341" s="34"/>
      <c r="VTK341" s="34"/>
      <c r="VTL341" s="34"/>
      <c r="VTM341" s="34"/>
      <c r="VTN341" s="34"/>
      <c r="VTO341" s="34"/>
      <c r="VTP341" s="34"/>
      <c r="VTQ341" s="34"/>
      <c r="VTR341" s="34"/>
      <c r="VTS341" s="34"/>
      <c r="VTT341" s="34"/>
      <c r="VTU341" s="34"/>
      <c r="VTV341" s="34"/>
      <c r="VTW341" s="34"/>
      <c r="VTX341" s="34"/>
      <c r="VTY341" s="34"/>
      <c r="VTZ341" s="34"/>
      <c r="VUA341" s="34"/>
      <c r="VUB341" s="34"/>
      <c r="VUC341" s="34"/>
      <c r="VUD341" s="34"/>
      <c r="VUE341" s="34"/>
      <c r="VUF341" s="34"/>
      <c r="VUG341" s="34"/>
      <c r="VUH341" s="34"/>
      <c r="VUI341" s="34"/>
      <c r="VUJ341" s="34"/>
      <c r="VUK341" s="34"/>
      <c r="VUL341" s="34"/>
      <c r="VUM341" s="34"/>
      <c r="VUN341" s="34"/>
      <c r="VUO341" s="34"/>
      <c r="VUP341" s="34"/>
      <c r="VUQ341" s="34"/>
      <c r="VUR341" s="34"/>
      <c r="VUS341" s="34"/>
      <c r="VUT341" s="34"/>
      <c r="VUU341" s="34"/>
      <c r="VUV341" s="34"/>
      <c r="VUW341" s="34"/>
      <c r="VUX341" s="34"/>
      <c r="VUY341" s="34"/>
      <c r="VUZ341" s="34"/>
      <c r="VVA341" s="34"/>
      <c r="VVB341" s="34"/>
      <c r="VVC341" s="34"/>
      <c r="VVD341" s="34"/>
      <c r="VVE341" s="34"/>
      <c r="VVF341" s="34"/>
      <c r="VVG341" s="34"/>
      <c r="VVH341" s="34"/>
      <c r="VVI341" s="34"/>
      <c r="VVJ341" s="34"/>
      <c r="VVK341" s="34"/>
      <c r="VVL341" s="34"/>
      <c r="VVM341" s="34"/>
      <c r="VVN341" s="34"/>
      <c r="VVO341" s="34"/>
      <c r="VVP341" s="34"/>
      <c r="VVQ341" s="34"/>
      <c r="VVR341" s="34"/>
      <c r="VVS341" s="34"/>
      <c r="VVT341" s="34"/>
      <c r="VVU341" s="34"/>
      <c r="VVV341" s="34"/>
      <c r="VVW341" s="34"/>
      <c r="VVX341" s="34"/>
      <c r="VVY341" s="34"/>
      <c r="VVZ341" s="34"/>
      <c r="VWA341" s="34"/>
      <c r="VWB341" s="34"/>
      <c r="VWC341" s="34"/>
      <c r="VWD341" s="34"/>
      <c r="VWE341" s="34"/>
      <c r="VWF341" s="34"/>
      <c r="VWG341" s="34"/>
      <c r="VWH341" s="34"/>
      <c r="VWI341" s="34"/>
      <c r="VWJ341" s="34"/>
      <c r="VWK341" s="34"/>
      <c r="VWL341" s="34"/>
      <c r="VWM341" s="34"/>
      <c r="VWN341" s="34"/>
      <c r="VWO341" s="34"/>
      <c r="VWP341" s="34"/>
      <c r="VWQ341" s="34"/>
      <c r="VWR341" s="34"/>
      <c r="VWS341" s="34"/>
      <c r="VWT341" s="34"/>
      <c r="VWU341" s="34"/>
      <c r="VWV341" s="34"/>
      <c r="VWW341" s="34"/>
      <c r="VWX341" s="34"/>
      <c r="VWY341" s="34"/>
      <c r="VWZ341" s="34"/>
      <c r="VXA341" s="34"/>
      <c r="VXB341" s="34"/>
      <c r="VXC341" s="34"/>
      <c r="VXD341" s="34"/>
      <c r="VXE341" s="34"/>
      <c r="VXF341" s="34"/>
      <c r="VXG341" s="34"/>
      <c r="VXH341" s="34"/>
      <c r="VXI341" s="34"/>
      <c r="VXJ341" s="34"/>
      <c r="VXK341" s="34"/>
      <c r="VXL341" s="34"/>
      <c r="VXM341" s="34"/>
      <c r="VXN341" s="34"/>
      <c r="VXO341" s="34"/>
      <c r="VXP341" s="34"/>
      <c r="VXQ341" s="34"/>
      <c r="VXR341" s="34"/>
      <c r="VXS341" s="34"/>
      <c r="VXT341" s="34"/>
      <c r="VXU341" s="34"/>
      <c r="VXV341" s="34"/>
      <c r="VXW341" s="34"/>
      <c r="VXX341" s="34"/>
      <c r="VXY341" s="34"/>
      <c r="VXZ341" s="34"/>
      <c r="VYA341" s="34"/>
      <c r="VYB341" s="34"/>
      <c r="VYC341" s="34"/>
      <c r="VYD341" s="34"/>
      <c r="VYE341" s="34"/>
      <c r="VYF341" s="34"/>
      <c r="VYG341" s="34"/>
      <c r="VYH341" s="34"/>
      <c r="VYI341" s="34"/>
      <c r="VYJ341" s="34"/>
      <c r="VYK341" s="34"/>
      <c r="VYL341" s="34"/>
      <c r="VYM341" s="34"/>
      <c r="VYN341" s="34"/>
      <c r="VYO341" s="34"/>
      <c r="VYP341" s="34"/>
      <c r="VYQ341" s="34"/>
      <c r="VYR341" s="34"/>
      <c r="VYS341" s="34"/>
      <c r="VYT341" s="34"/>
      <c r="VYU341" s="34"/>
      <c r="VYV341" s="34"/>
      <c r="VYW341" s="34"/>
      <c r="VYX341" s="34"/>
      <c r="VYY341" s="34"/>
      <c r="VYZ341" s="34"/>
      <c r="VZA341" s="34"/>
      <c r="VZB341" s="34"/>
      <c r="VZC341" s="34"/>
      <c r="VZD341" s="34"/>
      <c r="VZE341" s="34"/>
      <c r="VZF341" s="34"/>
      <c r="VZG341" s="34"/>
      <c r="VZH341" s="34"/>
      <c r="VZI341" s="34"/>
      <c r="VZJ341" s="34"/>
      <c r="VZK341" s="34"/>
      <c r="VZL341" s="34"/>
      <c r="VZM341" s="34"/>
      <c r="VZN341" s="34"/>
      <c r="VZO341" s="34"/>
      <c r="VZP341" s="34"/>
      <c r="VZQ341" s="34"/>
      <c r="VZR341" s="34"/>
      <c r="VZS341" s="34"/>
      <c r="VZT341" s="34"/>
      <c r="VZU341" s="34"/>
      <c r="VZV341" s="34"/>
      <c r="VZW341" s="34"/>
      <c r="VZX341" s="34"/>
      <c r="VZY341" s="34"/>
      <c r="VZZ341" s="34"/>
      <c r="WAA341" s="34"/>
      <c r="WAB341" s="34"/>
      <c r="WAC341" s="34"/>
      <c r="WAD341" s="34"/>
      <c r="WAE341" s="34"/>
      <c r="WAF341" s="34"/>
      <c r="WAG341" s="34"/>
      <c r="WAH341" s="34"/>
      <c r="WAI341" s="34"/>
      <c r="WAJ341" s="34"/>
      <c r="WAK341" s="34"/>
      <c r="WAL341" s="34"/>
      <c r="WAM341" s="34"/>
      <c r="WAN341" s="34"/>
      <c r="WAO341" s="34"/>
      <c r="WAP341" s="34"/>
      <c r="WAQ341" s="34"/>
      <c r="WAR341" s="34"/>
      <c r="WAS341" s="34"/>
      <c r="WAT341" s="34"/>
      <c r="WAU341" s="34"/>
      <c r="WAV341" s="34"/>
      <c r="WAW341" s="34"/>
      <c r="WAX341" s="34"/>
      <c r="WAY341" s="34"/>
      <c r="WAZ341" s="34"/>
      <c r="WBA341" s="34"/>
      <c r="WBB341" s="34"/>
      <c r="WBC341" s="34"/>
      <c r="WBD341" s="34"/>
      <c r="WBE341" s="34"/>
      <c r="WBF341" s="34"/>
      <c r="WBG341" s="34"/>
      <c r="WBH341" s="34"/>
      <c r="WBI341" s="34"/>
      <c r="WBJ341" s="34"/>
      <c r="WBK341" s="34"/>
      <c r="WBL341" s="34"/>
      <c r="WBM341" s="34"/>
      <c r="WBN341" s="34"/>
      <c r="WBO341" s="34"/>
      <c r="WBP341" s="34"/>
      <c r="WBQ341" s="34"/>
      <c r="WBR341" s="34"/>
      <c r="WBS341" s="34"/>
      <c r="WBT341" s="34"/>
      <c r="WBU341" s="34"/>
      <c r="WBV341" s="34"/>
      <c r="WBW341" s="34"/>
      <c r="WBX341" s="34"/>
      <c r="WBY341" s="34"/>
      <c r="WBZ341" s="34"/>
      <c r="WCA341" s="34"/>
      <c r="WCB341" s="34"/>
      <c r="WCC341" s="34"/>
      <c r="WCD341" s="34"/>
      <c r="WCE341" s="34"/>
      <c r="WCF341" s="34"/>
      <c r="WCG341" s="34"/>
      <c r="WCH341" s="34"/>
      <c r="WCI341" s="34"/>
      <c r="WCJ341" s="34"/>
      <c r="WCK341" s="34"/>
      <c r="WCL341" s="34"/>
      <c r="WCM341" s="34"/>
      <c r="WCN341" s="34"/>
      <c r="WCO341" s="34"/>
      <c r="WCP341" s="34"/>
      <c r="WCQ341" s="34"/>
      <c r="WCR341" s="34"/>
      <c r="WCS341" s="34"/>
      <c r="WCT341" s="34"/>
      <c r="WCU341" s="34"/>
      <c r="WCV341" s="34"/>
      <c r="WCW341" s="34"/>
      <c r="WCX341" s="34"/>
      <c r="WCY341" s="34"/>
      <c r="WCZ341" s="34"/>
      <c r="WDA341" s="34"/>
      <c r="WDB341" s="34"/>
      <c r="WDC341" s="34"/>
      <c r="WDD341" s="34"/>
      <c r="WDE341" s="34"/>
      <c r="WDF341" s="34"/>
      <c r="WDG341" s="34"/>
      <c r="WDH341" s="34"/>
      <c r="WDI341" s="34"/>
      <c r="WDJ341" s="34"/>
      <c r="WDK341" s="34"/>
      <c r="WDL341" s="34"/>
      <c r="WDM341" s="34"/>
      <c r="WDN341" s="34"/>
      <c r="WDO341" s="34"/>
      <c r="WDP341" s="34"/>
      <c r="WDQ341" s="34"/>
      <c r="WDR341" s="34"/>
      <c r="WDS341" s="34"/>
      <c r="WDT341" s="34"/>
      <c r="WDU341" s="34"/>
      <c r="WDV341" s="34"/>
      <c r="WDW341" s="34"/>
      <c r="WDX341" s="34"/>
      <c r="WDY341" s="34"/>
      <c r="WDZ341" s="34"/>
      <c r="WEA341" s="34"/>
      <c r="WEB341" s="34"/>
      <c r="WEC341" s="34"/>
      <c r="WED341" s="34"/>
      <c r="WEE341" s="34"/>
      <c r="WEF341" s="34"/>
      <c r="WEG341" s="34"/>
      <c r="WEH341" s="34"/>
      <c r="WEI341" s="34"/>
      <c r="WEJ341" s="34"/>
      <c r="WEK341" s="34"/>
      <c r="WEL341" s="34"/>
      <c r="WEM341" s="34"/>
      <c r="WEN341" s="34"/>
      <c r="WEO341" s="34"/>
      <c r="WEP341" s="34"/>
      <c r="WEQ341" s="34"/>
      <c r="WER341" s="34"/>
      <c r="WES341" s="34"/>
      <c r="WET341" s="34"/>
      <c r="WEU341" s="34"/>
      <c r="WEV341" s="34"/>
      <c r="WEW341" s="34"/>
      <c r="WEX341" s="34"/>
      <c r="WEY341" s="34"/>
      <c r="WEZ341" s="34"/>
      <c r="WFA341" s="34"/>
      <c r="WFB341" s="34"/>
      <c r="WFC341" s="34"/>
      <c r="WFD341" s="34"/>
      <c r="WFE341" s="34"/>
      <c r="WFF341" s="34"/>
      <c r="WFG341" s="34"/>
      <c r="WFH341" s="34"/>
      <c r="WFI341" s="34"/>
      <c r="WFJ341" s="34"/>
      <c r="WFK341" s="34"/>
      <c r="WFL341" s="34"/>
      <c r="WFM341" s="34"/>
      <c r="WFN341" s="34"/>
      <c r="WFO341" s="34"/>
      <c r="WFP341" s="34"/>
      <c r="WFQ341" s="34"/>
      <c r="WFR341" s="34"/>
      <c r="WFS341" s="34"/>
      <c r="WFT341" s="34"/>
      <c r="WFU341" s="34"/>
      <c r="WFV341" s="34"/>
      <c r="WFW341" s="34"/>
      <c r="WFX341" s="34"/>
      <c r="WFY341" s="34"/>
      <c r="WFZ341" s="34"/>
      <c r="WGA341" s="34"/>
      <c r="WGB341" s="34"/>
      <c r="WGC341" s="34"/>
      <c r="WGD341" s="34"/>
      <c r="WGE341" s="34"/>
      <c r="WGF341" s="34"/>
      <c r="WGG341" s="34"/>
      <c r="WGH341" s="34"/>
      <c r="WGI341" s="34"/>
      <c r="WGJ341" s="34"/>
      <c r="WGK341" s="34"/>
      <c r="WGL341" s="34"/>
      <c r="WGM341" s="34"/>
      <c r="WGN341" s="34"/>
      <c r="WGO341" s="34"/>
      <c r="WGP341" s="34"/>
      <c r="WGQ341" s="34"/>
      <c r="WGR341" s="34"/>
      <c r="WGS341" s="34"/>
      <c r="WGT341" s="34"/>
      <c r="WGU341" s="34"/>
      <c r="WGV341" s="34"/>
      <c r="WGW341" s="34"/>
      <c r="WGX341" s="34"/>
      <c r="WGY341" s="34"/>
      <c r="WGZ341" s="34"/>
      <c r="WHA341" s="34"/>
      <c r="WHB341" s="34"/>
      <c r="WHC341" s="34"/>
      <c r="WHD341" s="34"/>
      <c r="WHE341" s="34"/>
      <c r="WHF341" s="34"/>
      <c r="WHG341" s="34"/>
      <c r="WHH341" s="34"/>
      <c r="WHI341" s="34"/>
      <c r="WHJ341" s="34"/>
      <c r="WHK341" s="34"/>
      <c r="WHL341" s="34"/>
      <c r="WHM341" s="34"/>
      <c r="WHN341" s="34"/>
      <c r="WHO341" s="34"/>
      <c r="WHP341" s="34"/>
      <c r="WHQ341" s="34"/>
      <c r="WHR341" s="34"/>
      <c r="WHS341" s="34"/>
      <c r="WHT341" s="34"/>
      <c r="WHU341" s="34"/>
      <c r="WHV341" s="34"/>
      <c r="WHW341" s="34"/>
      <c r="WHX341" s="34"/>
      <c r="WHY341" s="34"/>
      <c r="WHZ341" s="34"/>
      <c r="WIA341" s="34"/>
      <c r="WIB341" s="34"/>
      <c r="WIC341" s="34"/>
      <c r="WID341" s="34"/>
      <c r="WIE341" s="34"/>
      <c r="WIF341" s="34"/>
      <c r="WIG341" s="34"/>
      <c r="WIH341" s="34"/>
      <c r="WII341" s="34"/>
      <c r="WIJ341" s="34"/>
      <c r="WIK341" s="34"/>
      <c r="WIL341" s="34"/>
      <c r="WIM341" s="34"/>
      <c r="WIN341" s="34"/>
      <c r="WIO341" s="34"/>
      <c r="WIP341" s="34"/>
      <c r="WIQ341" s="34"/>
      <c r="WIR341" s="34"/>
      <c r="WIS341" s="34"/>
      <c r="WIT341" s="34"/>
      <c r="WIU341" s="34"/>
      <c r="WIV341" s="34"/>
      <c r="WIW341" s="34"/>
      <c r="WIX341" s="34"/>
      <c r="WIY341" s="34"/>
      <c r="WIZ341" s="34"/>
      <c r="WJA341" s="34"/>
      <c r="WJB341" s="34"/>
      <c r="WJC341" s="34"/>
      <c r="WJD341" s="34"/>
      <c r="WJE341" s="34"/>
      <c r="WJF341" s="34"/>
      <c r="WJG341" s="34"/>
      <c r="WJH341" s="34"/>
      <c r="WJI341" s="34"/>
      <c r="WJJ341" s="34"/>
      <c r="WJK341" s="34"/>
      <c r="WJL341" s="34"/>
      <c r="WJM341" s="34"/>
      <c r="WJN341" s="34"/>
      <c r="WJO341" s="34"/>
      <c r="WJP341" s="34"/>
      <c r="WJQ341" s="34"/>
      <c r="WJR341" s="34"/>
      <c r="WJS341" s="34"/>
      <c r="WJT341" s="34"/>
      <c r="WJU341" s="34"/>
      <c r="WJV341" s="34"/>
      <c r="WJW341" s="34"/>
      <c r="WJX341" s="34"/>
      <c r="WJY341" s="34"/>
      <c r="WJZ341" s="34"/>
      <c r="WKA341" s="34"/>
      <c r="WKB341" s="34"/>
      <c r="WKC341" s="34"/>
      <c r="WKD341" s="34"/>
      <c r="WKE341" s="34"/>
      <c r="WKF341" s="34"/>
      <c r="WKG341" s="34"/>
      <c r="WKH341" s="34"/>
      <c r="WKI341" s="34"/>
      <c r="WKJ341" s="34"/>
      <c r="WKK341" s="34"/>
      <c r="WKL341" s="34"/>
      <c r="WKM341" s="34"/>
      <c r="WKN341" s="34"/>
      <c r="WKO341" s="34"/>
      <c r="WKP341" s="34"/>
      <c r="WKQ341" s="34"/>
      <c r="WKR341" s="34"/>
      <c r="WKS341" s="34"/>
      <c r="WKT341" s="34"/>
      <c r="WKU341" s="34"/>
      <c r="WKV341" s="34"/>
      <c r="WKW341" s="34"/>
      <c r="WKX341" s="34"/>
      <c r="WKY341" s="34"/>
      <c r="WKZ341" s="34"/>
      <c r="WLA341" s="34"/>
      <c r="WLB341" s="34"/>
      <c r="WLC341" s="34"/>
      <c r="WLD341" s="34"/>
      <c r="WLE341" s="34"/>
      <c r="WLF341" s="34"/>
      <c r="WLG341" s="34"/>
      <c r="WLH341" s="34"/>
      <c r="WLI341" s="34"/>
      <c r="WLJ341" s="34"/>
      <c r="WLK341" s="34"/>
      <c r="WLL341" s="34"/>
      <c r="WLM341" s="34"/>
      <c r="WLN341" s="34"/>
      <c r="WLO341" s="34"/>
      <c r="WLP341" s="34"/>
      <c r="WLQ341" s="34"/>
      <c r="WLR341" s="34"/>
      <c r="WLS341" s="34"/>
      <c r="WLT341" s="34"/>
      <c r="WLU341" s="34"/>
      <c r="WLV341" s="34"/>
      <c r="WLW341" s="34"/>
      <c r="WLX341" s="34"/>
      <c r="WLY341" s="34"/>
      <c r="WLZ341" s="34"/>
      <c r="WMA341" s="34"/>
      <c r="WMB341" s="34"/>
      <c r="WMC341" s="34"/>
      <c r="WMD341" s="34"/>
      <c r="WME341" s="34"/>
      <c r="WMF341" s="34"/>
      <c r="WMG341" s="34"/>
      <c r="WMH341" s="34"/>
      <c r="WMI341" s="34"/>
      <c r="WMJ341" s="34"/>
      <c r="WMK341" s="34"/>
      <c r="WML341" s="34"/>
      <c r="WMM341" s="34"/>
      <c r="WMN341" s="34"/>
      <c r="WMO341" s="34"/>
      <c r="WMP341" s="34"/>
      <c r="WMQ341" s="34"/>
      <c r="WMR341" s="34"/>
      <c r="WMS341" s="34"/>
      <c r="WMT341" s="34"/>
      <c r="WMU341" s="34"/>
      <c r="WMV341" s="34"/>
      <c r="WMW341" s="34"/>
      <c r="WMX341" s="34"/>
      <c r="WMY341" s="34"/>
      <c r="WMZ341" s="34"/>
      <c r="WNA341" s="34"/>
      <c r="WNB341" s="34"/>
      <c r="WNC341" s="34"/>
      <c r="WND341" s="34"/>
      <c r="WNE341" s="34"/>
      <c r="WNF341" s="34"/>
      <c r="WNG341" s="34"/>
      <c r="WNH341" s="34"/>
      <c r="WNI341" s="34"/>
      <c r="WNJ341" s="34"/>
      <c r="WNK341" s="34"/>
      <c r="WNL341" s="34"/>
      <c r="WNM341" s="34"/>
      <c r="WNN341" s="34"/>
      <c r="WNO341" s="34"/>
      <c r="WNP341" s="34"/>
      <c r="WNQ341" s="34"/>
      <c r="WNR341" s="34"/>
      <c r="WNS341" s="34"/>
      <c r="WNT341" s="34"/>
      <c r="WNU341" s="34"/>
      <c r="WNV341" s="34"/>
      <c r="WNW341" s="34"/>
      <c r="WNX341" s="34"/>
      <c r="WNY341" s="34"/>
      <c r="WNZ341" s="34"/>
      <c r="WOA341" s="34"/>
      <c r="WOB341" s="34"/>
      <c r="WOC341" s="34"/>
      <c r="WOD341" s="34"/>
      <c r="WOE341" s="34"/>
      <c r="WOF341" s="34"/>
      <c r="WOG341" s="34"/>
      <c r="WOH341" s="34"/>
      <c r="WOI341" s="34"/>
      <c r="WOJ341" s="34"/>
      <c r="WOK341" s="34"/>
      <c r="WOL341" s="34"/>
      <c r="WOM341" s="34"/>
      <c r="WON341" s="34"/>
      <c r="WOO341" s="34"/>
      <c r="WOP341" s="34"/>
      <c r="WOQ341" s="34"/>
      <c r="WOR341" s="34"/>
      <c r="WOS341" s="34"/>
      <c r="WOT341" s="34"/>
      <c r="WOU341" s="34"/>
      <c r="WOV341" s="34"/>
      <c r="WOW341" s="34"/>
      <c r="WOX341" s="34"/>
      <c r="WOY341" s="34"/>
      <c r="WOZ341" s="34"/>
      <c r="WPA341" s="34"/>
      <c r="WPB341" s="34"/>
      <c r="WPC341" s="34"/>
      <c r="WPD341" s="34"/>
      <c r="WPE341" s="34"/>
      <c r="WPF341" s="34"/>
      <c r="WPG341" s="34"/>
      <c r="WPH341" s="34"/>
      <c r="WPI341" s="34"/>
      <c r="WPJ341" s="34"/>
      <c r="WPK341" s="34"/>
      <c r="WPL341" s="34"/>
      <c r="WPM341" s="34"/>
      <c r="WPN341" s="34"/>
      <c r="WPO341" s="34"/>
      <c r="WPP341" s="34"/>
      <c r="WPQ341" s="34"/>
      <c r="WPR341" s="34"/>
      <c r="WPS341" s="34"/>
      <c r="WPT341" s="34"/>
      <c r="WPU341" s="34"/>
      <c r="WPV341" s="34"/>
      <c r="WPW341" s="34"/>
      <c r="WPX341" s="34"/>
      <c r="WPY341" s="34"/>
      <c r="WPZ341" s="34"/>
      <c r="WQA341" s="34"/>
      <c r="WQB341" s="34"/>
      <c r="WQC341" s="34"/>
      <c r="WQD341" s="34"/>
      <c r="WQE341" s="34"/>
      <c r="WQF341" s="34"/>
      <c r="WQG341" s="34"/>
      <c r="WQH341" s="34"/>
      <c r="WQI341" s="34"/>
      <c r="WQJ341" s="34"/>
      <c r="WQK341" s="34"/>
      <c r="WQL341" s="34"/>
      <c r="WQM341" s="34"/>
      <c r="WQN341" s="34"/>
      <c r="WQO341" s="34"/>
      <c r="WQP341" s="34"/>
      <c r="WQQ341" s="34"/>
      <c r="WQR341" s="34"/>
      <c r="WQS341" s="34"/>
      <c r="WQT341" s="34"/>
      <c r="WQU341" s="34"/>
      <c r="WQV341" s="34"/>
      <c r="WQW341" s="34"/>
      <c r="WQX341" s="34"/>
      <c r="WQY341" s="34"/>
      <c r="WQZ341" s="34"/>
      <c r="WRA341" s="34"/>
      <c r="WRB341" s="34"/>
      <c r="WRC341" s="34"/>
      <c r="WRD341" s="34"/>
      <c r="WRE341" s="34"/>
      <c r="WRF341" s="34"/>
      <c r="WRG341" s="34"/>
      <c r="WRH341" s="34"/>
      <c r="WRI341" s="34"/>
      <c r="WRJ341" s="34"/>
      <c r="WRK341" s="34"/>
      <c r="WRL341" s="34"/>
      <c r="WRM341" s="34"/>
      <c r="WRN341" s="34"/>
      <c r="WRO341" s="34"/>
      <c r="WRP341" s="34"/>
      <c r="WRQ341" s="34"/>
      <c r="WRR341" s="34"/>
      <c r="WRS341" s="34"/>
      <c r="WRT341" s="34"/>
      <c r="WRU341" s="34"/>
      <c r="WRV341" s="34"/>
      <c r="WRW341" s="34"/>
      <c r="WRX341" s="34"/>
      <c r="WRY341" s="34"/>
      <c r="WRZ341" s="34"/>
      <c r="WSA341" s="34"/>
      <c r="WSB341" s="34"/>
      <c r="WSC341" s="34"/>
      <c r="WSD341" s="34"/>
      <c r="WSE341" s="34"/>
      <c r="WSF341" s="34"/>
      <c r="WSG341" s="34"/>
      <c r="WSH341" s="34"/>
      <c r="WSI341" s="34"/>
      <c r="WSJ341" s="34"/>
      <c r="WSK341" s="34"/>
      <c r="WSL341" s="34"/>
      <c r="WSM341" s="34"/>
      <c r="WSN341" s="34"/>
      <c r="WSO341" s="34"/>
      <c r="WSP341" s="34"/>
      <c r="WSQ341" s="34"/>
      <c r="WSR341" s="34"/>
      <c r="WSS341" s="34"/>
      <c r="WST341" s="34"/>
      <c r="WSU341" s="34"/>
      <c r="WSV341" s="34"/>
      <c r="WSW341" s="34"/>
      <c r="WSX341" s="34"/>
      <c r="WSY341" s="34"/>
      <c r="WSZ341" s="34"/>
      <c r="WTA341" s="34"/>
      <c r="WTB341" s="34"/>
      <c r="WTC341" s="34"/>
      <c r="WTD341" s="34"/>
      <c r="WTE341" s="34"/>
      <c r="WTF341" s="34"/>
      <c r="WTG341" s="34"/>
      <c r="WTH341" s="34"/>
      <c r="WTI341" s="34"/>
      <c r="WTJ341" s="34"/>
      <c r="WTK341" s="34"/>
      <c r="WTL341" s="34"/>
      <c r="WTM341" s="34"/>
      <c r="WTN341" s="34"/>
      <c r="WTO341" s="34"/>
      <c r="WTP341" s="34"/>
      <c r="WTQ341" s="34"/>
      <c r="WTR341" s="34"/>
      <c r="WTS341" s="34"/>
      <c r="WTT341" s="34"/>
      <c r="WTU341" s="34"/>
      <c r="WTV341" s="34"/>
      <c r="WTW341" s="34"/>
      <c r="WTX341" s="34"/>
      <c r="WTY341" s="34"/>
      <c r="WTZ341" s="34"/>
      <c r="WUA341" s="34"/>
      <c r="WUB341" s="34"/>
      <c r="WUC341" s="34"/>
      <c r="WUD341" s="34"/>
      <c r="WUE341" s="34"/>
      <c r="WUF341" s="34"/>
      <c r="WUG341" s="34"/>
      <c r="WUH341" s="34"/>
      <c r="WUI341" s="34"/>
      <c r="WUJ341" s="34"/>
      <c r="WUK341" s="34"/>
      <c r="WUL341" s="34"/>
      <c r="WUM341" s="34"/>
      <c r="WUN341" s="34"/>
      <c r="WUO341" s="34"/>
      <c r="WUP341" s="34"/>
      <c r="WUQ341" s="34"/>
      <c r="WUR341" s="34"/>
      <c r="WUS341" s="34"/>
      <c r="WUT341" s="34"/>
      <c r="WUU341" s="34"/>
      <c r="WUV341" s="34"/>
      <c r="WUW341" s="34"/>
      <c r="WUX341" s="34"/>
      <c r="WUY341" s="34"/>
      <c r="WUZ341" s="34"/>
      <c r="WVA341" s="34"/>
      <c r="WVB341" s="34"/>
      <c r="WVC341" s="34"/>
      <c r="WVD341" s="34"/>
      <c r="WVE341" s="34"/>
      <c r="WVF341" s="34"/>
      <c r="WVG341" s="34"/>
      <c r="WVH341" s="34"/>
      <c r="WVI341" s="34"/>
      <c r="WVJ341" s="34"/>
      <c r="WVK341" s="34"/>
      <c r="WVL341" s="34"/>
      <c r="WVM341" s="34"/>
      <c r="WVN341" s="34"/>
      <c r="WVO341" s="34"/>
      <c r="WVP341" s="34"/>
      <c r="WVQ341" s="34"/>
      <c r="WVR341" s="34"/>
      <c r="WVS341" s="34"/>
      <c r="WVT341" s="34"/>
      <c r="WVU341" s="34"/>
      <c r="WVV341" s="34"/>
      <c r="WVW341" s="34"/>
      <c r="WVX341" s="34"/>
      <c r="WVY341" s="34"/>
      <c r="WVZ341" s="34"/>
      <c r="WWA341" s="34"/>
      <c r="WWB341" s="34"/>
      <c r="WWC341" s="34"/>
      <c r="WWD341" s="34"/>
      <c r="WWE341" s="34"/>
      <c r="WWF341" s="34"/>
      <c r="WWG341" s="34"/>
      <c r="WWH341" s="34"/>
      <c r="WWI341" s="34"/>
      <c r="WWJ341" s="34"/>
      <c r="WWK341" s="34"/>
      <c r="WWL341" s="34"/>
      <c r="WWM341" s="34"/>
      <c r="WWN341" s="34"/>
      <c r="WWO341" s="34"/>
      <c r="WWP341" s="34"/>
      <c r="WWQ341" s="34"/>
      <c r="WWR341" s="34"/>
      <c r="WWS341" s="34"/>
      <c r="WWT341" s="34"/>
      <c r="WWU341" s="34"/>
      <c r="WWV341" s="34"/>
      <c r="WWW341" s="34"/>
      <c r="WWX341" s="34"/>
      <c r="WWY341" s="34"/>
      <c r="WWZ341" s="34"/>
      <c r="WXA341" s="34"/>
      <c r="WXB341" s="34"/>
      <c r="WXC341" s="34"/>
      <c r="WXD341" s="34"/>
      <c r="WXE341" s="34"/>
      <c r="WXF341" s="34"/>
      <c r="WXG341" s="34"/>
      <c r="WXH341" s="34"/>
      <c r="WXI341" s="34"/>
      <c r="WXJ341" s="34"/>
      <c r="WXK341" s="34"/>
      <c r="WXL341" s="34"/>
      <c r="WXM341" s="34"/>
      <c r="WXN341" s="34"/>
      <c r="WXO341" s="34"/>
      <c r="WXP341" s="34"/>
      <c r="WXQ341" s="34"/>
      <c r="WXR341" s="34"/>
      <c r="WXS341" s="34"/>
      <c r="WXT341" s="34"/>
      <c r="WXU341" s="34"/>
      <c r="WXV341" s="34"/>
      <c r="WXW341" s="34"/>
      <c r="WXX341" s="34"/>
      <c r="WXY341" s="34"/>
      <c r="WXZ341" s="34"/>
      <c r="WYA341" s="34"/>
      <c r="WYB341" s="34"/>
      <c r="WYC341" s="34"/>
      <c r="WYD341" s="34"/>
      <c r="WYE341" s="34"/>
      <c r="WYF341" s="34"/>
      <c r="WYG341" s="34"/>
      <c r="WYH341" s="34"/>
      <c r="WYI341" s="34"/>
      <c r="WYJ341" s="34"/>
      <c r="WYK341" s="34"/>
      <c r="WYL341" s="34"/>
      <c r="WYM341" s="34"/>
      <c r="WYN341" s="34"/>
      <c r="WYO341" s="34"/>
      <c r="WYP341" s="34"/>
      <c r="WYQ341" s="34"/>
      <c r="WYR341" s="34"/>
      <c r="WYS341" s="34"/>
      <c r="WYT341" s="34"/>
      <c r="WYU341" s="34"/>
      <c r="WYV341" s="34"/>
      <c r="WYW341" s="34"/>
      <c r="WYX341" s="34"/>
      <c r="WYY341" s="34"/>
      <c r="WYZ341" s="34"/>
      <c r="WZA341" s="34"/>
      <c r="WZB341" s="34"/>
      <c r="WZC341" s="34"/>
      <c r="WZD341" s="34"/>
      <c r="WZE341" s="34"/>
      <c r="WZF341" s="34"/>
      <c r="WZG341" s="34"/>
      <c r="WZH341" s="34"/>
      <c r="WZI341" s="34"/>
      <c r="WZJ341" s="34"/>
      <c r="WZK341" s="34"/>
      <c r="WZL341" s="34"/>
      <c r="WZM341" s="34"/>
      <c r="WZN341" s="34"/>
      <c r="WZO341" s="34"/>
      <c r="WZP341" s="34"/>
      <c r="WZQ341" s="34"/>
      <c r="WZR341" s="34"/>
      <c r="WZS341" s="34"/>
      <c r="WZT341" s="34"/>
      <c r="WZU341" s="34"/>
      <c r="WZV341" s="34"/>
      <c r="WZW341" s="34"/>
      <c r="WZX341" s="34"/>
      <c r="WZY341" s="34"/>
      <c r="WZZ341" s="34"/>
      <c r="XAA341" s="34"/>
      <c r="XAB341" s="34"/>
      <c r="XAC341" s="34"/>
      <c r="XAD341" s="34"/>
      <c r="XAE341" s="34"/>
      <c r="XAF341" s="34"/>
      <c r="XAG341" s="34"/>
      <c r="XAH341" s="34"/>
      <c r="XAI341" s="34"/>
      <c r="XAJ341" s="34"/>
      <c r="XAK341" s="34"/>
      <c r="XAL341" s="34"/>
      <c r="XAM341" s="34"/>
      <c r="XAN341" s="34"/>
      <c r="XAO341" s="34"/>
      <c r="XAP341" s="34"/>
      <c r="XAQ341" s="34"/>
      <c r="XAR341" s="34"/>
      <c r="XAS341" s="34"/>
      <c r="XAT341" s="34"/>
      <c r="XAU341" s="34"/>
      <c r="XAV341" s="34"/>
      <c r="XAW341" s="34"/>
      <c r="XAX341" s="34"/>
      <c r="XAY341" s="34"/>
      <c r="XAZ341" s="34"/>
      <c r="XBA341" s="34"/>
      <c r="XBB341" s="34"/>
      <c r="XBC341" s="34"/>
      <c r="XBD341" s="34"/>
      <c r="XBE341" s="34"/>
      <c r="XBF341" s="34"/>
      <c r="XBG341" s="34"/>
      <c r="XBH341" s="34"/>
      <c r="XBI341" s="34"/>
      <c r="XBJ341" s="34"/>
      <c r="XBK341" s="34"/>
      <c r="XBL341" s="34"/>
      <c r="XBM341" s="34"/>
      <c r="XBN341" s="34"/>
      <c r="XBO341" s="34"/>
      <c r="XBP341" s="34"/>
      <c r="XBQ341" s="34"/>
      <c r="XBR341" s="34"/>
      <c r="XBS341" s="34"/>
      <c r="XBT341" s="34"/>
      <c r="XBU341" s="34"/>
      <c r="XBV341" s="34"/>
      <c r="XBW341" s="34"/>
      <c r="XBX341" s="34"/>
      <c r="XBY341" s="34"/>
      <c r="XBZ341" s="34"/>
      <c r="XCA341" s="34"/>
      <c r="XCB341" s="34"/>
      <c r="XCC341" s="34"/>
      <c r="XCD341" s="34"/>
      <c r="XCE341" s="34"/>
      <c r="XCF341" s="34"/>
      <c r="XCG341" s="34"/>
      <c r="XCH341" s="34"/>
      <c r="XCI341" s="34"/>
      <c r="XCJ341" s="34"/>
      <c r="XCK341" s="34"/>
      <c r="XCL341" s="34"/>
      <c r="XCM341" s="34"/>
      <c r="XCN341" s="34"/>
      <c r="XCO341" s="34"/>
      <c r="XCP341" s="34"/>
      <c r="XCQ341" s="34"/>
      <c r="XCR341" s="34"/>
      <c r="XCS341" s="34"/>
      <c r="XCT341" s="34"/>
      <c r="XCU341" s="34"/>
      <c r="XCV341" s="34"/>
      <c r="XCW341" s="34"/>
      <c r="XCX341" s="34"/>
      <c r="XCY341" s="34"/>
      <c r="XCZ341" s="34"/>
      <c r="XDA341" s="34"/>
      <c r="XDB341" s="34"/>
      <c r="XDC341" s="34"/>
      <c r="XDD341" s="34"/>
      <c r="XDE341" s="34"/>
      <c r="XDF341" s="34"/>
      <c r="XDG341" s="34"/>
      <c r="XDH341" s="34"/>
      <c r="XDI341" s="34"/>
      <c r="XDJ341" s="34"/>
      <c r="XDK341" s="34"/>
      <c r="XDL341" s="34"/>
      <c r="XDM341" s="34"/>
      <c r="XDN341" s="34"/>
      <c r="XDO341" s="34"/>
      <c r="XDP341" s="34"/>
      <c r="XDQ341" s="34"/>
      <c r="XDR341" s="34"/>
      <c r="XDS341" s="34"/>
      <c r="XDT341" s="34"/>
      <c r="XDU341" s="34"/>
      <c r="XDV341" s="34"/>
      <c r="XDW341" s="34"/>
      <c r="XDX341" s="34"/>
      <c r="XDY341" s="34"/>
      <c r="XDZ341" s="34"/>
      <c r="XEA341" s="34"/>
      <c r="XEB341" s="34"/>
      <c r="XEC341" s="34"/>
      <c r="XED341" s="34"/>
      <c r="XEE341" s="34"/>
      <c r="XEF341" s="34"/>
      <c r="XEG341" s="34"/>
      <c r="XEH341" s="34"/>
      <c r="XEI341" s="34"/>
      <c r="XEJ341" s="34"/>
      <c r="XEK341" s="34"/>
      <c r="XEL341" s="34"/>
      <c r="XEM341" s="34"/>
      <c r="XEN341" s="34"/>
      <c r="XEO341" s="34"/>
      <c r="XEP341" s="34"/>
      <c r="XEQ341" s="34"/>
      <c r="XER341" s="34"/>
      <c r="XES341" s="34"/>
      <c r="XET341" s="34"/>
      <c r="XEU341" s="34"/>
      <c r="XEV341" s="34"/>
      <c r="XEW341" s="34"/>
      <c r="XEX341" s="34"/>
      <c r="XEY341" s="34"/>
      <c r="XEZ341" s="34"/>
      <c r="XFA341" s="34"/>
      <c r="XFB341" s="34"/>
    </row>
    <row r="342" spans="1:16382" ht="66" x14ac:dyDescent="0.25">
      <c r="A342" s="40" t="s">
        <v>1266</v>
      </c>
      <c r="B342" s="40" t="s">
        <v>46</v>
      </c>
      <c r="C342" s="9">
        <v>341</v>
      </c>
      <c r="D342" s="40">
        <v>80161504</v>
      </c>
      <c r="E342" s="40"/>
      <c r="F342" s="40"/>
      <c r="G342" s="40" t="s">
        <v>748</v>
      </c>
      <c r="H342" s="40" t="s">
        <v>1258</v>
      </c>
      <c r="I342" s="40" t="s">
        <v>48</v>
      </c>
      <c r="J342" s="40">
        <v>2</v>
      </c>
      <c r="K342" s="40" t="s">
        <v>27</v>
      </c>
      <c r="L342" s="40">
        <v>10.5</v>
      </c>
      <c r="M342" s="40" t="s">
        <v>28</v>
      </c>
      <c r="N342" s="40" t="s">
        <v>669</v>
      </c>
      <c r="O342" s="40" t="s">
        <v>29</v>
      </c>
      <c r="P342" s="40">
        <v>1</v>
      </c>
      <c r="Q342" s="40" t="s">
        <v>56</v>
      </c>
      <c r="R342" s="20">
        <v>2500000</v>
      </c>
      <c r="S342" s="3">
        <v>26250000</v>
      </c>
      <c r="T342" s="3">
        <v>26250000</v>
      </c>
      <c r="U342" s="40" t="s">
        <v>31</v>
      </c>
      <c r="V342" s="3" t="s">
        <v>32</v>
      </c>
      <c r="W342" s="40" t="s">
        <v>37</v>
      </c>
      <c r="X342" s="41">
        <v>3009133992</v>
      </c>
      <c r="Y342" s="16" t="s">
        <v>247</v>
      </c>
      <c r="Z342" s="40"/>
      <c r="AA342" s="40" t="s">
        <v>46</v>
      </c>
      <c r="AB342" s="40" t="s">
        <v>546</v>
      </c>
      <c r="AC342" s="40" t="s">
        <v>694</v>
      </c>
      <c r="AD342" s="4"/>
      <c r="AE342" s="4"/>
    </row>
    <row r="343" spans="1:16382" ht="66" x14ac:dyDescent="0.25">
      <c r="A343" s="40" t="s">
        <v>1267</v>
      </c>
      <c r="B343" s="40" t="s">
        <v>46</v>
      </c>
      <c r="C343" s="9">
        <v>342</v>
      </c>
      <c r="D343" s="40">
        <v>80161504</v>
      </c>
      <c r="E343" s="40"/>
      <c r="F343" s="40"/>
      <c r="G343" s="40" t="s">
        <v>749</v>
      </c>
      <c r="H343" s="40" t="s">
        <v>1258</v>
      </c>
      <c r="I343" s="40" t="s">
        <v>48</v>
      </c>
      <c r="J343" s="40">
        <v>2</v>
      </c>
      <c r="K343" s="40" t="s">
        <v>27</v>
      </c>
      <c r="L343" s="40">
        <v>10.5</v>
      </c>
      <c r="M343" s="40" t="s">
        <v>28</v>
      </c>
      <c r="N343" s="40" t="s">
        <v>669</v>
      </c>
      <c r="O343" s="40" t="s">
        <v>29</v>
      </c>
      <c r="P343" s="40">
        <v>1</v>
      </c>
      <c r="Q343" s="40" t="s">
        <v>56</v>
      </c>
      <c r="R343" s="20">
        <v>2500000</v>
      </c>
      <c r="S343" s="3">
        <v>26250000</v>
      </c>
      <c r="T343" s="3">
        <v>26250000</v>
      </c>
      <c r="U343" s="40" t="s">
        <v>31</v>
      </c>
      <c r="V343" s="3" t="s">
        <v>32</v>
      </c>
      <c r="W343" s="40" t="s">
        <v>37</v>
      </c>
      <c r="X343" s="41">
        <v>3009133992</v>
      </c>
      <c r="Y343" s="16" t="s">
        <v>247</v>
      </c>
      <c r="Z343" s="40"/>
      <c r="AA343" s="40" t="s">
        <v>46</v>
      </c>
      <c r="AB343" s="40" t="s">
        <v>546</v>
      </c>
      <c r="AC343" s="40" t="s">
        <v>694</v>
      </c>
      <c r="AD343" s="4"/>
      <c r="AE343" s="4"/>
    </row>
    <row r="344" spans="1:16382" ht="66" x14ac:dyDescent="0.25">
      <c r="A344" s="40" t="s">
        <v>1268</v>
      </c>
      <c r="B344" s="40" t="s">
        <v>46</v>
      </c>
      <c r="C344" s="9">
        <v>343</v>
      </c>
      <c r="D344" s="40">
        <v>80161504</v>
      </c>
      <c r="E344" s="40"/>
      <c r="F344" s="40"/>
      <c r="G344" s="40" t="s">
        <v>750</v>
      </c>
      <c r="H344" s="40" t="s">
        <v>1258</v>
      </c>
      <c r="I344" s="40" t="s">
        <v>48</v>
      </c>
      <c r="J344" s="40">
        <v>2</v>
      </c>
      <c r="K344" s="40" t="s">
        <v>27</v>
      </c>
      <c r="L344" s="40">
        <v>10.5</v>
      </c>
      <c r="M344" s="40" t="s">
        <v>28</v>
      </c>
      <c r="N344" s="40" t="s">
        <v>669</v>
      </c>
      <c r="O344" s="40" t="s">
        <v>29</v>
      </c>
      <c r="P344" s="40">
        <v>1</v>
      </c>
      <c r="Q344" s="40" t="s">
        <v>56</v>
      </c>
      <c r="R344" s="20">
        <v>2500000</v>
      </c>
      <c r="S344" s="3">
        <v>26250000</v>
      </c>
      <c r="T344" s="3">
        <v>26250000</v>
      </c>
      <c r="U344" s="40" t="s">
        <v>31</v>
      </c>
      <c r="V344" s="3" t="s">
        <v>32</v>
      </c>
      <c r="W344" s="40" t="s">
        <v>37</v>
      </c>
      <c r="X344" s="41">
        <v>3009133992</v>
      </c>
      <c r="Y344" s="16" t="s">
        <v>247</v>
      </c>
      <c r="Z344" s="40"/>
      <c r="AA344" s="40" t="s">
        <v>46</v>
      </c>
      <c r="AB344" s="40" t="s">
        <v>546</v>
      </c>
      <c r="AC344" s="40" t="s">
        <v>694</v>
      </c>
      <c r="AD344" s="4"/>
      <c r="AE344" s="4"/>
    </row>
    <row r="345" spans="1:16382" ht="66" x14ac:dyDescent="0.25">
      <c r="A345" s="40" t="s">
        <v>1269</v>
      </c>
      <c r="B345" s="40" t="s">
        <v>46</v>
      </c>
      <c r="C345" s="9">
        <v>344</v>
      </c>
      <c r="D345" s="40">
        <v>80161504</v>
      </c>
      <c r="E345" s="40"/>
      <c r="F345" s="40"/>
      <c r="G345" s="40" t="s">
        <v>751</v>
      </c>
      <c r="H345" s="40" t="s">
        <v>1258</v>
      </c>
      <c r="I345" s="40" t="s">
        <v>48</v>
      </c>
      <c r="J345" s="40">
        <v>2</v>
      </c>
      <c r="K345" s="40" t="s">
        <v>27</v>
      </c>
      <c r="L345" s="40">
        <v>10.5</v>
      </c>
      <c r="M345" s="40" t="s">
        <v>28</v>
      </c>
      <c r="N345" s="40" t="s">
        <v>669</v>
      </c>
      <c r="O345" s="40" t="s">
        <v>29</v>
      </c>
      <c r="P345" s="40">
        <v>1</v>
      </c>
      <c r="Q345" s="40" t="s">
        <v>56</v>
      </c>
      <c r="R345" s="20">
        <v>2500000</v>
      </c>
      <c r="S345" s="3">
        <v>26250000</v>
      </c>
      <c r="T345" s="3">
        <v>26250000</v>
      </c>
      <c r="U345" s="40" t="s">
        <v>31</v>
      </c>
      <c r="V345" s="3" t="s">
        <v>32</v>
      </c>
      <c r="W345" s="40" t="s">
        <v>37</v>
      </c>
      <c r="X345" s="41">
        <v>3009133992</v>
      </c>
      <c r="Y345" s="16" t="s">
        <v>247</v>
      </c>
      <c r="Z345" s="40"/>
      <c r="AA345" s="40" t="s">
        <v>46</v>
      </c>
      <c r="AB345" s="40" t="s">
        <v>546</v>
      </c>
      <c r="AC345" s="40" t="s">
        <v>694</v>
      </c>
      <c r="AD345" s="4"/>
      <c r="AE345" s="4"/>
    </row>
    <row r="346" spans="1:16382" ht="66" x14ac:dyDescent="0.25">
      <c r="A346" s="40" t="s">
        <v>1270</v>
      </c>
      <c r="B346" s="40" t="s">
        <v>36</v>
      </c>
      <c r="C346" s="9">
        <v>345</v>
      </c>
      <c r="D346" s="40" t="s">
        <v>701</v>
      </c>
      <c r="E346" s="40"/>
      <c r="F346" s="40"/>
      <c r="G346" s="40" t="s">
        <v>702</v>
      </c>
      <c r="H346" s="40" t="s">
        <v>703</v>
      </c>
      <c r="I346" s="40" t="s">
        <v>48</v>
      </c>
      <c r="J346" s="40">
        <v>2</v>
      </c>
      <c r="K346" s="40" t="s">
        <v>27</v>
      </c>
      <c r="L346" s="40">
        <v>10.5</v>
      </c>
      <c r="M346" s="40" t="s">
        <v>28</v>
      </c>
      <c r="N346" s="40" t="s">
        <v>669</v>
      </c>
      <c r="O346" s="40" t="s">
        <v>29</v>
      </c>
      <c r="P346" s="40">
        <v>1</v>
      </c>
      <c r="Q346" s="40" t="s">
        <v>56</v>
      </c>
      <c r="R346" s="20">
        <v>2500000</v>
      </c>
      <c r="S346" s="3">
        <v>26250000</v>
      </c>
      <c r="T346" s="3">
        <v>26250000</v>
      </c>
      <c r="U346" s="40" t="s">
        <v>31</v>
      </c>
      <c r="V346" s="3" t="s">
        <v>32</v>
      </c>
      <c r="W346" s="40" t="s">
        <v>37</v>
      </c>
      <c r="X346" s="41">
        <v>3009133992</v>
      </c>
      <c r="Y346" s="16" t="s">
        <v>247</v>
      </c>
      <c r="Z346" s="40"/>
      <c r="AA346" s="40" t="s">
        <v>36</v>
      </c>
      <c r="AB346" s="40" t="s">
        <v>548</v>
      </c>
      <c r="AC346" s="40" t="s">
        <v>694</v>
      </c>
      <c r="AD346" s="4"/>
      <c r="AE346" s="4"/>
    </row>
    <row r="347" spans="1:16382" ht="66" x14ac:dyDescent="0.25">
      <c r="A347" s="40" t="s">
        <v>1271</v>
      </c>
      <c r="B347" s="40" t="s">
        <v>36</v>
      </c>
      <c r="C347" s="9">
        <v>346</v>
      </c>
      <c r="D347" s="40" t="s">
        <v>701</v>
      </c>
      <c r="E347" s="40"/>
      <c r="F347" s="40"/>
      <c r="G347" s="40" t="s">
        <v>752</v>
      </c>
      <c r="H347" s="40" t="s">
        <v>703</v>
      </c>
      <c r="I347" s="40" t="s">
        <v>48</v>
      </c>
      <c r="J347" s="40">
        <v>2</v>
      </c>
      <c r="K347" s="40" t="s">
        <v>27</v>
      </c>
      <c r="L347" s="40">
        <v>10.5</v>
      </c>
      <c r="M347" s="40" t="s">
        <v>28</v>
      </c>
      <c r="N347" s="40" t="s">
        <v>669</v>
      </c>
      <c r="O347" s="40" t="s">
        <v>29</v>
      </c>
      <c r="P347" s="40">
        <v>1</v>
      </c>
      <c r="Q347" s="40" t="s">
        <v>56</v>
      </c>
      <c r="R347" s="20">
        <v>2500000</v>
      </c>
      <c r="S347" s="3">
        <v>26250000</v>
      </c>
      <c r="T347" s="3">
        <v>26250000</v>
      </c>
      <c r="U347" s="40" t="s">
        <v>31</v>
      </c>
      <c r="V347" s="3" t="s">
        <v>32</v>
      </c>
      <c r="W347" s="40" t="s">
        <v>37</v>
      </c>
      <c r="X347" s="41">
        <v>3009133992</v>
      </c>
      <c r="Y347" s="16" t="s">
        <v>247</v>
      </c>
      <c r="Z347" s="40"/>
      <c r="AA347" s="40" t="s">
        <v>36</v>
      </c>
      <c r="AB347" s="40" t="s">
        <v>548</v>
      </c>
      <c r="AC347" s="40" t="s">
        <v>694</v>
      </c>
      <c r="AD347" s="4"/>
      <c r="AE347" s="4"/>
    </row>
    <row r="348" spans="1:16382" ht="66" x14ac:dyDescent="0.25">
      <c r="A348" s="40" t="s">
        <v>1272</v>
      </c>
      <c r="B348" s="40" t="s">
        <v>36</v>
      </c>
      <c r="C348" s="9">
        <v>347</v>
      </c>
      <c r="D348" s="40" t="s">
        <v>701</v>
      </c>
      <c r="E348" s="40"/>
      <c r="F348" s="40"/>
      <c r="G348" s="40" t="s">
        <v>753</v>
      </c>
      <c r="H348" s="40" t="s">
        <v>703</v>
      </c>
      <c r="I348" s="40" t="s">
        <v>48</v>
      </c>
      <c r="J348" s="40">
        <v>2</v>
      </c>
      <c r="K348" s="40" t="s">
        <v>27</v>
      </c>
      <c r="L348" s="40">
        <v>10.5</v>
      </c>
      <c r="M348" s="40" t="s">
        <v>28</v>
      </c>
      <c r="N348" s="40" t="s">
        <v>669</v>
      </c>
      <c r="O348" s="40" t="s">
        <v>29</v>
      </c>
      <c r="P348" s="40">
        <v>1</v>
      </c>
      <c r="Q348" s="40" t="s">
        <v>56</v>
      </c>
      <c r="R348" s="20">
        <v>2500000</v>
      </c>
      <c r="S348" s="3">
        <v>26250000</v>
      </c>
      <c r="T348" s="3">
        <v>26250000</v>
      </c>
      <c r="U348" s="40" t="s">
        <v>31</v>
      </c>
      <c r="V348" s="3" t="s">
        <v>32</v>
      </c>
      <c r="W348" s="40" t="s">
        <v>37</v>
      </c>
      <c r="X348" s="41">
        <v>3009133992</v>
      </c>
      <c r="Y348" s="16" t="s">
        <v>247</v>
      </c>
      <c r="Z348" s="40"/>
      <c r="AA348" s="40" t="s">
        <v>36</v>
      </c>
      <c r="AB348" s="40" t="s">
        <v>548</v>
      </c>
      <c r="AC348" s="40" t="s">
        <v>694</v>
      </c>
      <c r="AD348" s="4"/>
      <c r="AE348" s="4"/>
    </row>
    <row r="349" spans="1:16382" ht="66" x14ac:dyDescent="0.25">
      <c r="A349" s="40" t="s">
        <v>1273</v>
      </c>
      <c r="B349" s="40" t="s">
        <v>36</v>
      </c>
      <c r="C349" s="9">
        <v>348</v>
      </c>
      <c r="D349" s="40" t="s">
        <v>701</v>
      </c>
      <c r="E349" s="40"/>
      <c r="F349" s="40"/>
      <c r="G349" s="40" t="s">
        <v>754</v>
      </c>
      <c r="H349" s="40" t="s">
        <v>703</v>
      </c>
      <c r="I349" s="40" t="s">
        <v>48</v>
      </c>
      <c r="J349" s="40">
        <v>2</v>
      </c>
      <c r="K349" s="40" t="s">
        <v>27</v>
      </c>
      <c r="L349" s="40">
        <v>10.5</v>
      </c>
      <c r="M349" s="40" t="s">
        <v>28</v>
      </c>
      <c r="N349" s="40" t="s">
        <v>669</v>
      </c>
      <c r="O349" s="40" t="s">
        <v>29</v>
      </c>
      <c r="P349" s="40">
        <v>1</v>
      </c>
      <c r="Q349" s="40" t="s">
        <v>56</v>
      </c>
      <c r="R349" s="20">
        <v>2500000</v>
      </c>
      <c r="S349" s="3">
        <v>26250000</v>
      </c>
      <c r="T349" s="3">
        <v>26250000</v>
      </c>
      <c r="U349" s="40" t="s">
        <v>31</v>
      </c>
      <c r="V349" s="3" t="s">
        <v>32</v>
      </c>
      <c r="W349" s="40" t="s">
        <v>37</v>
      </c>
      <c r="X349" s="41">
        <v>3009133992</v>
      </c>
      <c r="Y349" s="16" t="s">
        <v>247</v>
      </c>
      <c r="Z349" s="40"/>
      <c r="AA349" s="40" t="s">
        <v>36</v>
      </c>
      <c r="AB349" s="40" t="s">
        <v>548</v>
      </c>
      <c r="AC349" s="40" t="s">
        <v>694</v>
      </c>
      <c r="AD349" s="4"/>
      <c r="AE349" s="4"/>
    </row>
    <row r="350" spans="1:16382" ht="66" x14ac:dyDescent="0.25">
      <c r="A350" s="40" t="s">
        <v>1274</v>
      </c>
      <c r="B350" s="40" t="s">
        <v>36</v>
      </c>
      <c r="C350" s="9">
        <v>349</v>
      </c>
      <c r="D350" s="40" t="s">
        <v>701</v>
      </c>
      <c r="E350" s="40"/>
      <c r="F350" s="40"/>
      <c r="G350" s="40" t="s">
        <v>755</v>
      </c>
      <c r="H350" s="40" t="s">
        <v>703</v>
      </c>
      <c r="I350" s="40" t="s">
        <v>48</v>
      </c>
      <c r="J350" s="40">
        <v>2</v>
      </c>
      <c r="K350" s="40" t="s">
        <v>27</v>
      </c>
      <c r="L350" s="40">
        <v>10.5</v>
      </c>
      <c r="M350" s="40" t="s">
        <v>28</v>
      </c>
      <c r="N350" s="40" t="s">
        <v>669</v>
      </c>
      <c r="O350" s="40" t="s">
        <v>29</v>
      </c>
      <c r="P350" s="40">
        <v>1</v>
      </c>
      <c r="Q350" s="40" t="s">
        <v>56</v>
      </c>
      <c r="R350" s="20">
        <v>2500000</v>
      </c>
      <c r="S350" s="3">
        <v>26250000</v>
      </c>
      <c r="T350" s="3">
        <v>26250000</v>
      </c>
      <c r="U350" s="40" t="s">
        <v>31</v>
      </c>
      <c r="V350" s="3" t="s">
        <v>32</v>
      </c>
      <c r="W350" s="40" t="s">
        <v>37</v>
      </c>
      <c r="X350" s="41">
        <v>3009133992</v>
      </c>
      <c r="Y350" s="16" t="s">
        <v>247</v>
      </c>
      <c r="Z350" s="40"/>
      <c r="AA350" s="40" t="s">
        <v>36</v>
      </c>
      <c r="AB350" s="40" t="s">
        <v>548</v>
      </c>
      <c r="AC350" s="40" t="s">
        <v>694</v>
      </c>
      <c r="AD350" s="4"/>
      <c r="AE350" s="4"/>
    </row>
    <row r="351" spans="1:16382" ht="66" x14ac:dyDescent="0.25">
      <c r="A351" s="40" t="s">
        <v>1275</v>
      </c>
      <c r="B351" s="40" t="s">
        <v>36</v>
      </c>
      <c r="C351" s="9">
        <v>350</v>
      </c>
      <c r="D351" s="40" t="s">
        <v>701</v>
      </c>
      <c r="E351" s="40"/>
      <c r="F351" s="40"/>
      <c r="G351" s="40" t="s">
        <v>756</v>
      </c>
      <c r="H351" s="40" t="s">
        <v>703</v>
      </c>
      <c r="I351" s="40" t="s">
        <v>48</v>
      </c>
      <c r="J351" s="40">
        <v>2</v>
      </c>
      <c r="K351" s="40" t="s">
        <v>27</v>
      </c>
      <c r="L351" s="40">
        <v>10.5</v>
      </c>
      <c r="M351" s="40" t="s">
        <v>28</v>
      </c>
      <c r="N351" s="40" t="s">
        <v>669</v>
      </c>
      <c r="O351" s="40" t="s">
        <v>29</v>
      </c>
      <c r="P351" s="40">
        <v>1</v>
      </c>
      <c r="Q351" s="40" t="s">
        <v>56</v>
      </c>
      <c r="R351" s="20">
        <v>2500000</v>
      </c>
      <c r="S351" s="3">
        <v>26250000</v>
      </c>
      <c r="T351" s="3">
        <v>26250000</v>
      </c>
      <c r="U351" s="40" t="s">
        <v>31</v>
      </c>
      <c r="V351" s="3" t="s">
        <v>32</v>
      </c>
      <c r="W351" s="40" t="s">
        <v>37</v>
      </c>
      <c r="X351" s="41">
        <v>3009133992</v>
      </c>
      <c r="Y351" s="16" t="s">
        <v>247</v>
      </c>
      <c r="Z351" s="40"/>
      <c r="AA351" s="40" t="s">
        <v>36</v>
      </c>
      <c r="AB351" s="40" t="s">
        <v>548</v>
      </c>
      <c r="AC351" s="40" t="s">
        <v>694</v>
      </c>
      <c r="AD351" s="4"/>
      <c r="AE351" s="4"/>
    </row>
    <row r="352" spans="1:16382" ht="66" x14ac:dyDescent="0.25">
      <c r="A352" s="40" t="s">
        <v>1276</v>
      </c>
      <c r="B352" s="40" t="s">
        <v>36</v>
      </c>
      <c r="C352" s="9">
        <v>351</v>
      </c>
      <c r="D352" s="40" t="s">
        <v>701</v>
      </c>
      <c r="E352" s="40"/>
      <c r="F352" s="40"/>
      <c r="G352" s="40" t="s">
        <v>757</v>
      </c>
      <c r="H352" s="40" t="s">
        <v>703</v>
      </c>
      <c r="I352" s="40" t="s">
        <v>48</v>
      </c>
      <c r="J352" s="40">
        <v>2</v>
      </c>
      <c r="K352" s="40" t="s">
        <v>27</v>
      </c>
      <c r="L352" s="40">
        <v>10.5</v>
      </c>
      <c r="M352" s="40" t="s">
        <v>28</v>
      </c>
      <c r="N352" s="40" t="s">
        <v>669</v>
      </c>
      <c r="O352" s="40" t="s">
        <v>29</v>
      </c>
      <c r="P352" s="40">
        <v>1</v>
      </c>
      <c r="Q352" s="40" t="s">
        <v>56</v>
      </c>
      <c r="R352" s="20">
        <v>2500000</v>
      </c>
      <c r="S352" s="3">
        <v>26250000</v>
      </c>
      <c r="T352" s="3">
        <v>26250000</v>
      </c>
      <c r="U352" s="40" t="s">
        <v>31</v>
      </c>
      <c r="V352" s="3" t="s">
        <v>32</v>
      </c>
      <c r="W352" s="40" t="s">
        <v>37</v>
      </c>
      <c r="X352" s="41">
        <v>3009133992</v>
      </c>
      <c r="Y352" s="16" t="s">
        <v>247</v>
      </c>
      <c r="Z352" s="40"/>
      <c r="AA352" s="40" t="s">
        <v>36</v>
      </c>
      <c r="AB352" s="40" t="s">
        <v>548</v>
      </c>
      <c r="AC352" s="40" t="s">
        <v>694</v>
      </c>
      <c r="AD352" s="4"/>
      <c r="AE352" s="4"/>
    </row>
    <row r="353" spans="1:31" ht="66" x14ac:dyDescent="0.25">
      <c r="A353" s="40" t="s">
        <v>710</v>
      </c>
      <c r="B353" s="40" t="s">
        <v>36</v>
      </c>
      <c r="C353" s="9">
        <v>352</v>
      </c>
      <c r="D353" s="40" t="s">
        <v>1349</v>
      </c>
      <c r="E353" s="40"/>
      <c r="F353" s="40"/>
      <c r="G353" s="40" t="s">
        <v>758</v>
      </c>
      <c r="H353" s="40" t="s">
        <v>703</v>
      </c>
      <c r="I353" s="40" t="s">
        <v>40</v>
      </c>
      <c r="J353" s="40">
        <v>3</v>
      </c>
      <c r="K353" s="40" t="s">
        <v>27</v>
      </c>
      <c r="L353" s="40">
        <v>10</v>
      </c>
      <c r="M353" s="40" t="s">
        <v>28</v>
      </c>
      <c r="N353" s="40" t="s">
        <v>669</v>
      </c>
      <c r="O353" s="40" t="s">
        <v>29</v>
      </c>
      <c r="P353" s="40">
        <v>1</v>
      </c>
      <c r="Q353" s="40" t="s">
        <v>56</v>
      </c>
      <c r="R353" s="20">
        <v>2500000</v>
      </c>
      <c r="S353" s="3">
        <v>25000000</v>
      </c>
      <c r="T353" s="3">
        <v>25000000</v>
      </c>
      <c r="U353" s="40" t="s">
        <v>31</v>
      </c>
      <c r="V353" s="3" t="s">
        <v>32</v>
      </c>
      <c r="W353" s="40" t="s">
        <v>37</v>
      </c>
      <c r="X353" s="41">
        <v>3009133992</v>
      </c>
      <c r="Y353" s="16" t="s">
        <v>247</v>
      </c>
      <c r="Z353" s="40"/>
      <c r="AA353" s="40" t="s">
        <v>36</v>
      </c>
      <c r="AB353" s="40" t="s">
        <v>548</v>
      </c>
      <c r="AC353" s="40" t="s">
        <v>694</v>
      </c>
      <c r="AD353" s="4"/>
      <c r="AE353" s="19"/>
    </row>
    <row r="354" spans="1:31" ht="66" x14ac:dyDescent="0.25">
      <c r="A354" s="40" t="s">
        <v>1277</v>
      </c>
      <c r="B354" s="40" t="s">
        <v>36</v>
      </c>
      <c r="C354" s="9">
        <v>353</v>
      </c>
      <c r="D354" s="40" t="s">
        <v>701</v>
      </c>
      <c r="E354" s="40"/>
      <c r="F354" s="40"/>
      <c r="G354" s="40" t="s">
        <v>759</v>
      </c>
      <c r="H354" s="40" t="s">
        <v>703</v>
      </c>
      <c r="I354" s="40" t="s">
        <v>48</v>
      </c>
      <c r="J354" s="40">
        <v>2</v>
      </c>
      <c r="K354" s="40" t="s">
        <v>27</v>
      </c>
      <c r="L354" s="40">
        <v>10.5</v>
      </c>
      <c r="M354" s="40" t="s">
        <v>28</v>
      </c>
      <c r="N354" s="40" t="s">
        <v>669</v>
      </c>
      <c r="O354" s="40" t="s">
        <v>29</v>
      </c>
      <c r="P354" s="40">
        <v>1</v>
      </c>
      <c r="Q354" s="40" t="s">
        <v>56</v>
      </c>
      <c r="R354" s="20">
        <v>2500000</v>
      </c>
      <c r="S354" s="3">
        <v>26250000</v>
      </c>
      <c r="T354" s="3">
        <v>26250000</v>
      </c>
      <c r="U354" s="40" t="s">
        <v>31</v>
      </c>
      <c r="V354" s="3" t="s">
        <v>32</v>
      </c>
      <c r="W354" s="40" t="s">
        <v>37</v>
      </c>
      <c r="X354" s="41">
        <v>3009133992</v>
      </c>
      <c r="Y354" s="16" t="s">
        <v>247</v>
      </c>
      <c r="Z354" s="40"/>
      <c r="AA354" s="40" t="s">
        <v>36</v>
      </c>
      <c r="AB354" s="40" t="s">
        <v>548</v>
      </c>
      <c r="AC354" s="40" t="s">
        <v>694</v>
      </c>
      <c r="AD354" s="4"/>
      <c r="AE354" s="4"/>
    </row>
    <row r="355" spans="1:31" ht="66" x14ac:dyDescent="0.25">
      <c r="A355" s="40" t="s">
        <v>1278</v>
      </c>
      <c r="B355" s="40" t="s">
        <v>36</v>
      </c>
      <c r="C355" s="9">
        <v>354</v>
      </c>
      <c r="D355" s="40" t="s">
        <v>701</v>
      </c>
      <c r="E355" s="40"/>
      <c r="F355" s="40"/>
      <c r="G355" s="40" t="s">
        <v>760</v>
      </c>
      <c r="H355" s="40" t="s">
        <v>703</v>
      </c>
      <c r="I355" s="40" t="s">
        <v>48</v>
      </c>
      <c r="J355" s="40">
        <v>2</v>
      </c>
      <c r="K355" s="40" t="s">
        <v>27</v>
      </c>
      <c r="L355" s="40">
        <v>10.5</v>
      </c>
      <c r="M355" s="40" t="s">
        <v>28</v>
      </c>
      <c r="N355" s="40" t="s">
        <v>669</v>
      </c>
      <c r="O355" s="40" t="s">
        <v>29</v>
      </c>
      <c r="P355" s="40">
        <v>1</v>
      </c>
      <c r="Q355" s="40" t="s">
        <v>56</v>
      </c>
      <c r="R355" s="20">
        <v>2500000</v>
      </c>
      <c r="S355" s="3">
        <v>26250000</v>
      </c>
      <c r="T355" s="3">
        <v>26250000</v>
      </c>
      <c r="U355" s="40" t="s">
        <v>31</v>
      </c>
      <c r="V355" s="3" t="s">
        <v>32</v>
      </c>
      <c r="W355" s="40" t="s">
        <v>37</v>
      </c>
      <c r="X355" s="41">
        <v>3009133992</v>
      </c>
      <c r="Y355" s="16" t="s">
        <v>247</v>
      </c>
      <c r="Z355" s="40"/>
      <c r="AA355" s="40" t="s">
        <v>36</v>
      </c>
      <c r="AB355" s="40" t="s">
        <v>548</v>
      </c>
      <c r="AC355" s="40" t="s">
        <v>694</v>
      </c>
      <c r="AD355" s="4"/>
      <c r="AE355" s="4"/>
    </row>
    <row r="356" spans="1:31" ht="66" x14ac:dyDescent="0.25">
      <c r="A356" s="40" t="s">
        <v>1279</v>
      </c>
      <c r="B356" s="40" t="s">
        <v>36</v>
      </c>
      <c r="C356" s="9">
        <v>355</v>
      </c>
      <c r="D356" s="40" t="s">
        <v>701</v>
      </c>
      <c r="E356" s="40"/>
      <c r="F356" s="40"/>
      <c r="G356" s="40" t="s">
        <v>761</v>
      </c>
      <c r="H356" s="40" t="s">
        <v>703</v>
      </c>
      <c r="I356" s="40" t="s">
        <v>48</v>
      </c>
      <c r="J356" s="40">
        <v>2</v>
      </c>
      <c r="K356" s="40" t="s">
        <v>27</v>
      </c>
      <c r="L356" s="40">
        <v>10.5</v>
      </c>
      <c r="M356" s="40" t="s">
        <v>28</v>
      </c>
      <c r="N356" s="40" t="s">
        <v>669</v>
      </c>
      <c r="O356" s="40" t="s">
        <v>29</v>
      </c>
      <c r="P356" s="40">
        <v>1</v>
      </c>
      <c r="Q356" s="40" t="s">
        <v>56</v>
      </c>
      <c r="R356" s="20">
        <v>2500000</v>
      </c>
      <c r="S356" s="3">
        <v>26250000</v>
      </c>
      <c r="T356" s="3">
        <v>26250000</v>
      </c>
      <c r="U356" s="40" t="s">
        <v>31</v>
      </c>
      <c r="V356" s="3" t="s">
        <v>32</v>
      </c>
      <c r="W356" s="40" t="s">
        <v>37</v>
      </c>
      <c r="X356" s="41">
        <v>3009133992</v>
      </c>
      <c r="Y356" s="16" t="s">
        <v>247</v>
      </c>
      <c r="Z356" s="40"/>
      <c r="AA356" s="40" t="s">
        <v>36</v>
      </c>
      <c r="AB356" s="40" t="s">
        <v>548</v>
      </c>
      <c r="AC356" s="40" t="s">
        <v>694</v>
      </c>
      <c r="AD356" s="4"/>
      <c r="AE356" s="4"/>
    </row>
    <row r="357" spans="1:31" ht="66" x14ac:dyDescent="0.25">
      <c r="A357" s="40" t="s">
        <v>1280</v>
      </c>
      <c r="B357" s="40" t="s">
        <v>36</v>
      </c>
      <c r="C357" s="9">
        <v>356</v>
      </c>
      <c r="D357" s="40" t="s">
        <v>701</v>
      </c>
      <c r="E357" s="40"/>
      <c r="F357" s="40"/>
      <c r="G357" s="40" t="s">
        <v>762</v>
      </c>
      <c r="H357" s="40" t="s">
        <v>703</v>
      </c>
      <c r="I357" s="40" t="s">
        <v>48</v>
      </c>
      <c r="J357" s="40">
        <v>2</v>
      </c>
      <c r="K357" s="40" t="s">
        <v>27</v>
      </c>
      <c r="L357" s="40">
        <v>10.5</v>
      </c>
      <c r="M357" s="40" t="s">
        <v>28</v>
      </c>
      <c r="N357" s="40" t="s">
        <v>669</v>
      </c>
      <c r="O357" s="40" t="s">
        <v>29</v>
      </c>
      <c r="P357" s="40">
        <v>1</v>
      </c>
      <c r="Q357" s="40" t="s">
        <v>56</v>
      </c>
      <c r="R357" s="20">
        <v>2500000</v>
      </c>
      <c r="S357" s="3">
        <v>26250000</v>
      </c>
      <c r="T357" s="3">
        <v>26250000</v>
      </c>
      <c r="U357" s="40" t="s">
        <v>31</v>
      </c>
      <c r="V357" s="3" t="s">
        <v>32</v>
      </c>
      <c r="W357" s="40" t="s">
        <v>37</v>
      </c>
      <c r="X357" s="41">
        <v>3009133992</v>
      </c>
      <c r="Y357" s="16" t="s">
        <v>247</v>
      </c>
      <c r="Z357" s="40"/>
      <c r="AA357" s="40" t="s">
        <v>36</v>
      </c>
      <c r="AB357" s="40" t="s">
        <v>548</v>
      </c>
      <c r="AC357" s="40" t="s">
        <v>694</v>
      </c>
      <c r="AD357" s="4"/>
      <c r="AE357" s="4"/>
    </row>
    <row r="358" spans="1:31" ht="66" x14ac:dyDescent="0.25">
      <c r="A358" s="40" t="s">
        <v>1281</v>
      </c>
      <c r="B358" s="40" t="s">
        <v>36</v>
      </c>
      <c r="C358" s="9">
        <v>357</v>
      </c>
      <c r="D358" s="40" t="s">
        <v>701</v>
      </c>
      <c r="E358" s="40"/>
      <c r="F358" s="40"/>
      <c r="G358" s="40" t="s">
        <v>763</v>
      </c>
      <c r="H358" s="40" t="s">
        <v>703</v>
      </c>
      <c r="I358" s="40" t="s">
        <v>48</v>
      </c>
      <c r="J358" s="40">
        <v>2</v>
      </c>
      <c r="K358" s="40" t="s">
        <v>27</v>
      </c>
      <c r="L358" s="40">
        <v>10.5</v>
      </c>
      <c r="M358" s="40" t="s">
        <v>28</v>
      </c>
      <c r="N358" s="40" t="s">
        <v>669</v>
      </c>
      <c r="O358" s="40" t="s">
        <v>29</v>
      </c>
      <c r="P358" s="40">
        <v>1</v>
      </c>
      <c r="Q358" s="40" t="s">
        <v>56</v>
      </c>
      <c r="R358" s="20">
        <v>2500000</v>
      </c>
      <c r="S358" s="3">
        <v>26250000</v>
      </c>
      <c r="T358" s="3">
        <v>26250000</v>
      </c>
      <c r="U358" s="40" t="s">
        <v>31</v>
      </c>
      <c r="V358" s="3" t="s">
        <v>32</v>
      </c>
      <c r="W358" s="40" t="s">
        <v>37</v>
      </c>
      <c r="X358" s="41">
        <v>3009133992</v>
      </c>
      <c r="Y358" s="16" t="s">
        <v>247</v>
      </c>
      <c r="Z358" s="40"/>
      <c r="AA358" s="40" t="s">
        <v>36</v>
      </c>
      <c r="AB358" s="40" t="s">
        <v>548</v>
      </c>
      <c r="AC358" s="40" t="s">
        <v>694</v>
      </c>
      <c r="AD358" s="4"/>
      <c r="AE358" s="4"/>
    </row>
    <row r="359" spans="1:31" ht="66" x14ac:dyDescent="0.25">
      <c r="A359" s="40" t="s">
        <v>1282</v>
      </c>
      <c r="B359" s="40" t="s">
        <v>36</v>
      </c>
      <c r="C359" s="9">
        <v>358</v>
      </c>
      <c r="D359" s="40" t="s">
        <v>701</v>
      </c>
      <c r="E359" s="40"/>
      <c r="F359" s="40"/>
      <c r="G359" s="40" t="s">
        <v>764</v>
      </c>
      <c r="H359" s="40" t="s">
        <v>703</v>
      </c>
      <c r="I359" s="40" t="s">
        <v>48</v>
      </c>
      <c r="J359" s="40">
        <v>2</v>
      </c>
      <c r="K359" s="40" t="s">
        <v>27</v>
      </c>
      <c r="L359" s="40">
        <v>10.5</v>
      </c>
      <c r="M359" s="40" t="s">
        <v>28</v>
      </c>
      <c r="N359" s="40" t="s">
        <v>669</v>
      </c>
      <c r="O359" s="40" t="s">
        <v>29</v>
      </c>
      <c r="P359" s="40">
        <v>1</v>
      </c>
      <c r="Q359" s="40" t="s">
        <v>56</v>
      </c>
      <c r="R359" s="20">
        <v>2500000</v>
      </c>
      <c r="S359" s="3">
        <v>26250000</v>
      </c>
      <c r="T359" s="3">
        <v>26250000</v>
      </c>
      <c r="U359" s="40" t="s">
        <v>31</v>
      </c>
      <c r="V359" s="3" t="s">
        <v>32</v>
      </c>
      <c r="W359" s="40" t="s">
        <v>37</v>
      </c>
      <c r="X359" s="41">
        <v>3009133992</v>
      </c>
      <c r="Y359" s="16" t="s">
        <v>247</v>
      </c>
      <c r="Z359" s="40"/>
      <c r="AA359" s="40" t="s">
        <v>36</v>
      </c>
      <c r="AB359" s="40" t="s">
        <v>548</v>
      </c>
      <c r="AC359" s="40" t="s">
        <v>694</v>
      </c>
      <c r="AD359" s="4"/>
      <c r="AE359" s="4"/>
    </row>
    <row r="360" spans="1:31" ht="66" x14ac:dyDescent="0.25">
      <c r="A360" s="40" t="s">
        <v>1283</v>
      </c>
      <c r="B360" s="40" t="s">
        <v>36</v>
      </c>
      <c r="C360" s="9">
        <v>359</v>
      </c>
      <c r="D360" s="40" t="s">
        <v>701</v>
      </c>
      <c r="E360" s="40"/>
      <c r="F360" s="40"/>
      <c r="G360" s="40" t="s">
        <v>765</v>
      </c>
      <c r="H360" s="40" t="s">
        <v>703</v>
      </c>
      <c r="I360" s="40" t="s">
        <v>48</v>
      </c>
      <c r="J360" s="40">
        <v>2</v>
      </c>
      <c r="K360" s="40" t="s">
        <v>27</v>
      </c>
      <c r="L360" s="40">
        <v>10.5</v>
      </c>
      <c r="M360" s="40" t="s">
        <v>28</v>
      </c>
      <c r="N360" s="40" t="s">
        <v>669</v>
      </c>
      <c r="O360" s="40" t="s">
        <v>29</v>
      </c>
      <c r="P360" s="40">
        <v>1</v>
      </c>
      <c r="Q360" s="40" t="s">
        <v>56</v>
      </c>
      <c r="R360" s="20">
        <v>2500000</v>
      </c>
      <c r="S360" s="3">
        <v>26250000</v>
      </c>
      <c r="T360" s="3">
        <v>26250000</v>
      </c>
      <c r="U360" s="40" t="s">
        <v>31</v>
      </c>
      <c r="V360" s="3" t="s">
        <v>32</v>
      </c>
      <c r="W360" s="40" t="s">
        <v>37</v>
      </c>
      <c r="X360" s="41">
        <v>3009133992</v>
      </c>
      <c r="Y360" s="16" t="s">
        <v>247</v>
      </c>
      <c r="Z360" s="40"/>
      <c r="AA360" s="40" t="s">
        <v>36</v>
      </c>
      <c r="AB360" s="40" t="s">
        <v>548</v>
      </c>
      <c r="AC360" s="40" t="s">
        <v>694</v>
      </c>
      <c r="AD360" s="4"/>
      <c r="AE360" s="4"/>
    </row>
    <row r="361" spans="1:31" ht="66" x14ac:dyDescent="0.25">
      <c r="A361" s="40" t="s">
        <v>1284</v>
      </c>
      <c r="B361" s="40" t="s">
        <v>36</v>
      </c>
      <c r="C361" s="9">
        <v>360</v>
      </c>
      <c r="D361" s="40" t="s">
        <v>701</v>
      </c>
      <c r="E361" s="40"/>
      <c r="F361" s="40"/>
      <c r="G361" s="40" t="s">
        <v>766</v>
      </c>
      <c r="H361" s="40" t="s">
        <v>703</v>
      </c>
      <c r="I361" s="40" t="s">
        <v>48</v>
      </c>
      <c r="J361" s="40">
        <v>2</v>
      </c>
      <c r="K361" s="40" t="s">
        <v>27</v>
      </c>
      <c r="L361" s="40">
        <v>10.5</v>
      </c>
      <c r="M361" s="40" t="s">
        <v>28</v>
      </c>
      <c r="N361" s="40" t="s">
        <v>669</v>
      </c>
      <c r="O361" s="40" t="s">
        <v>29</v>
      </c>
      <c r="P361" s="40">
        <v>1</v>
      </c>
      <c r="Q361" s="40" t="s">
        <v>56</v>
      </c>
      <c r="R361" s="20">
        <v>2500000</v>
      </c>
      <c r="S361" s="3">
        <v>26250000</v>
      </c>
      <c r="T361" s="3">
        <v>26250000</v>
      </c>
      <c r="U361" s="40" t="s">
        <v>31</v>
      </c>
      <c r="V361" s="3" t="s">
        <v>32</v>
      </c>
      <c r="W361" s="40" t="s">
        <v>37</v>
      </c>
      <c r="X361" s="41">
        <v>3009133992</v>
      </c>
      <c r="Y361" s="16" t="s">
        <v>247</v>
      </c>
      <c r="Z361" s="40"/>
      <c r="AA361" s="40" t="s">
        <v>36</v>
      </c>
      <c r="AB361" s="40" t="s">
        <v>548</v>
      </c>
      <c r="AC361" s="40" t="s">
        <v>694</v>
      </c>
      <c r="AD361" s="4"/>
      <c r="AE361" s="4"/>
    </row>
    <row r="362" spans="1:31" ht="66" x14ac:dyDescent="0.25">
      <c r="A362" s="40" t="s">
        <v>1285</v>
      </c>
      <c r="B362" s="40" t="s">
        <v>36</v>
      </c>
      <c r="C362" s="9">
        <v>361</v>
      </c>
      <c r="D362" s="40" t="s">
        <v>701</v>
      </c>
      <c r="E362" s="40"/>
      <c r="F362" s="40"/>
      <c r="G362" s="40" t="s">
        <v>767</v>
      </c>
      <c r="H362" s="40" t="s">
        <v>703</v>
      </c>
      <c r="I362" s="40" t="s">
        <v>48</v>
      </c>
      <c r="J362" s="40">
        <v>2</v>
      </c>
      <c r="K362" s="40" t="s">
        <v>27</v>
      </c>
      <c r="L362" s="40">
        <v>10.5</v>
      </c>
      <c r="M362" s="40" t="s">
        <v>28</v>
      </c>
      <c r="N362" s="40" t="s">
        <v>669</v>
      </c>
      <c r="O362" s="40" t="s">
        <v>29</v>
      </c>
      <c r="P362" s="40">
        <v>1</v>
      </c>
      <c r="Q362" s="40" t="s">
        <v>56</v>
      </c>
      <c r="R362" s="20">
        <v>2500000</v>
      </c>
      <c r="S362" s="3">
        <v>26250000</v>
      </c>
      <c r="T362" s="3">
        <v>26250000</v>
      </c>
      <c r="U362" s="40" t="s">
        <v>31</v>
      </c>
      <c r="V362" s="3" t="s">
        <v>32</v>
      </c>
      <c r="W362" s="40" t="s">
        <v>37</v>
      </c>
      <c r="X362" s="41">
        <v>3009133992</v>
      </c>
      <c r="Y362" s="16" t="s">
        <v>247</v>
      </c>
      <c r="Z362" s="40"/>
      <c r="AA362" s="40" t="s">
        <v>36</v>
      </c>
      <c r="AB362" s="40" t="s">
        <v>548</v>
      </c>
      <c r="AC362" s="40" t="s">
        <v>694</v>
      </c>
      <c r="AD362" s="4"/>
      <c r="AE362" s="4"/>
    </row>
    <row r="363" spans="1:31" ht="66" x14ac:dyDescent="0.25">
      <c r="A363" s="40" t="s">
        <v>1286</v>
      </c>
      <c r="B363" s="40" t="s">
        <v>36</v>
      </c>
      <c r="C363" s="9">
        <v>362</v>
      </c>
      <c r="D363" s="40" t="s">
        <v>701</v>
      </c>
      <c r="E363" s="40"/>
      <c r="F363" s="40"/>
      <c r="G363" s="40" t="s">
        <v>768</v>
      </c>
      <c r="H363" s="40" t="s">
        <v>703</v>
      </c>
      <c r="I363" s="40" t="s">
        <v>48</v>
      </c>
      <c r="J363" s="40">
        <v>2</v>
      </c>
      <c r="K363" s="40" t="s">
        <v>27</v>
      </c>
      <c r="L363" s="40">
        <v>10.5</v>
      </c>
      <c r="M363" s="40" t="s">
        <v>28</v>
      </c>
      <c r="N363" s="40" t="s">
        <v>669</v>
      </c>
      <c r="O363" s="40" t="s">
        <v>29</v>
      </c>
      <c r="P363" s="40">
        <v>1</v>
      </c>
      <c r="Q363" s="40" t="s">
        <v>56</v>
      </c>
      <c r="R363" s="20">
        <v>2500000</v>
      </c>
      <c r="S363" s="3">
        <v>26250000</v>
      </c>
      <c r="T363" s="3">
        <v>26250000</v>
      </c>
      <c r="U363" s="40" t="s">
        <v>31</v>
      </c>
      <c r="V363" s="3" t="s">
        <v>32</v>
      </c>
      <c r="W363" s="40" t="s">
        <v>37</v>
      </c>
      <c r="X363" s="41">
        <v>3009133992</v>
      </c>
      <c r="Y363" s="16" t="s">
        <v>247</v>
      </c>
      <c r="Z363" s="40"/>
      <c r="AA363" s="40" t="s">
        <v>36</v>
      </c>
      <c r="AB363" s="40" t="s">
        <v>548</v>
      </c>
      <c r="AC363" s="40" t="s">
        <v>694</v>
      </c>
      <c r="AD363" s="4"/>
      <c r="AE363" s="4"/>
    </row>
    <row r="364" spans="1:31" ht="66" x14ac:dyDescent="0.25">
      <c r="A364" s="40" t="s">
        <v>1287</v>
      </c>
      <c r="B364" s="40" t="s">
        <v>36</v>
      </c>
      <c r="C364" s="9">
        <v>363</v>
      </c>
      <c r="D364" s="40" t="s">
        <v>701</v>
      </c>
      <c r="E364" s="40"/>
      <c r="F364" s="40"/>
      <c r="G364" s="40" t="s">
        <v>769</v>
      </c>
      <c r="H364" s="40" t="s">
        <v>703</v>
      </c>
      <c r="I364" s="40" t="s">
        <v>48</v>
      </c>
      <c r="J364" s="40">
        <v>2</v>
      </c>
      <c r="K364" s="40" t="s">
        <v>27</v>
      </c>
      <c r="L364" s="40">
        <v>10.5</v>
      </c>
      <c r="M364" s="40" t="s">
        <v>28</v>
      </c>
      <c r="N364" s="40" t="s">
        <v>669</v>
      </c>
      <c r="O364" s="40" t="s">
        <v>29</v>
      </c>
      <c r="P364" s="40">
        <v>1</v>
      </c>
      <c r="Q364" s="40" t="s">
        <v>56</v>
      </c>
      <c r="R364" s="20">
        <v>2500000</v>
      </c>
      <c r="S364" s="3">
        <v>26250000</v>
      </c>
      <c r="T364" s="3">
        <v>26250000</v>
      </c>
      <c r="U364" s="40" t="s">
        <v>31</v>
      </c>
      <c r="V364" s="3" t="s">
        <v>32</v>
      </c>
      <c r="W364" s="40" t="s">
        <v>37</v>
      </c>
      <c r="X364" s="41">
        <v>3009133992</v>
      </c>
      <c r="Y364" s="16" t="s">
        <v>247</v>
      </c>
      <c r="Z364" s="40"/>
      <c r="AA364" s="40" t="s">
        <v>36</v>
      </c>
      <c r="AB364" s="40" t="s">
        <v>548</v>
      </c>
      <c r="AC364" s="40" t="s">
        <v>694</v>
      </c>
      <c r="AD364" s="4"/>
      <c r="AE364" s="4"/>
    </row>
    <row r="365" spans="1:31" ht="66" x14ac:dyDescent="0.25">
      <c r="A365" s="40" t="s">
        <v>711</v>
      </c>
      <c r="B365" s="40" t="s">
        <v>36</v>
      </c>
      <c r="C365" s="9">
        <v>364</v>
      </c>
      <c r="D365" s="40" t="s">
        <v>1349</v>
      </c>
      <c r="E365" s="40"/>
      <c r="F365" s="40"/>
      <c r="G365" s="40" t="s">
        <v>770</v>
      </c>
      <c r="H365" s="40" t="s">
        <v>703</v>
      </c>
      <c r="I365" s="40" t="s">
        <v>51</v>
      </c>
      <c r="J365" s="40">
        <v>5</v>
      </c>
      <c r="K365" s="40" t="s">
        <v>27</v>
      </c>
      <c r="L365" s="40">
        <v>7.5</v>
      </c>
      <c r="M365" s="40" t="s">
        <v>28</v>
      </c>
      <c r="N365" s="40" t="s">
        <v>669</v>
      </c>
      <c r="O365" s="40" t="s">
        <v>29</v>
      </c>
      <c r="P365" s="40">
        <v>1</v>
      </c>
      <c r="Q365" s="40" t="s">
        <v>56</v>
      </c>
      <c r="R365" s="20">
        <v>2500000</v>
      </c>
      <c r="S365" s="3">
        <f>+L365*R365</f>
        <v>18750000</v>
      </c>
      <c r="T365" s="3">
        <f>+S365</f>
        <v>18750000</v>
      </c>
      <c r="U365" s="40" t="s">
        <v>31</v>
      </c>
      <c r="V365" s="3" t="s">
        <v>32</v>
      </c>
      <c r="W365" s="40" t="s">
        <v>37</v>
      </c>
      <c r="X365" s="41">
        <v>3009133992</v>
      </c>
      <c r="Y365" s="16" t="s">
        <v>247</v>
      </c>
      <c r="Z365" s="40"/>
      <c r="AA365" s="40" t="s">
        <v>36</v>
      </c>
      <c r="AB365" s="40" t="s">
        <v>548</v>
      </c>
      <c r="AC365" s="40" t="s">
        <v>1401</v>
      </c>
      <c r="AD365" s="4"/>
      <c r="AE365" s="19"/>
    </row>
    <row r="366" spans="1:31" ht="66" x14ac:dyDescent="0.25">
      <c r="A366" s="40" t="s">
        <v>1288</v>
      </c>
      <c r="B366" s="40" t="s">
        <v>36</v>
      </c>
      <c r="C366" s="9">
        <v>365</v>
      </c>
      <c r="D366" s="40" t="s">
        <v>701</v>
      </c>
      <c r="E366" s="40"/>
      <c r="F366" s="40"/>
      <c r="G366" s="40" t="s">
        <v>771</v>
      </c>
      <c r="H366" s="40" t="s">
        <v>703</v>
      </c>
      <c r="I366" s="40" t="s">
        <v>48</v>
      </c>
      <c r="J366" s="40">
        <v>2</v>
      </c>
      <c r="K366" s="40" t="s">
        <v>27</v>
      </c>
      <c r="L366" s="40">
        <v>10.5</v>
      </c>
      <c r="M366" s="40" t="s">
        <v>28</v>
      </c>
      <c r="N366" s="40" t="s">
        <v>669</v>
      </c>
      <c r="O366" s="40" t="s">
        <v>29</v>
      </c>
      <c r="P366" s="40">
        <v>1</v>
      </c>
      <c r="Q366" s="40" t="s">
        <v>56</v>
      </c>
      <c r="R366" s="20">
        <v>2500000</v>
      </c>
      <c r="S366" s="3">
        <v>26250000</v>
      </c>
      <c r="T366" s="3">
        <v>26250000</v>
      </c>
      <c r="U366" s="40" t="s">
        <v>31</v>
      </c>
      <c r="V366" s="3" t="s">
        <v>32</v>
      </c>
      <c r="W366" s="40" t="s">
        <v>37</v>
      </c>
      <c r="X366" s="41">
        <v>3009133992</v>
      </c>
      <c r="Y366" s="16" t="s">
        <v>247</v>
      </c>
      <c r="Z366" s="40"/>
      <c r="AA366" s="40" t="s">
        <v>36</v>
      </c>
      <c r="AB366" s="40" t="s">
        <v>548</v>
      </c>
      <c r="AC366" s="40" t="s">
        <v>694</v>
      </c>
      <c r="AD366" s="4"/>
      <c r="AE366" s="4"/>
    </row>
    <row r="367" spans="1:31" ht="66" x14ac:dyDescent="0.25">
      <c r="A367" s="40" t="s">
        <v>1289</v>
      </c>
      <c r="B367" s="40" t="s">
        <v>36</v>
      </c>
      <c r="C367" s="9">
        <v>366</v>
      </c>
      <c r="D367" s="40" t="s">
        <v>701</v>
      </c>
      <c r="E367" s="40"/>
      <c r="F367" s="40"/>
      <c r="G367" s="40" t="s">
        <v>772</v>
      </c>
      <c r="H367" s="40" t="s">
        <v>703</v>
      </c>
      <c r="I367" s="40" t="s">
        <v>48</v>
      </c>
      <c r="J367" s="40">
        <v>2</v>
      </c>
      <c r="K367" s="40" t="s">
        <v>27</v>
      </c>
      <c r="L367" s="40">
        <v>10.5</v>
      </c>
      <c r="M367" s="40" t="s">
        <v>28</v>
      </c>
      <c r="N367" s="40" t="s">
        <v>669</v>
      </c>
      <c r="O367" s="40" t="s">
        <v>29</v>
      </c>
      <c r="P367" s="40">
        <v>1</v>
      </c>
      <c r="Q367" s="40" t="s">
        <v>56</v>
      </c>
      <c r="R367" s="20">
        <v>2500000</v>
      </c>
      <c r="S367" s="3">
        <v>26250000</v>
      </c>
      <c r="T367" s="3">
        <v>26250000</v>
      </c>
      <c r="U367" s="40" t="s">
        <v>31</v>
      </c>
      <c r="V367" s="3" t="s">
        <v>32</v>
      </c>
      <c r="W367" s="40" t="s">
        <v>37</v>
      </c>
      <c r="X367" s="41">
        <v>3009133992</v>
      </c>
      <c r="Y367" s="16" t="s">
        <v>247</v>
      </c>
      <c r="Z367" s="40"/>
      <c r="AA367" s="40" t="s">
        <v>36</v>
      </c>
      <c r="AB367" s="40" t="s">
        <v>548</v>
      </c>
      <c r="AC367" s="40" t="s">
        <v>694</v>
      </c>
      <c r="AD367" s="4"/>
      <c r="AE367" s="4"/>
    </row>
    <row r="368" spans="1:31" ht="66" x14ac:dyDescent="0.25">
      <c r="A368" s="40" t="s">
        <v>1290</v>
      </c>
      <c r="B368" s="40" t="s">
        <v>36</v>
      </c>
      <c r="C368" s="9">
        <v>367</v>
      </c>
      <c r="D368" s="40" t="s">
        <v>701</v>
      </c>
      <c r="E368" s="40"/>
      <c r="F368" s="40"/>
      <c r="G368" s="40" t="s">
        <v>773</v>
      </c>
      <c r="H368" s="40" t="s">
        <v>703</v>
      </c>
      <c r="I368" s="40" t="s">
        <v>48</v>
      </c>
      <c r="J368" s="40">
        <v>2</v>
      </c>
      <c r="K368" s="40" t="s">
        <v>27</v>
      </c>
      <c r="L368" s="40">
        <v>10.5</v>
      </c>
      <c r="M368" s="40" t="s">
        <v>28</v>
      </c>
      <c r="N368" s="40" t="s">
        <v>669</v>
      </c>
      <c r="O368" s="40" t="s">
        <v>29</v>
      </c>
      <c r="P368" s="40">
        <v>1</v>
      </c>
      <c r="Q368" s="40" t="s">
        <v>56</v>
      </c>
      <c r="R368" s="20">
        <v>2500000</v>
      </c>
      <c r="S368" s="3">
        <v>26250000</v>
      </c>
      <c r="T368" s="3">
        <v>26250000</v>
      </c>
      <c r="U368" s="40" t="s">
        <v>31</v>
      </c>
      <c r="V368" s="3" t="s">
        <v>32</v>
      </c>
      <c r="W368" s="40" t="s">
        <v>37</v>
      </c>
      <c r="X368" s="41">
        <v>3009133992</v>
      </c>
      <c r="Y368" s="16" t="s">
        <v>247</v>
      </c>
      <c r="Z368" s="40"/>
      <c r="AA368" s="40" t="s">
        <v>36</v>
      </c>
      <c r="AB368" s="40" t="s">
        <v>548</v>
      </c>
      <c r="AC368" s="40" t="s">
        <v>694</v>
      </c>
      <c r="AD368" s="4"/>
      <c r="AE368" s="4"/>
    </row>
    <row r="369" spans="1:31" ht="66" x14ac:dyDescent="0.25">
      <c r="A369" s="40" t="s">
        <v>1291</v>
      </c>
      <c r="B369" s="40" t="s">
        <v>36</v>
      </c>
      <c r="C369" s="9">
        <v>368</v>
      </c>
      <c r="D369" s="40" t="s">
        <v>701</v>
      </c>
      <c r="E369" s="40"/>
      <c r="F369" s="40"/>
      <c r="G369" s="40" t="s">
        <v>774</v>
      </c>
      <c r="H369" s="40" t="s">
        <v>703</v>
      </c>
      <c r="I369" s="40" t="s">
        <v>48</v>
      </c>
      <c r="J369" s="40">
        <v>2</v>
      </c>
      <c r="K369" s="40" t="s">
        <v>27</v>
      </c>
      <c r="L369" s="40">
        <v>10.5</v>
      </c>
      <c r="M369" s="40" t="s">
        <v>28</v>
      </c>
      <c r="N369" s="40" t="s">
        <v>669</v>
      </c>
      <c r="O369" s="40" t="s">
        <v>29</v>
      </c>
      <c r="P369" s="40">
        <v>1</v>
      </c>
      <c r="Q369" s="40" t="s">
        <v>56</v>
      </c>
      <c r="R369" s="20">
        <v>2500000</v>
      </c>
      <c r="S369" s="3">
        <v>26250000</v>
      </c>
      <c r="T369" s="3">
        <v>26250000</v>
      </c>
      <c r="U369" s="40" t="s">
        <v>31</v>
      </c>
      <c r="V369" s="3" t="s">
        <v>32</v>
      </c>
      <c r="W369" s="40" t="s">
        <v>37</v>
      </c>
      <c r="X369" s="41">
        <v>3009133992</v>
      </c>
      <c r="Y369" s="16" t="s">
        <v>247</v>
      </c>
      <c r="Z369" s="40"/>
      <c r="AA369" s="40" t="s">
        <v>36</v>
      </c>
      <c r="AB369" s="40" t="s">
        <v>548</v>
      </c>
      <c r="AC369" s="40" t="s">
        <v>694</v>
      </c>
      <c r="AD369" s="4"/>
      <c r="AE369" s="4"/>
    </row>
    <row r="370" spans="1:31" ht="66" x14ac:dyDescent="0.25">
      <c r="A370" s="40" t="s">
        <v>1292</v>
      </c>
      <c r="B370" s="40" t="s">
        <v>36</v>
      </c>
      <c r="C370" s="9">
        <v>369</v>
      </c>
      <c r="D370" s="40" t="s">
        <v>701</v>
      </c>
      <c r="E370" s="40"/>
      <c r="F370" s="40"/>
      <c r="G370" s="40" t="s">
        <v>775</v>
      </c>
      <c r="H370" s="40" t="s">
        <v>703</v>
      </c>
      <c r="I370" s="40" t="s">
        <v>48</v>
      </c>
      <c r="J370" s="40">
        <v>2</v>
      </c>
      <c r="K370" s="40" t="s">
        <v>27</v>
      </c>
      <c r="L370" s="40">
        <v>10.5</v>
      </c>
      <c r="M370" s="40" t="s">
        <v>28</v>
      </c>
      <c r="N370" s="40" t="s">
        <v>669</v>
      </c>
      <c r="O370" s="40" t="s">
        <v>29</v>
      </c>
      <c r="P370" s="40">
        <v>1</v>
      </c>
      <c r="Q370" s="40" t="s">
        <v>56</v>
      </c>
      <c r="R370" s="20">
        <v>2500000</v>
      </c>
      <c r="S370" s="3">
        <v>26250000</v>
      </c>
      <c r="T370" s="3">
        <v>26250000</v>
      </c>
      <c r="U370" s="40" t="s">
        <v>31</v>
      </c>
      <c r="V370" s="3" t="s">
        <v>32</v>
      </c>
      <c r="W370" s="40" t="s">
        <v>37</v>
      </c>
      <c r="X370" s="41">
        <v>3009133992</v>
      </c>
      <c r="Y370" s="16" t="s">
        <v>247</v>
      </c>
      <c r="Z370" s="40"/>
      <c r="AA370" s="40" t="s">
        <v>36</v>
      </c>
      <c r="AB370" s="40" t="s">
        <v>548</v>
      </c>
      <c r="AC370" s="40" t="s">
        <v>694</v>
      </c>
      <c r="AD370" s="4"/>
      <c r="AE370" s="4"/>
    </row>
    <row r="371" spans="1:31" ht="66" x14ac:dyDescent="0.25">
      <c r="A371" s="40" t="s">
        <v>1293</v>
      </c>
      <c r="B371" s="40" t="s">
        <v>36</v>
      </c>
      <c r="C371" s="9">
        <v>370</v>
      </c>
      <c r="D371" s="40" t="s">
        <v>701</v>
      </c>
      <c r="E371" s="40"/>
      <c r="F371" s="40"/>
      <c r="G371" s="40" t="s">
        <v>776</v>
      </c>
      <c r="H371" s="40" t="s">
        <v>703</v>
      </c>
      <c r="I371" s="40" t="s">
        <v>48</v>
      </c>
      <c r="J371" s="40">
        <v>2</v>
      </c>
      <c r="K371" s="40" t="s">
        <v>27</v>
      </c>
      <c r="L371" s="40">
        <v>10.5</v>
      </c>
      <c r="M371" s="40" t="s">
        <v>28</v>
      </c>
      <c r="N371" s="40" t="s">
        <v>669</v>
      </c>
      <c r="O371" s="40" t="s">
        <v>29</v>
      </c>
      <c r="P371" s="40">
        <v>1</v>
      </c>
      <c r="Q371" s="40" t="s">
        <v>56</v>
      </c>
      <c r="R371" s="20">
        <v>2500000</v>
      </c>
      <c r="S371" s="3">
        <v>26250000</v>
      </c>
      <c r="T371" s="3">
        <v>26250000</v>
      </c>
      <c r="U371" s="40" t="s">
        <v>31</v>
      </c>
      <c r="V371" s="3" t="s">
        <v>32</v>
      </c>
      <c r="W371" s="40" t="s">
        <v>37</v>
      </c>
      <c r="X371" s="41">
        <v>3009133992</v>
      </c>
      <c r="Y371" s="16" t="s">
        <v>247</v>
      </c>
      <c r="Z371" s="40"/>
      <c r="AA371" s="40" t="s">
        <v>36</v>
      </c>
      <c r="AB371" s="40" t="s">
        <v>548</v>
      </c>
      <c r="AC371" s="40" t="s">
        <v>694</v>
      </c>
      <c r="AD371" s="4"/>
      <c r="AE371" s="4"/>
    </row>
    <row r="372" spans="1:31" ht="66" x14ac:dyDescent="0.25">
      <c r="A372" s="40" t="s">
        <v>1294</v>
      </c>
      <c r="B372" s="40" t="s">
        <v>36</v>
      </c>
      <c r="C372" s="9">
        <v>371</v>
      </c>
      <c r="D372" s="40" t="s">
        <v>701</v>
      </c>
      <c r="E372" s="40"/>
      <c r="F372" s="40"/>
      <c r="G372" s="40" t="s">
        <v>777</v>
      </c>
      <c r="H372" s="40" t="s">
        <v>703</v>
      </c>
      <c r="I372" s="40" t="s">
        <v>48</v>
      </c>
      <c r="J372" s="40">
        <v>2</v>
      </c>
      <c r="K372" s="40" t="s">
        <v>27</v>
      </c>
      <c r="L372" s="40">
        <v>10.5</v>
      </c>
      <c r="M372" s="40" t="s">
        <v>28</v>
      </c>
      <c r="N372" s="40" t="s">
        <v>669</v>
      </c>
      <c r="O372" s="40" t="s">
        <v>29</v>
      </c>
      <c r="P372" s="40">
        <v>1</v>
      </c>
      <c r="Q372" s="40" t="s">
        <v>56</v>
      </c>
      <c r="R372" s="20">
        <v>2500000</v>
      </c>
      <c r="S372" s="3">
        <v>26250000</v>
      </c>
      <c r="T372" s="3">
        <v>26250000</v>
      </c>
      <c r="U372" s="40" t="s">
        <v>31</v>
      </c>
      <c r="V372" s="3" t="s">
        <v>32</v>
      </c>
      <c r="W372" s="40" t="s">
        <v>37</v>
      </c>
      <c r="X372" s="41">
        <v>3009133992</v>
      </c>
      <c r="Y372" s="16" t="s">
        <v>247</v>
      </c>
      <c r="Z372" s="40"/>
      <c r="AA372" s="40" t="s">
        <v>36</v>
      </c>
      <c r="AB372" s="40" t="s">
        <v>548</v>
      </c>
      <c r="AC372" s="40" t="s">
        <v>694</v>
      </c>
      <c r="AD372" s="4"/>
      <c r="AE372" s="4"/>
    </row>
    <row r="373" spans="1:31" ht="66" x14ac:dyDescent="0.25">
      <c r="A373" s="40" t="s">
        <v>1295</v>
      </c>
      <c r="B373" s="40" t="s">
        <v>36</v>
      </c>
      <c r="C373" s="9">
        <v>372</v>
      </c>
      <c r="D373" s="40" t="s">
        <v>701</v>
      </c>
      <c r="E373" s="40"/>
      <c r="F373" s="40"/>
      <c r="G373" s="40" t="s">
        <v>778</v>
      </c>
      <c r="H373" s="40" t="s">
        <v>703</v>
      </c>
      <c r="I373" s="40" t="s">
        <v>48</v>
      </c>
      <c r="J373" s="40">
        <v>2</v>
      </c>
      <c r="K373" s="40" t="s">
        <v>27</v>
      </c>
      <c r="L373" s="40">
        <v>10.5</v>
      </c>
      <c r="M373" s="40" t="s">
        <v>28</v>
      </c>
      <c r="N373" s="40" t="s">
        <v>669</v>
      </c>
      <c r="O373" s="40" t="s">
        <v>29</v>
      </c>
      <c r="P373" s="40">
        <v>1</v>
      </c>
      <c r="Q373" s="40" t="s">
        <v>56</v>
      </c>
      <c r="R373" s="20">
        <v>2500000</v>
      </c>
      <c r="S373" s="3">
        <v>26250000</v>
      </c>
      <c r="T373" s="3">
        <v>26250000</v>
      </c>
      <c r="U373" s="40" t="s">
        <v>31</v>
      </c>
      <c r="V373" s="3" t="s">
        <v>32</v>
      </c>
      <c r="W373" s="40" t="s">
        <v>37</v>
      </c>
      <c r="X373" s="41">
        <v>3009133992</v>
      </c>
      <c r="Y373" s="16" t="s">
        <v>247</v>
      </c>
      <c r="Z373" s="40"/>
      <c r="AA373" s="40" t="s">
        <v>36</v>
      </c>
      <c r="AB373" s="40" t="s">
        <v>548</v>
      </c>
      <c r="AC373" s="40" t="s">
        <v>694</v>
      </c>
      <c r="AD373" s="4"/>
      <c r="AE373" s="4"/>
    </row>
    <row r="374" spans="1:31" ht="66" x14ac:dyDescent="0.25">
      <c r="A374" s="40" t="s">
        <v>1296</v>
      </c>
      <c r="B374" s="40" t="s">
        <v>36</v>
      </c>
      <c r="C374" s="9">
        <v>373</v>
      </c>
      <c r="D374" s="40" t="s">
        <v>701</v>
      </c>
      <c r="E374" s="40"/>
      <c r="F374" s="40"/>
      <c r="G374" s="40" t="s">
        <v>779</v>
      </c>
      <c r="H374" s="40" t="s">
        <v>703</v>
      </c>
      <c r="I374" s="40" t="s">
        <v>48</v>
      </c>
      <c r="J374" s="40">
        <v>2</v>
      </c>
      <c r="K374" s="40" t="s">
        <v>27</v>
      </c>
      <c r="L374" s="40">
        <v>10.5</v>
      </c>
      <c r="M374" s="40" t="s">
        <v>28</v>
      </c>
      <c r="N374" s="40" t="s">
        <v>669</v>
      </c>
      <c r="O374" s="40" t="s">
        <v>29</v>
      </c>
      <c r="P374" s="40">
        <v>1</v>
      </c>
      <c r="Q374" s="40" t="s">
        <v>56</v>
      </c>
      <c r="R374" s="20">
        <v>2500000</v>
      </c>
      <c r="S374" s="3">
        <v>26250000</v>
      </c>
      <c r="T374" s="3">
        <v>26250000</v>
      </c>
      <c r="U374" s="40" t="s">
        <v>31</v>
      </c>
      <c r="V374" s="3" t="s">
        <v>32</v>
      </c>
      <c r="W374" s="40" t="s">
        <v>37</v>
      </c>
      <c r="X374" s="41">
        <v>3009133992</v>
      </c>
      <c r="Y374" s="16" t="s">
        <v>247</v>
      </c>
      <c r="Z374" s="40"/>
      <c r="AA374" s="40" t="s">
        <v>36</v>
      </c>
      <c r="AB374" s="40" t="s">
        <v>548</v>
      </c>
      <c r="AC374" s="40" t="s">
        <v>694</v>
      </c>
      <c r="AD374" s="4"/>
      <c r="AE374" s="4"/>
    </row>
    <row r="375" spans="1:31" ht="66" x14ac:dyDescent="0.25">
      <c r="A375" s="40" t="s">
        <v>1297</v>
      </c>
      <c r="B375" s="40" t="s">
        <v>36</v>
      </c>
      <c r="C375" s="9">
        <v>374</v>
      </c>
      <c r="D375" s="40" t="s">
        <v>701</v>
      </c>
      <c r="E375" s="40"/>
      <c r="F375" s="40"/>
      <c r="G375" s="40" t="s">
        <v>780</v>
      </c>
      <c r="H375" s="40" t="s">
        <v>703</v>
      </c>
      <c r="I375" s="40" t="s">
        <v>48</v>
      </c>
      <c r="J375" s="40">
        <v>2</v>
      </c>
      <c r="K375" s="40" t="s">
        <v>27</v>
      </c>
      <c r="L375" s="40">
        <v>10.5</v>
      </c>
      <c r="M375" s="40" t="s">
        <v>28</v>
      </c>
      <c r="N375" s="40" t="s">
        <v>669</v>
      </c>
      <c r="O375" s="40" t="s">
        <v>29</v>
      </c>
      <c r="P375" s="40">
        <v>1</v>
      </c>
      <c r="Q375" s="40" t="s">
        <v>56</v>
      </c>
      <c r="R375" s="20">
        <v>2500000</v>
      </c>
      <c r="S375" s="3">
        <v>26250000</v>
      </c>
      <c r="T375" s="3">
        <v>26250000</v>
      </c>
      <c r="U375" s="40" t="s">
        <v>31</v>
      </c>
      <c r="V375" s="3" t="s">
        <v>32</v>
      </c>
      <c r="W375" s="40" t="s">
        <v>37</v>
      </c>
      <c r="X375" s="41">
        <v>3009133992</v>
      </c>
      <c r="Y375" s="16" t="s">
        <v>247</v>
      </c>
      <c r="Z375" s="40"/>
      <c r="AA375" s="40" t="s">
        <v>36</v>
      </c>
      <c r="AB375" s="40" t="s">
        <v>548</v>
      </c>
      <c r="AC375" s="40" t="s">
        <v>694</v>
      </c>
      <c r="AD375" s="4"/>
      <c r="AE375" s="4"/>
    </row>
    <row r="376" spans="1:31" ht="66" x14ac:dyDescent="0.25">
      <c r="A376" s="40" t="s">
        <v>1298</v>
      </c>
      <c r="B376" s="40" t="s">
        <v>36</v>
      </c>
      <c r="C376" s="9">
        <v>375</v>
      </c>
      <c r="D376" s="40" t="s">
        <v>701</v>
      </c>
      <c r="E376" s="40"/>
      <c r="F376" s="40"/>
      <c r="G376" s="40" t="s">
        <v>781</v>
      </c>
      <c r="H376" s="40" t="s">
        <v>703</v>
      </c>
      <c r="I376" s="40" t="s">
        <v>48</v>
      </c>
      <c r="J376" s="40">
        <v>2</v>
      </c>
      <c r="K376" s="40" t="s">
        <v>27</v>
      </c>
      <c r="L376" s="40">
        <v>10.5</v>
      </c>
      <c r="M376" s="40" t="s">
        <v>28</v>
      </c>
      <c r="N376" s="40" t="s">
        <v>669</v>
      </c>
      <c r="O376" s="40" t="s">
        <v>29</v>
      </c>
      <c r="P376" s="40">
        <v>1</v>
      </c>
      <c r="Q376" s="40" t="s">
        <v>56</v>
      </c>
      <c r="R376" s="20">
        <v>2500000</v>
      </c>
      <c r="S376" s="3">
        <v>26250000</v>
      </c>
      <c r="T376" s="3">
        <v>26250000</v>
      </c>
      <c r="U376" s="40" t="s">
        <v>31</v>
      </c>
      <c r="V376" s="3" t="s">
        <v>32</v>
      </c>
      <c r="W376" s="40" t="s">
        <v>37</v>
      </c>
      <c r="X376" s="41">
        <v>3009133992</v>
      </c>
      <c r="Y376" s="16" t="s">
        <v>247</v>
      </c>
      <c r="Z376" s="40"/>
      <c r="AA376" s="40" t="s">
        <v>36</v>
      </c>
      <c r="AB376" s="40" t="s">
        <v>548</v>
      </c>
      <c r="AC376" s="40" t="s">
        <v>694</v>
      </c>
      <c r="AD376" s="4"/>
      <c r="AE376" s="4"/>
    </row>
    <row r="377" spans="1:31" ht="66" x14ac:dyDescent="0.25">
      <c r="A377" s="40" t="s">
        <v>1299</v>
      </c>
      <c r="B377" s="40" t="s">
        <v>36</v>
      </c>
      <c r="C377" s="9">
        <v>376</v>
      </c>
      <c r="D377" s="40" t="s">
        <v>701</v>
      </c>
      <c r="E377" s="40"/>
      <c r="F377" s="40"/>
      <c r="G377" s="40" t="s">
        <v>782</v>
      </c>
      <c r="H377" s="40" t="s">
        <v>703</v>
      </c>
      <c r="I377" s="40" t="s">
        <v>48</v>
      </c>
      <c r="J377" s="40">
        <v>2</v>
      </c>
      <c r="K377" s="40" t="s">
        <v>27</v>
      </c>
      <c r="L377" s="40">
        <v>10.5</v>
      </c>
      <c r="M377" s="40" t="s">
        <v>28</v>
      </c>
      <c r="N377" s="40" t="s">
        <v>669</v>
      </c>
      <c r="O377" s="40" t="s">
        <v>29</v>
      </c>
      <c r="P377" s="40">
        <v>1</v>
      </c>
      <c r="Q377" s="40" t="s">
        <v>56</v>
      </c>
      <c r="R377" s="20">
        <v>2500000</v>
      </c>
      <c r="S377" s="3">
        <v>26250000</v>
      </c>
      <c r="T377" s="3">
        <v>26250000</v>
      </c>
      <c r="U377" s="40" t="s">
        <v>31</v>
      </c>
      <c r="V377" s="3" t="s">
        <v>32</v>
      </c>
      <c r="W377" s="40" t="s">
        <v>37</v>
      </c>
      <c r="X377" s="41">
        <v>3009133992</v>
      </c>
      <c r="Y377" s="16" t="s">
        <v>247</v>
      </c>
      <c r="Z377" s="40"/>
      <c r="AA377" s="40" t="s">
        <v>36</v>
      </c>
      <c r="AB377" s="40" t="s">
        <v>548</v>
      </c>
      <c r="AC377" s="40" t="s">
        <v>694</v>
      </c>
      <c r="AD377" s="4"/>
      <c r="AE377" s="4"/>
    </row>
    <row r="378" spans="1:31" ht="66" x14ac:dyDescent="0.25">
      <c r="A378" s="40" t="s">
        <v>1300</v>
      </c>
      <c r="B378" s="40" t="s">
        <v>36</v>
      </c>
      <c r="C378" s="9">
        <v>377</v>
      </c>
      <c r="D378" s="40" t="s">
        <v>701</v>
      </c>
      <c r="E378" s="40"/>
      <c r="F378" s="40"/>
      <c r="G378" s="40" t="s">
        <v>783</v>
      </c>
      <c r="H378" s="40" t="s">
        <v>703</v>
      </c>
      <c r="I378" s="40" t="s">
        <v>48</v>
      </c>
      <c r="J378" s="40">
        <v>2</v>
      </c>
      <c r="K378" s="40" t="s">
        <v>27</v>
      </c>
      <c r="L378" s="40">
        <v>10.5</v>
      </c>
      <c r="M378" s="40" t="s">
        <v>28</v>
      </c>
      <c r="N378" s="40" t="s">
        <v>669</v>
      </c>
      <c r="O378" s="40" t="s">
        <v>29</v>
      </c>
      <c r="P378" s="40">
        <v>1</v>
      </c>
      <c r="Q378" s="40" t="s">
        <v>56</v>
      </c>
      <c r="R378" s="20">
        <v>2500000</v>
      </c>
      <c r="S378" s="3">
        <v>26250000</v>
      </c>
      <c r="T378" s="3">
        <v>26250000</v>
      </c>
      <c r="U378" s="40" t="s">
        <v>31</v>
      </c>
      <c r="V378" s="3" t="s">
        <v>32</v>
      </c>
      <c r="W378" s="40" t="s">
        <v>37</v>
      </c>
      <c r="X378" s="41">
        <v>3009133992</v>
      </c>
      <c r="Y378" s="16" t="s">
        <v>247</v>
      </c>
      <c r="Z378" s="40"/>
      <c r="AA378" s="40" t="s">
        <v>36</v>
      </c>
      <c r="AB378" s="40" t="s">
        <v>548</v>
      </c>
      <c r="AC378" s="40" t="s">
        <v>694</v>
      </c>
      <c r="AD378" s="4"/>
      <c r="AE378" s="4"/>
    </row>
    <row r="379" spans="1:31" ht="66" x14ac:dyDescent="0.25">
      <c r="A379" s="40" t="s">
        <v>1301</v>
      </c>
      <c r="B379" s="40" t="s">
        <v>36</v>
      </c>
      <c r="C379" s="9">
        <v>378</v>
      </c>
      <c r="D379" s="40" t="s">
        <v>701</v>
      </c>
      <c r="E379" s="40"/>
      <c r="F379" s="40"/>
      <c r="G379" s="40" t="s">
        <v>784</v>
      </c>
      <c r="H379" s="40" t="s">
        <v>703</v>
      </c>
      <c r="I379" s="40" t="s">
        <v>48</v>
      </c>
      <c r="J379" s="40">
        <v>2</v>
      </c>
      <c r="K379" s="40" t="s">
        <v>27</v>
      </c>
      <c r="L379" s="40">
        <v>10.5</v>
      </c>
      <c r="M379" s="40" t="s">
        <v>28</v>
      </c>
      <c r="N379" s="40" t="s">
        <v>669</v>
      </c>
      <c r="O379" s="40" t="s">
        <v>29</v>
      </c>
      <c r="P379" s="40">
        <v>1</v>
      </c>
      <c r="Q379" s="40" t="s">
        <v>56</v>
      </c>
      <c r="R379" s="20">
        <v>2500000</v>
      </c>
      <c r="S379" s="3">
        <v>26250000</v>
      </c>
      <c r="T379" s="3">
        <v>26250000</v>
      </c>
      <c r="U379" s="40" t="s">
        <v>31</v>
      </c>
      <c r="V379" s="3" t="s">
        <v>32</v>
      </c>
      <c r="W379" s="40" t="s">
        <v>37</v>
      </c>
      <c r="X379" s="41">
        <v>3009133992</v>
      </c>
      <c r="Y379" s="16" t="s">
        <v>247</v>
      </c>
      <c r="Z379" s="40"/>
      <c r="AA379" s="40" t="s">
        <v>36</v>
      </c>
      <c r="AB379" s="40" t="s">
        <v>548</v>
      </c>
      <c r="AC379" s="40" t="s">
        <v>694</v>
      </c>
      <c r="AD379" s="4"/>
      <c r="AE379" s="4"/>
    </row>
    <row r="380" spans="1:31" ht="66" x14ac:dyDescent="0.25">
      <c r="A380" s="40" t="s">
        <v>1302</v>
      </c>
      <c r="B380" s="40" t="s">
        <v>36</v>
      </c>
      <c r="C380" s="9">
        <v>379</v>
      </c>
      <c r="D380" s="40" t="s">
        <v>701</v>
      </c>
      <c r="E380" s="40"/>
      <c r="F380" s="40"/>
      <c r="G380" s="40" t="s">
        <v>785</v>
      </c>
      <c r="H380" s="40" t="s">
        <v>703</v>
      </c>
      <c r="I380" s="40" t="s">
        <v>48</v>
      </c>
      <c r="J380" s="40">
        <v>2</v>
      </c>
      <c r="K380" s="40" t="s">
        <v>27</v>
      </c>
      <c r="L380" s="40">
        <v>10.5</v>
      </c>
      <c r="M380" s="40" t="s">
        <v>28</v>
      </c>
      <c r="N380" s="40" t="s">
        <v>669</v>
      </c>
      <c r="O380" s="40" t="s">
        <v>29</v>
      </c>
      <c r="P380" s="40">
        <v>1</v>
      </c>
      <c r="Q380" s="40" t="s">
        <v>56</v>
      </c>
      <c r="R380" s="20">
        <v>2500000</v>
      </c>
      <c r="S380" s="3">
        <v>26250000</v>
      </c>
      <c r="T380" s="3">
        <v>26250000</v>
      </c>
      <c r="U380" s="40" t="s">
        <v>31</v>
      </c>
      <c r="V380" s="3" t="s">
        <v>32</v>
      </c>
      <c r="W380" s="40" t="s">
        <v>37</v>
      </c>
      <c r="X380" s="41">
        <v>3009133992</v>
      </c>
      <c r="Y380" s="16" t="s">
        <v>247</v>
      </c>
      <c r="Z380" s="40"/>
      <c r="AA380" s="40" t="s">
        <v>36</v>
      </c>
      <c r="AB380" s="40" t="s">
        <v>548</v>
      </c>
      <c r="AC380" s="40" t="s">
        <v>694</v>
      </c>
      <c r="AD380" s="4"/>
      <c r="AE380" s="4"/>
    </row>
    <row r="381" spans="1:31" ht="66" x14ac:dyDescent="0.25">
      <c r="A381" s="40" t="s">
        <v>1303</v>
      </c>
      <c r="B381" s="40" t="s">
        <v>36</v>
      </c>
      <c r="C381" s="9">
        <v>380</v>
      </c>
      <c r="D381" s="40" t="s">
        <v>701</v>
      </c>
      <c r="E381" s="40"/>
      <c r="F381" s="40"/>
      <c r="G381" s="40" t="s">
        <v>786</v>
      </c>
      <c r="H381" s="40" t="s">
        <v>703</v>
      </c>
      <c r="I381" s="40" t="s">
        <v>48</v>
      </c>
      <c r="J381" s="40">
        <v>2</v>
      </c>
      <c r="K381" s="40" t="s">
        <v>27</v>
      </c>
      <c r="L381" s="40">
        <v>10.5</v>
      </c>
      <c r="M381" s="40" t="s">
        <v>28</v>
      </c>
      <c r="N381" s="40" t="s">
        <v>669</v>
      </c>
      <c r="O381" s="40" t="s">
        <v>29</v>
      </c>
      <c r="P381" s="40">
        <v>1</v>
      </c>
      <c r="Q381" s="40" t="s">
        <v>56</v>
      </c>
      <c r="R381" s="20">
        <v>2500000</v>
      </c>
      <c r="S381" s="3">
        <v>26250000</v>
      </c>
      <c r="T381" s="3">
        <v>26250000</v>
      </c>
      <c r="U381" s="40" t="s">
        <v>31</v>
      </c>
      <c r="V381" s="3" t="s">
        <v>32</v>
      </c>
      <c r="W381" s="40" t="s">
        <v>37</v>
      </c>
      <c r="X381" s="41">
        <v>3009133992</v>
      </c>
      <c r="Y381" s="16" t="s">
        <v>247</v>
      </c>
      <c r="Z381" s="40"/>
      <c r="AA381" s="40" t="s">
        <v>36</v>
      </c>
      <c r="AB381" s="40" t="s">
        <v>548</v>
      </c>
      <c r="AC381" s="40" t="s">
        <v>694</v>
      </c>
      <c r="AD381" s="4"/>
      <c r="AE381" s="4"/>
    </row>
    <row r="382" spans="1:31" ht="66" x14ac:dyDescent="0.25">
      <c r="A382" s="40" t="s">
        <v>1304</v>
      </c>
      <c r="B382" s="40" t="s">
        <v>36</v>
      </c>
      <c r="C382" s="9">
        <v>381</v>
      </c>
      <c r="D382" s="40" t="s">
        <v>701</v>
      </c>
      <c r="E382" s="40"/>
      <c r="F382" s="40"/>
      <c r="G382" s="40" t="s">
        <v>787</v>
      </c>
      <c r="H382" s="40" t="s">
        <v>703</v>
      </c>
      <c r="I382" s="40" t="s">
        <v>48</v>
      </c>
      <c r="J382" s="40">
        <v>2</v>
      </c>
      <c r="K382" s="40" t="s">
        <v>27</v>
      </c>
      <c r="L382" s="40">
        <v>10.5</v>
      </c>
      <c r="M382" s="40" t="s">
        <v>28</v>
      </c>
      <c r="N382" s="40" t="s">
        <v>669</v>
      </c>
      <c r="O382" s="40" t="s">
        <v>29</v>
      </c>
      <c r="P382" s="40">
        <v>1</v>
      </c>
      <c r="Q382" s="40" t="s">
        <v>56</v>
      </c>
      <c r="R382" s="20">
        <v>2500000</v>
      </c>
      <c r="S382" s="3">
        <v>26250000</v>
      </c>
      <c r="T382" s="3">
        <v>26250000</v>
      </c>
      <c r="U382" s="40" t="s">
        <v>31</v>
      </c>
      <c r="V382" s="3" t="s">
        <v>32</v>
      </c>
      <c r="W382" s="40" t="s">
        <v>37</v>
      </c>
      <c r="X382" s="41">
        <v>3009133992</v>
      </c>
      <c r="Y382" s="16" t="s">
        <v>247</v>
      </c>
      <c r="Z382" s="40"/>
      <c r="AA382" s="40" t="s">
        <v>36</v>
      </c>
      <c r="AB382" s="40" t="s">
        <v>548</v>
      </c>
      <c r="AC382" s="40" t="s">
        <v>694</v>
      </c>
      <c r="AD382" s="4"/>
      <c r="AE382" s="4"/>
    </row>
    <row r="383" spans="1:31" ht="66" x14ac:dyDescent="0.25">
      <c r="A383" s="40" t="s">
        <v>1305</v>
      </c>
      <c r="B383" s="40" t="s">
        <v>36</v>
      </c>
      <c r="C383" s="9">
        <v>382</v>
      </c>
      <c r="D383" s="40" t="s">
        <v>701</v>
      </c>
      <c r="E383" s="40"/>
      <c r="F383" s="40"/>
      <c r="G383" s="40" t="s">
        <v>788</v>
      </c>
      <c r="H383" s="40" t="s">
        <v>703</v>
      </c>
      <c r="I383" s="40" t="s">
        <v>48</v>
      </c>
      <c r="J383" s="40">
        <v>2</v>
      </c>
      <c r="K383" s="40" t="s">
        <v>27</v>
      </c>
      <c r="L383" s="40">
        <v>10.5</v>
      </c>
      <c r="M383" s="40" t="s">
        <v>28</v>
      </c>
      <c r="N383" s="40" t="s">
        <v>669</v>
      </c>
      <c r="O383" s="40" t="s">
        <v>29</v>
      </c>
      <c r="P383" s="40">
        <v>1</v>
      </c>
      <c r="Q383" s="40" t="s">
        <v>56</v>
      </c>
      <c r="R383" s="20">
        <v>2500000</v>
      </c>
      <c r="S383" s="3">
        <v>26250000</v>
      </c>
      <c r="T383" s="3">
        <v>26250000</v>
      </c>
      <c r="U383" s="40" t="s">
        <v>31</v>
      </c>
      <c r="V383" s="3" t="s">
        <v>32</v>
      </c>
      <c r="W383" s="40" t="s">
        <v>37</v>
      </c>
      <c r="X383" s="41">
        <v>3009133992</v>
      </c>
      <c r="Y383" s="16" t="s">
        <v>247</v>
      </c>
      <c r="Z383" s="40"/>
      <c r="AA383" s="40" t="s">
        <v>36</v>
      </c>
      <c r="AB383" s="40" t="s">
        <v>548</v>
      </c>
      <c r="AC383" s="40" t="s">
        <v>694</v>
      </c>
      <c r="AD383" s="4"/>
      <c r="AE383" s="4"/>
    </row>
    <row r="384" spans="1:31" ht="66" x14ac:dyDescent="0.25">
      <c r="A384" s="40" t="s">
        <v>1306</v>
      </c>
      <c r="B384" s="40" t="s">
        <v>36</v>
      </c>
      <c r="C384" s="9">
        <v>383</v>
      </c>
      <c r="D384" s="40" t="s">
        <v>701</v>
      </c>
      <c r="E384" s="40"/>
      <c r="F384" s="40"/>
      <c r="G384" s="40" t="s">
        <v>789</v>
      </c>
      <c r="H384" s="40" t="s">
        <v>703</v>
      </c>
      <c r="I384" s="40" t="s">
        <v>48</v>
      </c>
      <c r="J384" s="40">
        <v>2</v>
      </c>
      <c r="K384" s="40" t="s">
        <v>27</v>
      </c>
      <c r="L384" s="40">
        <v>10.5</v>
      </c>
      <c r="M384" s="40" t="s">
        <v>28</v>
      </c>
      <c r="N384" s="40" t="s">
        <v>669</v>
      </c>
      <c r="O384" s="40" t="s">
        <v>29</v>
      </c>
      <c r="P384" s="40">
        <v>1</v>
      </c>
      <c r="Q384" s="40" t="s">
        <v>56</v>
      </c>
      <c r="R384" s="20">
        <v>2500000</v>
      </c>
      <c r="S384" s="3">
        <v>26250000</v>
      </c>
      <c r="T384" s="3">
        <v>26250000</v>
      </c>
      <c r="U384" s="40" t="s">
        <v>31</v>
      </c>
      <c r="V384" s="3" t="s">
        <v>32</v>
      </c>
      <c r="W384" s="40" t="s">
        <v>37</v>
      </c>
      <c r="X384" s="41">
        <v>3009133992</v>
      </c>
      <c r="Y384" s="16" t="s">
        <v>247</v>
      </c>
      <c r="Z384" s="40"/>
      <c r="AA384" s="40" t="s">
        <v>36</v>
      </c>
      <c r="AB384" s="40" t="s">
        <v>548</v>
      </c>
      <c r="AC384" s="40" t="s">
        <v>694</v>
      </c>
      <c r="AD384" s="4"/>
      <c r="AE384" s="4"/>
    </row>
    <row r="385" spans="1:31" ht="66" x14ac:dyDescent="0.25">
      <c r="A385" s="40" t="s">
        <v>1307</v>
      </c>
      <c r="B385" s="40" t="s">
        <v>36</v>
      </c>
      <c r="C385" s="9">
        <v>384</v>
      </c>
      <c r="D385" s="40" t="s">
        <v>701</v>
      </c>
      <c r="E385" s="40"/>
      <c r="F385" s="40"/>
      <c r="G385" s="40" t="s">
        <v>790</v>
      </c>
      <c r="H385" s="40" t="s">
        <v>703</v>
      </c>
      <c r="I385" s="40" t="s">
        <v>48</v>
      </c>
      <c r="J385" s="40">
        <v>2</v>
      </c>
      <c r="K385" s="40" t="s">
        <v>27</v>
      </c>
      <c r="L385" s="40">
        <v>10.5</v>
      </c>
      <c r="M385" s="40" t="s">
        <v>28</v>
      </c>
      <c r="N385" s="40" t="s">
        <v>669</v>
      </c>
      <c r="O385" s="40" t="s">
        <v>29</v>
      </c>
      <c r="P385" s="40">
        <v>1</v>
      </c>
      <c r="Q385" s="40" t="s">
        <v>56</v>
      </c>
      <c r="R385" s="20">
        <v>2500000</v>
      </c>
      <c r="S385" s="3">
        <v>26250000</v>
      </c>
      <c r="T385" s="3">
        <v>26250000</v>
      </c>
      <c r="U385" s="40" t="s">
        <v>31</v>
      </c>
      <c r="V385" s="3" t="s">
        <v>32</v>
      </c>
      <c r="W385" s="40" t="s">
        <v>37</v>
      </c>
      <c r="X385" s="41">
        <v>3009133992</v>
      </c>
      <c r="Y385" s="16" t="s">
        <v>247</v>
      </c>
      <c r="Z385" s="40"/>
      <c r="AA385" s="40" t="s">
        <v>36</v>
      </c>
      <c r="AB385" s="40" t="s">
        <v>548</v>
      </c>
      <c r="AC385" s="40" t="s">
        <v>694</v>
      </c>
      <c r="AD385" s="4"/>
      <c r="AE385" s="4"/>
    </row>
    <row r="386" spans="1:31" ht="66" x14ac:dyDescent="0.25">
      <c r="A386" s="40" t="s">
        <v>1308</v>
      </c>
      <c r="B386" s="40" t="s">
        <v>36</v>
      </c>
      <c r="C386" s="9">
        <v>385</v>
      </c>
      <c r="D386" s="40" t="s">
        <v>701</v>
      </c>
      <c r="E386" s="40"/>
      <c r="F386" s="40"/>
      <c r="G386" s="40" t="s">
        <v>791</v>
      </c>
      <c r="H386" s="40" t="s">
        <v>703</v>
      </c>
      <c r="I386" s="40" t="s">
        <v>48</v>
      </c>
      <c r="J386" s="40">
        <v>2</v>
      </c>
      <c r="K386" s="40" t="s">
        <v>27</v>
      </c>
      <c r="L386" s="40">
        <v>10.5</v>
      </c>
      <c r="M386" s="40" t="s">
        <v>28</v>
      </c>
      <c r="N386" s="40" t="s">
        <v>669</v>
      </c>
      <c r="O386" s="40" t="s">
        <v>29</v>
      </c>
      <c r="P386" s="40">
        <v>1</v>
      </c>
      <c r="Q386" s="40" t="s">
        <v>56</v>
      </c>
      <c r="R386" s="20">
        <v>2500000</v>
      </c>
      <c r="S386" s="3">
        <v>26250000</v>
      </c>
      <c r="T386" s="3">
        <v>26250000</v>
      </c>
      <c r="U386" s="40" t="s">
        <v>31</v>
      </c>
      <c r="V386" s="3" t="s">
        <v>32</v>
      </c>
      <c r="W386" s="40" t="s">
        <v>37</v>
      </c>
      <c r="X386" s="41">
        <v>3009133992</v>
      </c>
      <c r="Y386" s="16" t="s">
        <v>247</v>
      </c>
      <c r="Z386" s="40"/>
      <c r="AA386" s="40" t="s">
        <v>36</v>
      </c>
      <c r="AB386" s="40" t="s">
        <v>548</v>
      </c>
      <c r="AC386" s="40" t="s">
        <v>694</v>
      </c>
      <c r="AD386" s="4"/>
      <c r="AE386" s="4"/>
    </row>
    <row r="387" spans="1:31" ht="66" x14ac:dyDescent="0.25">
      <c r="A387" s="40" t="s">
        <v>1309</v>
      </c>
      <c r="B387" s="40" t="s">
        <v>36</v>
      </c>
      <c r="C387" s="9">
        <v>386</v>
      </c>
      <c r="D387" s="40" t="s">
        <v>701</v>
      </c>
      <c r="E387" s="40"/>
      <c r="F387" s="40"/>
      <c r="G387" s="40" t="s">
        <v>792</v>
      </c>
      <c r="H387" s="40" t="s">
        <v>703</v>
      </c>
      <c r="I387" s="40" t="s">
        <v>48</v>
      </c>
      <c r="J387" s="40">
        <v>2</v>
      </c>
      <c r="K387" s="40" t="s">
        <v>27</v>
      </c>
      <c r="L387" s="40">
        <v>10.5</v>
      </c>
      <c r="M387" s="40" t="s">
        <v>28</v>
      </c>
      <c r="N387" s="40" t="s">
        <v>669</v>
      </c>
      <c r="O387" s="40" t="s">
        <v>29</v>
      </c>
      <c r="P387" s="40">
        <v>1</v>
      </c>
      <c r="Q387" s="40" t="s">
        <v>56</v>
      </c>
      <c r="R387" s="20">
        <v>2500000</v>
      </c>
      <c r="S387" s="3">
        <v>26250000</v>
      </c>
      <c r="T387" s="3">
        <v>26250000</v>
      </c>
      <c r="U387" s="40" t="s">
        <v>31</v>
      </c>
      <c r="V387" s="3" t="s">
        <v>32</v>
      </c>
      <c r="W387" s="40" t="s">
        <v>37</v>
      </c>
      <c r="X387" s="41">
        <v>3009133992</v>
      </c>
      <c r="Y387" s="16" t="s">
        <v>247</v>
      </c>
      <c r="Z387" s="40"/>
      <c r="AA387" s="40" t="s">
        <v>36</v>
      </c>
      <c r="AB387" s="40" t="s">
        <v>548</v>
      </c>
      <c r="AC387" s="40" t="s">
        <v>694</v>
      </c>
      <c r="AD387" s="4"/>
      <c r="AE387" s="4"/>
    </row>
    <row r="388" spans="1:31" ht="66" x14ac:dyDescent="0.25">
      <c r="A388" s="40" t="s">
        <v>1310</v>
      </c>
      <c r="B388" s="40" t="s">
        <v>36</v>
      </c>
      <c r="C388" s="9">
        <v>387</v>
      </c>
      <c r="D388" s="40" t="s">
        <v>701</v>
      </c>
      <c r="E388" s="40"/>
      <c r="F388" s="40"/>
      <c r="G388" s="40" t="s">
        <v>793</v>
      </c>
      <c r="H388" s="40" t="s">
        <v>703</v>
      </c>
      <c r="I388" s="40" t="s">
        <v>48</v>
      </c>
      <c r="J388" s="40">
        <v>2</v>
      </c>
      <c r="K388" s="40" t="s">
        <v>27</v>
      </c>
      <c r="L388" s="40">
        <v>10.5</v>
      </c>
      <c r="M388" s="40" t="s">
        <v>28</v>
      </c>
      <c r="N388" s="40" t="s">
        <v>669</v>
      </c>
      <c r="O388" s="40" t="s">
        <v>29</v>
      </c>
      <c r="P388" s="40">
        <v>1</v>
      </c>
      <c r="Q388" s="40" t="s">
        <v>56</v>
      </c>
      <c r="R388" s="20">
        <v>2500000</v>
      </c>
      <c r="S388" s="3">
        <v>26250000</v>
      </c>
      <c r="T388" s="3">
        <v>26250000</v>
      </c>
      <c r="U388" s="40" t="s">
        <v>31</v>
      </c>
      <c r="V388" s="3" t="s">
        <v>32</v>
      </c>
      <c r="W388" s="40" t="s">
        <v>37</v>
      </c>
      <c r="X388" s="41">
        <v>3009133992</v>
      </c>
      <c r="Y388" s="16" t="s">
        <v>247</v>
      </c>
      <c r="Z388" s="40"/>
      <c r="AA388" s="40" t="s">
        <v>36</v>
      </c>
      <c r="AB388" s="40" t="s">
        <v>548</v>
      </c>
      <c r="AC388" s="40" t="s">
        <v>694</v>
      </c>
      <c r="AD388" s="4"/>
      <c r="AE388" s="4"/>
    </row>
    <row r="389" spans="1:31" ht="66" x14ac:dyDescent="0.25">
      <c r="A389" s="40" t="s">
        <v>1311</v>
      </c>
      <c r="B389" s="40" t="s">
        <v>36</v>
      </c>
      <c r="C389" s="9">
        <v>388</v>
      </c>
      <c r="D389" s="40" t="s">
        <v>701</v>
      </c>
      <c r="E389" s="40"/>
      <c r="F389" s="40"/>
      <c r="G389" s="40" t="s">
        <v>794</v>
      </c>
      <c r="H389" s="40" t="s">
        <v>703</v>
      </c>
      <c r="I389" s="40" t="s">
        <v>48</v>
      </c>
      <c r="J389" s="40">
        <v>2</v>
      </c>
      <c r="K389" s="40" t="s">
        <v>27</v>
      </c>
      <c r="L389" s="40">
        <v>10.5</v>
      </c>
      <c r="M389" s="40" t="s">
        <v>28</v>
      </c>
      <c r="N389" s="40" t="s">
        <v>669</v>
      </c>
      <c r="O389" s="40" t="s">
        <v>29</v>
      </c>
      <c r="P389" s="40">
        <v>1</v>
      </c>
      <c r="Q389" s="40" t="s">
        <v>56</v>
      </c>
      <c r="R389" s="20">
        <v>2500000</v>
      </c>
      <c r="S389" s="3">
        <v>26250000</v>
      </c>
      <c r="T389" s="3">
        <v>26250000</v>
      </c>
      <c r="U389" s="40" t="s">
        <v>31</v>
      </c>
      <c r="V389" s="3" t="s">
        <v>32</v>
      </c>
      <c r="W389" s="40" t="s">
        <v>37</v>
      </c>
      <c r="X389" s="41">
        <v>3009133992</v>
      </c>
      <c r="Y389" s="16" t="s">
        <v>247</v>
      </c>
      <c r="Z389" s="40"/>
      <c r="AA389" s="40" t="s">
        <v>36</v>
      </c>
      <c r="AB389" s="40" t="s">
        <v>548</v>
      </c>
      <c r="AC389" s="40" t="s">
        <v>694</v>
      </c>
      <c r="AD389" s="4"/>
      <c r="AE389" s="4"/>
    </row>
    <row r="390" spans="1:31" ht="66" x14ac:dyDescent="0.25">
      <c r="A390" s="40" t="s">
        <v>1312</v>
      </c>
      <c r="B390" s="40" t="s">
        <v>36</v>
      </c>
      <c r="C390" s="9">
        <v>389</v>
      </c>
      <c r="D390" s="40" t="s">
        <v>701</v>
      </c>
      <c r="E390" s="40"/>
      <c r="F390" s="40"/>
      <c r="G390" s="40" t="s">
        <v>795</v>
      </c>
      <c r="H390" s="40" t="s">
        <v>703</v>
      </c>
      <c r="I390" s="40" t="s">
        <v>48</v>
      </c>
      <c r="J390" s="40">
        <v>2</v>
      </c>
      <c r="K390" s="40" t="s">
        <v>27</v>
      </c>
      <c r="L390" s="40">
        <v>10.5</v>
      </c>
      <c r="M390" s="40" t="s">
        <v>28</v>
      </c>
      <c r="N390" s="40" t="s">
        <v>669</v>
      </c>
      <c r="O390" s="40" t="s">
        <v>29</v>
      </c>
      <c r="P390" s="40">
        <v>1</v>
      </c>
      <c r="Q390" s="40" t="s">
        <v>56</v>
      </c>
      <c r="R390" s="20">
        <v>2500000</v>
      </c>
      <c r="S390" s="3">
        <v>26250000</v>
      </c>
      <c r="T390" s="3">
        <v>26250000</v>
      </c>
      <c r="U390" s="40" t="s">
        <v>31</v>
      </c>
      <c r="V390" s="3" t="s">
        <v>32</v>
      </c>
      <c r="W390" s="40" t="s">
        <v>37</v>
      </c>
      <c r="X390" s="41">
        <v>3009133992</v>
      </c>
      <c r="Y390" s="16" t="s">
        <v>247</v>
      </c>
      <c r="Z390" s="40"/>
      <c r="AA390" s="40" t="s">
        <v>36</v>
      </c>
      <c r="AB390" s="40" t="s">
        <v>548</v>
      </c>
      <c r="AC390" s="40" t="s">
        <v>694</v>
      </c>
      <c r="AD390" s="4"/>
      <c r="AE390" s="4"/>
    </row>
    <row r="391" spans="1:31" ht="66" x14ac:dyDescent="0.25">
      <c r="A391" s="40" t="s">
        <v>1313</v>
      </c>
      <c r="B391" s="40" t="s">
        <v>36</v>
      </c>
      <c r="C391" s="9">
        <v>390</v>
      </c>
      <c r="D391" s="40" t="s">
        <v>701</v>
      </c>
      <c r="E391" s="40"/>
      <c r="F391" s="40"/>
      <c r="G391" s="40" t="s">
        <v>796</v>
      </c>
      <c r="H391" s="40" t="s">
        <v>703</v>
      </c>
      <c r="I391" s="40" t="s">
        <v>48</v>
      </c>
      <c r="J391" s="40">
        <v>2</v>
      </c>
      <c r="K391" s="40" t="s">
        <v>27</v>
      </c>
      <c r="L391" s="40">
        <v>10.5</v>
      </c>
      <c r="M391" s="40" t="s">
        <v>28</v>
      </c>
      <c r="N391" s="40" t="s">
        <v>669</v>
      </c>
      <c r="O391" s="40" t="s">
        <v>29</v>
      </c>
      <c r="P391" s="40">
        <v>1</v>
      </c>
      <c r="Q391" s="40" t="s">
        <v>56</v>
      </c>
      <c r="R391" s="20">
        <v>2500000</v>
      </c>
      <c r="S391" s="3">
        <v>26250000</v>
      </c>
      <c r="T391" s="3">
        <v>26250000</v>
      </c>
      <c r="U391" s="40" t="s">
        <v>31</v>
      </c>
      <c r="V391" s="3" t="s">
        <v>32</v>
      </c>
      <c r="W391" s="40" t="s">
        <v>37</v>
      </c>
      <c r="X391" s="41">
        <v>3009133992</v>
      </c>
      <c r="Y391" s="16" t="s">
        <v>247</v>
      </c>
      <c r="Z391" s="40"/>
      <c r="AA391" s="40" t="s">
        <v>36</v>
      </c>
      <c r="AB391" s="40" t="s">
        <v>548</v>
      </c>
      <c r="AC391" s="40" t="s">
        <v>694</v>
      </c>
      <c r="AD391" s="4"/>
      <c r="AE391" s="4"/>
    </row>
    <row r="392" spans="1:31" ht="66" x14ac:dyDescent="0.25">
      <c r="A392" s="40" t="s">
        <v>1314</v>
      </c>
      <c r="B392" s="40" t="s">
        <v>36</v>
      </c>
      <c r="C392" s="9">
        <v>391</v>
      </c>
      <c r="D392" s="40" t="s">
        <v>701</v>
      </c>
      <c r="E392" s="40"/>
      <c r="F392" s="40"/>
      <c r="G392" s="40" t="s">
        <v>797</v>
      </c>
      <c r="H392" s="40" t="s">
        <v>703</v>
      </c>
      <c r="I392" s="40" t="s">
        <v>48</v>
      </c>
      <c r="J392" s="40">
        <v>2</v>
      </c>
      <c r="K392" s="40" t="s">
        <v>27</v>
      </c>
      <c r="L392" s="40">
        <v>10.5</v>
      </c>
      <c r="M392" s="40" t="s">
        <v>28</v>
      </c>
      <c r="N392" s="40" t="s">
        <v>669</v>
      </c>
      <c r="O392" s="40" t="s">
        <v>29</v>
      </c>
      <c r="P392" s="40">
        <v>1</v>
      </c>
      <c r="Q392" s="40" t="s">
        <v>56</v>
      </c>
      <c r="R392" s="20">
        <v>2500000</v>
      </c>
      <c r="S392" s="3">
        <v>26250000</v>
      </c>
      <c r="T392" s="3">
        <v>26250000</v>
      </c>
      <c r="U392" s="40" t="s">
        <v>31</v>
      </c>
      <c r="V392" s="3" t="s">
        <v>32</v>
      </c>
      <c r="W392" s="40" t="s">
        <v>37</v>
      </c>
      <c r="X392" s="41">
        <v>3009133992</v>
      </c>
      <c r="Y392" s="16" t="s">
        <v>247</v>
      </c>
      <c r="Z392" s="40"/>
      <c r="AA392" s="40" t="s">
        <v>36</v>
      </c>
      <c r="AB392" s="40" t="s">
        <v>548</v>
      </c>
      <c r="AC392" s="40" t="s">
        <v>694</v>
      </c>
      <c r="AD392" s="4"/>
      <c r="AE392" s="4"/>
    </row>
    <row r="393" spans="1:31" ht="66" x14ac:dyDescent="0.25">
      <c r="A393" s="40" t="s">
        <v>1315</v>
      </c>
      <c r="B393" s="40" t="s">
        <v>36</v>
      </c>
      <c r="C393" s="9">
        <v>392</v>
      </c>
      <c r="D393" s="40" t="s">
        <v>701</v>
      </c>
      <c r="E393" s="40"/>
      <c r="F393" s="40"/>
      <c r="G393" s="40" t="s">
        <v>798</v>
      </c>
      <c r="H393" s="40" t="s">
        <v>703</v>
      </c>
      <c r="I393" s="40" t="s">
        <v>48</v>
      </c>
      <c r="J393" s="40">
        <v>2</v>
      </c>
      <c r="K393" s="40" t="s">
        <v>27</v>
      </c>
      <c r="L393" s="40">
        <v>10.5</v>
      </c>
      <c r="M393" s="40" t="s">
        <v>28</v>
      </c>
      <c r="N393" s="40" t="s">
        <v>669</v>
      </c>
      <c r="O393" s="40" t="s">
        <v>29</v>
      </c>
      <c r="P393" s="40">
        <v>1</v>
      </c>
      <c r="Q393" s="40" t="s">
        <v>56</v>
      </c>
      <c r="R393" s="20">
        <v>2500000</v>
      </c>
      <c r="S393" s="3">
        <v>26250000</v>
      </c>
      <c r="T393" s="3">
        <v>26250000</v>
      </c>
      <c r="U393" s="40" t="s">
        <v>31</v>
      </c>
      <c r="V393" s="3" t="s">
        <v>32</v>
      </c>
      <c r="W393" s="40" t="s">
        <v>37</v>
      </c>
      <c r="X393" s="41">
        <v>3009133992</v>
      </c>
      <c r="Y393" s="16" t="s">
        <v>247</v>
      </c>
      <c r="Z393" s="40"/>
      <c r="AA393" s="40" t="s">
        <v>36</v>
      </c>
      <c r="AB393" s="40" t="s">
        <v>548</v>
      </c>
      <c r="AC393" s="40" t="s">
        <v>694</v>
      </c>
      <c r="AD393" s="4"/>
      <c r="AE393" s="4"/>
    </row>
    <row r="394" spans="1:31" ht="66" x14ac:dyDescent="0.25">
      <c r="A394" s="40" t="s">
        <v>1316</v>
      </c>
      <c r="B394" s="40" t="s">
        <v>36</v>
      </c>
      <c r="C394" s="9">
        <v>393</v>
      </c>
      <c r="D394" s="40" t="s">
        <v>701</v>
      </c>
      <c r="E394" s="40"/>
      <c r="F394" s="40"/>
      <c r="G394" s="40" t="s">
        <v>799</v>
      </c>
      <c r="H394" s="40" t="s">
        <v>703</v>
      </c>
      <c r="I394" s="40" t="s">
        <v>48</v>
      </c>
      <c r="J394" s="40">
        <v>2</v>
      </c>
      <c r="K394" s="40" t="s">
        <v>27</v>
      </c>
      <c r="L394" s="40">
        <v>10.5</v>
      </c>
      <c r="M394" s="40" t="s">
        <v>28</v>
      </c>
      <c r="N394" s="40" t="s">
        <v>669</v>
      </c>
      <c r="O394" s="40" t="s">
        <v>29</v>
      </c>
      <c r="P394" s="40">
        <v>1</v>
      </c>
      <c r="Q394" s="40" t="s">
        <v>56</v>
      </c>
      <c r="R394" s="20">
        <v>2500000</v>
      </c>
      <c r="S394" s="3">
        <v>26250000</v>
      </c>
      <c r="T394" s="3">
        <v>26250000</v>
      </c>
      <c r="U394" s="40" t="s">
        <v>31</v>
      </c>
      <c r="V394" s="3" t="s">
        <v>32</v>
      </c>
      <c r="W394" s="40" t="s">
        <v>37</v>
      </c>
      <c r="X394" s="41">
        <v>3009133992</v>
      </c>
      <c r="Y394" s="16" t="s">
        <v>247</v>
      </c>
      <c r="Z394" s="40"/>
      <c r="AA394" s="40" t="s">
        <v>36</v>
      </c>
      <c r="AB394" s="40" t="s">
        <v>548</v>
      </c>
      <c r="AC394" s="40" t="s">
        <v>694</v>
      </c>
      <c r="AD394" s="4"/>
      <c r="AE394" s="4"/>
    </row>
    <row r="395" spans="1:31" ht="66" x14ac:dyDescent="0.25">
      <c r="A395" s="40" t="s">
        <v>1317</v>
      </c>
      <c r="B395" s="40" t="s">
        <v>36</v>
      </c>
      <c r="C395" s="9">
        <v>394</v>
      </c>
      <c r="D395" s="40" t="s">
        <v>701</v>
      </c>
      <c r="E395" s="40"/>
      <c r="F395" s="40"/>
      <c r="G395" s="40" t="s">
        <v>800</v>
      </c>
      <c r="H395" s="40" t="s">
        <v>703</v>
      </c>
      <c r="I395" s="40" t="s">
        <v>48</v>
      </c>
      <c r="J395" s="40">
        <v>2</v>
      </c>
      <c r="K395" s="40" t="s">
        <v>27</v>
      </c>
      <c r="L395" s="40">
        <v>10.5</v>
      </c>
      <c r="M395" s="40" t="s">
        <v>28</v>
      </c>
      <c r="N395" s="40" t="s">
        <v>669</v>
      </c>
      <c r="O395" s="40" t="s">
        <v>29</v>
      </c>
      <c r="P395" s="40">
        <v>1</v>
      </c>
      <c r="Q395" s="40" t="s">
        <v>56</v>
      </c>
      <c r="R395" s="20">
        <v>2500000</v>
      </c>
      <c r="S395" s="3">
        <v>26250000</v>
      </c>
      <c r="T395" s="3">
        <v>26250000</v>
      </c>
      <c r="U395" s="40" t="s">
        <v>31</v>
      </c>
      <c r="V395" s="3" t="s">
        <v>32</v>
      </c>
      <c r="W395" s="40" t="s">
        <v>37</v>
      </c>
      <c r="X395" s="41">
        <v>3009133992</v>
      </c>
      <c r="Y395" s="16" t="s">
        <v>247</v>
      </c>
      <c r="Z395" s="40"/>
      <c r="AA395" s="40" t="s">
        <v>36</v>
      </c>
      <c r="AB395" s="40" t="s">
        <v>548</v>
      </c>
      <c r="AC395" s="40" t="s">
        <v>694</v>
      </c>
      <c r="AD395" s="4"/>
      <c r="AE395" s="4"/>
    </row>
    <row r="396" spans="1:31" ht="66" x14ac:dyDescent="0.25">
      <c r="A396" s="40" t="s">
        <v>1318</v>
      </c>
      <c r="B396" s="40" t="s">
        <v>36</v>
      </c>
      <c r="C396" s="9">
        <v>395</v>
      </c>
      <c r="D396" s="40" t="s">
        <v>701</v>
      </c>
      <c r="E396" s="40"/>
      <c r="F396" s="40"/>
      <c r="G396" s="40" t="s">
        <v>801</v>
      </c>
      <c r="H396" s="40" t="s">
        <v>703</v>
      </c>
      <c r="I396" s="40" t="s">
        <v>48</v>
      </c>
      <c r="J396" s="40">
        <v>2</v>
      </c>
      <c r="K396" s="40" t="s">
        <v>27</v>
      </c>
      <c r="L396" s="40">
        <v>10.5</v>
      </c>
      <c r="M396" s="40" t="s">
        <v>28</v>
      </c>
      <c r="N396" s="40" t="s">
        <v>669</v>
      </c>
      <c r="O396" s="40" t="s">
        <v>29</v>
      </c>
      <c r="P396" s="40">
        <v>1</v>
      </c>
      <c r="Q396" s="40" t="s">
        <v>56</v>
      </c>
      <c r="R396" s="20">
        <v>2500000</v>
      </c>
      <c r="S396" s="3">
        <v>26250000</v>
      </c>
      <c r="T396" s="3">
        <v>26250000</v>
      </c>
      <c r="U396" s="40" t="s">
        <v>31</v>
      </c>
      <c r="V396" s="3" t="s">
        <v>32</v>
      </c>
      <c r="W396" s="40" t="s">
        <v>37</v>
      </c>
      <c r="X396" s="41">
        <v>3009133992</v>
      </c>
      <c r="Y396" s="16" t="s">
        <v>247</v>
      </c>
      <c r="Z396" s="40"/>
      <c r="AA396" s="40" t="s">
        <v>36</v>
      </c>
      <c r="AB396" s="40" t="s">
        <v>548</v>
      </c>
      <c r="AC396" s="40" t="s">
        <v>694</v>
      </c>
      <c r="AD396" s="4"/>
      <c r="AE396" s="4"/>
    </row>
    <row r="397" spans="1:31" ht="66" x14ac:dyDescent="0.25">
      <c r="A397" s="40" t="s">
        <v>1319</v>
      </c>
      <c r="B397" s="40" t="s">
        <v>36</v>
      </c>
      <c r="C397" s="9">
        <v>396</v>
      </c>
      <c r="D397" s="40" t="s">
        <v>701</v>
      </c>
      <c r="E397" s="40"/>
      <c r="F397" s="40"/>
      <c r="G397" s="40" t="s">
        <v>802</v>
      </c>
      <c r="H397" s="40" t="s">
        <v>703</v>
      </c>
      <c r="I397" s="40" t="s">
        <v>48</v>
      </c>
      <c r="J397" s="40">
        <v>2</v>
      </c>
      <c r="K397" s="40" t="s">
        <v>27</v>
      </c>
      <c r="L397" s="40">
        <v>10.5</v>
      </c>
      <c r="M397" s="40" t="s">
        <v>28</v>
      </c>
      <c r="N397" s="40" t="s">
        <v>669</v>
      </c>
      <c r="O397" s="40" t="s">
        <v>29</v>
      </c>
      <c r="P397" s="40">
        <v>1</v>
      </c>
      <c r="Q397" s="40" t="s">
        <v>56</v>
      </c>
      <c r="R397" s="20">
        <v>2500000</v>
      </c>
      <c r="S397" s="3">
        <v>26250000</v>
      </c>
      <c r="T397" s="3">
        <v>26250000</v>
      </c>
      <c r="U397" s="40" t="s">
        <v>31</v>
      </c>
      <c r="V397" s="3" t="s">
        <v>32</v>
      </c>
      <c r="W397" s="40" t="s">
        <v>37</v>
      </c>
      <c r="X397" s="41">
        <v>3009133992</v>
      </c>
      <c r="Y397" s="16" t="s">
        <v>247</v>
      </c>
      <c r="Z397" s="40"/>
      <c r="AA397" s="40" t="s">
        <v>36</v>
      </c>
      <c r="AB397" s="40" t="s">
        <v>548</v>
      </c>
      <c r="AC397" s="40" t="s">
        <v>694</v>
      </c>
      <c r="AD397" s="4"/>
      <c r="AE397" s="4"/>
    </row>
    <row r="398" spans="1:31" ht="66" x14ac:dyDescent="0.25">
      <c r="A398" s="40" t="s">
        <v>1320</v>
      </c>
      <c r="B398" s="40" t="s">
        <v>36</v>
      </c>
      <c r="C398" s="9">
        <v>397</v>
      </c>
      <c r="D398" s="40" t="s">
        <v>701</v>
      </c>
      <c r="E398" s="40"/>
      <c r="F398" s="40"/>
      <c r="G398" s="40" t="s">
        <v>803</v>
      </c>
      <c r="H398" s="40" t="s">
        <v>703</v>
      </c>
      <c r="I398" s="40" t="s">
        <v>48</v>
      </c>
      <c r="J398" s="40">
        <v>2</v>
      </c>
      <c r="K398" s="40" t="s">
        <v>27</v>
      </c>
      <c r="L398" s="40">
        <v>10.5</v>
      </c>
      <c r="M398" s="40" t="s">
        <v>28</v>
      </c>
      <c r="N398" s="40" t="s">
        <v>669</v>
      </c>
      <c r="O398" s="40" t="s">
        <v>29</v>
      </c>
      <c r="P398" s="40">
        <v>1</v>
      </c>
      <c r="Q398" s="40" t="s">
        <v>56</v>
      </c>
      <c r="R398" s="20">
        <v>2500000</v>
      </c>
      <c r="S398" s="3">
        <v>26250000</v>
      </c>
      <c r="T398" s="3">
        <v>26250000</v>
      </c>
      <c r="U398" s="40" t="s">
        <v>31</v>
      </c>
      <c r="V398" s="3" t="s">
        <v>32</v>
      </c>
      <c r="W398" s="40" t="s">
        <v>37</v>
      </c>
      <c r="X398" s="41">
        <v>3009133992</v>
      </c>
      <c r="Y398" s="16" t="s">
        <v>247</v>
      </c>
      <c r="Z398" s="40"/>
      <c r="AA398" s="40" t="s">
        <v>36</v>
      </c>
      <c r="AB398" s="40" t="s">
        <v>548</v>
      </c>
      <c r="AC398" s="40" t="s">
        <v>694</v>
      </c>
      <c r="AD398" s="4"/>
      <c r="AE398" s="4"/>
    </row>
    <row r="399" spans="1:31" ht="66" x14ac:dyDescent="0.25">
      <c r="A399" s="40" t="s">
        <v>1321</v>
      </c>
      <c r="B399" s="40" t="s">
        <v>36</v>
      </c>
      <c r="C399" s="9">
        <v>398</v>
      </c>
      <c r="D399" s="40" t="s">
        <v>701</v>
      </c>
      <c r="E399" s="40"/>
      <c r="F399" s="40"/>
      <c r="G399" s="40" t="s">
        <v>804</v>
      </c>
      <c r="H399" s="40" t="s">
        <v>703</v>
      </c>
      <c r="I399" s="40" t="s">
        <v>48</v>
      </c>
      <c r="J399" s="40">
        <v>2</v>
      </c>
      <c r="K399" s="40" t="s">
        <v>27</v>
      </c>
      <c r="L399" s="40">
        <v>10.5</v>
      </c>
      <c r="M399" s="40" t="s">
        <v>28</v>
      </c>
      <c r="N399" s="40" t="s">
        <v>669</v>
      </c>
      <c r="O399" s="40" t="s">
        <v>29</v>
      </c>
      <c r="P399" s="40">
        <v>1</v>
      </c>
      <c r="Q399" s="40" t="s">
        <v>56</v>
      </c>
      <c r="R399" s="20">
        <v>2500000</v>
      </c>
      <c r="S399" s="3">
        <v>26250000</v>
      </c>
      <c r="T399" s="3">
        <v>26250000</v>
      </c>
      <c r="U399" s="40" t="s">
        <v>31</v>
      </c>
      <c r="V399" s="3" t="s">
        <v>32</v>
      </c>
      <c r="W399" s="40" t="s">
        <v>37</v>
      </c>
      <c r="X399" s="41">
        <v>3009133992</v>
      </c>
      <c r="Y399" s="16" t="s">
        <v>247</v>
      </c>
      <c r="Z399" s="40"/>
      <c r="AA399" s="40" t="s">
        <v>36</v>
      </c>
      <c r="AB399" s="40" t="s">
        <v>548</v>
      </c>
      <c r="AC399" s="40" t="s">
        <v>694</v>
      </c>
      <c r="AD399" s="4"/>
      <c r="AE399" s="4"/>
    </row>
    <row r="400" spans="1:31" ht="66" x14ac:dyDescent="0.25">
      <c r="A400" s="40" t="s">
        <v>1322</v>
      </c>
      <c r="B400" s="40" t="s">
        <v>36</v>
      </c>
      <c r="C400" s="9">
        <v>399</v>
      </c>
      <c r="D400" s="40" t="s">
        <v>701</v>
      </c>
      <c r="E400" s="40"/>
      <c r="F400" s="40"/>
      <c r="G400" s="40" t="s">
        <v>805</v>
      </c>
      <c r="H400" s="40" t="s">
        <v>703</v>
      </c>
      <c r="I400" s="40" t="s">
        <v>48</v>
      </c>
      <c r="J400" s="40">
        <v>2</v>
      </c>
      <c r="K400" s="40" t="s">
        <v>27</v>
      </c>
      <c r="L400" s="40">
        <v>10.5</v>
      </c>
      <c r="M400" s="40" t="s">
        <v>28</v>
      </c>
      <c r="N400" s="40" t="s">
        <v>669</v>
      </c>
      <c r="O400" s="40" t="s">
        <v>29</v>
      </c>
      <c r="P400" s="40">
        <v>1</v>
      </c>
      <c r="Q400" s="40" t="s">
        <v>56</v>
      </c>
      <c r="R400" s="20">
        <v>2500000</v>
      </c>
      <c r="S400" s="3">
        <v>26250000</v>
      </c>
      <c r="T400" s="3">
        <v>26250000</v>
      </c>
      <c r="U400" s="40" t="s">
        <v>31</v>
      </c>
      <c r="V400" s="3" t="s">
        <v>32</v>
      </c>
      <c r="W400" s="40" t="s">
        <v>37</v>
      </c>
      <c r="X400" s="41">
        <v>3009133992</v>
      </c>
      <c r="Y400" s="16" t="s">
        <v>247</v>
      </c>
      <c r="Z400" s="40"/>
      <c r="AA400" s="40" t="s">
        <v>36</v>
      </c>
      <c r="AB400" s="40" t="s">
        <v>548</v>
      </c>
      <c r="AC400" s="40" t="s">
        <v>694</v>
      </c>
      <c r="AD400" s="4"/>
      <c r="AE400" s="4"/>
    </row>
    <row r="401" spans="1:31" ht="66" x14ac:dyDescent="0.25">
      <c r="A401" s="40" t="s">
        <v>1323</v>
      </c>
      <c r="B401" s="40" t="s">
        <v>36</v>
      </c>
      <c r="C401" s="9">
        <v>400</v>
      </c>
      <c r="D401" s="40" t="s">
        <v>701</v>
      </c>
      <c r="E401" s="40"/>
      <c r="F401" s="40"/>
      <c r="G401" s="40" t="s">
        <v>806</v>
      </c>
      <c r="H401" s="40" t="s">
        <v>703</v>
      </c>
      <c r="I401" s="40" t="s">
        <v>48</v>
      </c>
      <c r="J401" s="40">
        <v>2</v>
      </c>
      <c r="K401" s="40" t="s">
        <v>27</v>
      </c>
      <c r="L401" s="40">
        <v>10.5</v>
      </c>
      <c r="M401" s="40" t="s">
        <v>28</v>
      </c>
      <c r="N401" s="40" t="s">
        <v>669</v>
      </c>
      <c r="O401" s="40" t="s">
        <v>29</v>
      </c>
      <c r="P401" s="40">
        <v>1</v>
      </c>
      <c r="Q401" s="40" t="s">
        <v>56</v>
      </c>
      <c r="R401" s="20">
        <v>2500000</v>
      </c>
      <c r="S401" s="3">
        <v>26250000</v>
      </c>
      <c r="T401" s="3">
        <v>26250000</v>
      </c>
      <c r="U401" s="40" t="s">
        <v>31</v>
      </c>
      <c r="V401" s="3" t="s">
        <v>32</v>
      </c>
      <c r="W401" s="40" t="s">
        <v>37</v>
      </c>
      <c r="X401" s="41">
        <v>3009133992</v>
      </c>
      <c r="Y401" s="16" t="s">
        <v>247</v>
      </c>
      <c r="Z401" s="40"/>
      <c r="AA401" s="40" t="s">
        <v>36</v>
      </c>
      <c r="AB401" s="40" t="s">
        <v>548</v>
      </c>
      <c r="AC401" s="40" t="s">
        <v>694</v>
      </c>
      <c r="AD401" s="39"/>
      <c r="AE401" s="62"/>
    </row>
    <row r="402" spans="1:31" ht="66" x14ac:dyDescent="0.25">
      <c r="A402" s="40" t="s">
        <v>712</v>
      </c>
      <c r="B402" s="40" t="s">
        <v>36</v>
      </c>
      <c r="C402" s="9">
        <v>401</v>
      </c>
      <c r="D402" s="40" t="s">
        <v>1349</v>
      </c>
      <c r="E402" s="40"/>
      <c r="F402" s="40"/>
      <c r="G402" s="40" t="s">
        <v>807</v>
      </c>
      <c r="H402" s="40" t="s">
        <v>703</v>
      </c>
      <c r="I402" s="40" t="s">
        <v>40</v>
      </c>
      <c r="J402" s="40">
        <v>3</v>
      </c>
      <c r="K402" s="40" t="s">
        <v>27</v>
      </c>
      <c r="L402" s="40">
        <v>10</v>
      </c>
      <c r="M402" s="40" t="s">
        <v>28</v>
      </c>
      <c r="N402" s="40" t="s">
        <v>669</v>
      </c>
      <c r="O402" s="40" t="s">
        <v>29</v>
      </c>
      <c r="P402" s="40">
        <v>1</v>
      </c>
      <c r="Q402" s="40" t="s">
        <v>56</v>
      </c>
      <c r="R402" s="20">
        <v>2500000</v>
      </c>
      <c r="S402" s="3">
        <v>25000000</v>
      </c>
      <c r="T402" s="3">
        <v>25000000</v>
      </c>
      <c r="U402" s="40" t="s">
        <v>31</v>
      </c>
      <c r="V402" s="3" t="s">
        <v>32</v>
      </c>
      <c r="W402" s="40" t="s">
        <v>37</v>
      </c>
      <c r="X402" s="41">
        <v>3009133992</v>
      </c>
      <c r="Y402" s="16" t="s">
        <v>247</v>
      </c>
      <c r="Z402" s="40"/>
      <c r="AA402" s="40" t="s">
        <v>36</v>
      </c>
      <c r="AB402" s="40" t="s">
        <v>548</v>
      </c>
      <c r="AC402" s="40" t="s">
        <v>694</v>
      </c>
      <c r="AD402" s="4"/>
      <c r="AE402" s="19"/>
    </row>
    <row r="403" spans="1:31" ht="66" x14ac:dyDescent="0.25">
      <c r="A403" s="40" t="s">
        <v>713</v>
      </c>
      <c r="B403" s="40" t="s">
        <v>36</v>
      </c>
      <c r="C403" s="9">
        <v>402</v>
      </c>
      <c r="D403" s="40" t="s">
        <v>1349</v>
      </c>
      <c r="E403" s="40"/>
      <c r="F403" s="40"/>
      <c r="G403" s="40" t="s">
        <v>808</v>
      </c>
      <c r="H403" s="40" t="s">
        <v>703</v>
      </c>
      <c r="I403" s="40" t="s">
        <v>40</v>
      </c>
      <c r="J403" s="40">
        <v>3</v>
      </c>
      <c r="K403" s="40" t="s">
        <v>27</v>
      </c>
      <c r="L403" s="40">
        <v>10</v>
      </c>
      <c r="M403" s="40" t="s">
        <v>28</v>
      </c>
      <c r="N403" s="40" t="s">
        <v>669</v>
      </c>
      <c r="O403" s="40" t="s">
        <v>29</v>
      </c>
      <c r="P403" s="40">
        <v>1</v>
      </c>
      <c r="Q403" s="40" t="s">
        <v>56</v>
      </c>
      <c r="R403" s="20">
        <v>2500000</v>
      </c>
      <c r="S403" s="3">
        <v>25000000</v>
      </c>
      <c r="T403" s="3">
        <v>25000000</v>
      </c>
      <c r="U403" s="40" t="s">
        <v>31</v>
      </c>
      <c r="V403" s="3" t="s">
        <v>32</v>
      </c>
      <c r="W403" s="40" t="s">
        <v>37</v>
      </c>
      <c r="X403" s="41">
        <v>3009133992</v>
      </c>
      <c r="Y403" s="16" t="s">
        <v>247</v>
      </c>
      <c r="Z403" s="40"/>
      <c r="AA403" s="40" t="s">
        <v>36</v>
      </c>
      <c r="AB403" s="40" t="s">
        <v>548</v>
      </c>
      <c r="AC403" s="40" t="s">
        <v>694</v>
      </c>
      <c r="AD403" s="4"/>
      <c r="AE403" s="19"/>
    </row>
    <row r="404" spans="1:31" ht="66" x14ac:dyDescent="0.25">
      <c r="A404" s="40" t="s">
        <v>1324</v>
      </c>
      <c r="B404" s="40" t="s">
        <v>36</v>
      </c>
      <c r="C404" s="9">
        <v>403</v>
      </c>
      <c r="D404" s="40" t="s">
        <v>701</v>
      </c>
      <c r="E404" s="40"/>
      <c r="F404" s="40"/>
      <c r="G404" s="40" t="s">
        <v>809</v>
      </c>
      <c r="H404" s="40" t="s">
        <v>703</v>
      </c>
      <c r="I404" s="40" t="s">
        <v>48</v>
      </c>
      <c r="J404" s="40">
        <v>2</v>
      </c>
      <c r="K404" s="40" t="s">
        <v>27</v>
      </c>
      <c r="L404" s="40">
        <v>10.5</v>
      </c>
      <c r="M404" s="40" t="s">
        <v>28</v>
      </c>
      <c r="N404" s="40" t="s">
        <v>669</v>
      </c>
      <c r="O404" s="40" t="s">
        <v>29</v>
      </c>
      <c r="P404" s="40">
        <v>1</v>
      </c>
      <c r="Q404" s="40" t="s">
        <v>56</v>
      </c>
      <c r="R404" s="20">
        <v>2500000</v>
      </c>
      <c r="S404" s="3">
        <v>26250000</v>
      </c>
      <c r="T404" s="3">
        <v>26250000</v>
      </c>
      <c r="U404" s="40" t="s">
        <v>31</v>
      </c>
      <c r="V404" s="3" t="s">
        <v>32</v>
      </c>
      <c r="W404" s="40" t="s">
        <v>37</v>
      </c>
      <c r="X404" s="41">
        <v>3009133992</v>
      </c>
      <c r="Y404" s="16" t="s">
        <v>247</v>
      </c>
      <c r="Z404" s="40"/>
      <c r="AA404" s="40" t="s">
        <v>36</v>
      </c>
      <c r="AB404" s="40" t="s">
        <v>548</v>
      </c>
      <c r="AC404" s="40" t="s">
        <v>694</v>
      </c>
      <c r="AD404" s="4"/>
      <c r="AE404" s="4"/>
    </row>
    <row r="405" spans="1:31" ht="66" x14ac:dyDescent="0.25">
      <c r="A405" s="40" t="s">
        <v>1325</v>
      </c>
      <c r="B405" s="40" t="s">
        <v>36</v>
      </c>
      <c r="C405" s="9">
        <v>404</v>
      </c>
      <c r="D405" s="40" t="s">
        <v>701</v>
      </c>
      <c r="E405" s="40"/>
      <c r="F405" s="40"/>
      <c r="G405" s="40" t="s">
        <v>810</v>
      </c>
      <c r="H405" s="40" t="s">
        <v>703</v>
      </c>
      <c r="I405" s="40" t="s">
        <v>48</v>
      </c>
      <c r="J405" s="40">
        <v>2</v>
      </c>
      <c r="K405" s="40" t="s">
        <v>27</v>
      </c>
      <c r="L405" s="40">
        <v>10.5</v>
      </c>
      <c r="M405" s="40" t="s">
        <v>28</v>
      </c>
      <c r="N405" s="40" t="s">
        <v>669</v>
      </c>
      <c r="O405" s="40" t="s">
        <v>29</v>
      </c>
      <c r="P405" s="40">
        <v>1</v>
      </c>
      <c r="Q405" s="40" t="s">
        <v>56</v>
      </c>
      <c r="R405" s="20">
        <v>2500000</v>
      </c>
      <c r="S405" s="3">
        <v>26250000</v>
      </c>
      <c r="T405" s="3">
        <v>26250000</v>
      </c>
      <c r="U405" s="40" t="s">
        <v>31</v>
      </c>
      <c r="V405" s="3" t="s">
        <v>32</v>
      </c>
      <c r="W405" s="40" t="s">
        <v>37</v>
      </c>
      <c r="X405" s="41">
        <v>3009133992</v>
      </c>
      <c r="Y405" s="16" t="s">
        <v>247</v>
      </c>
      <c r="Z405" s="40"/>
      <c r="AA405" s="40" t="s">
        <v>36</v>
      </c>
      <c r="AB405" s="40" t="s">
        <v>548</v>
      </c>
      <c r="AC405" s="40" t="s">
        <v>694</v>
      </c>
      <c r="AD405" s="4"/>
      <c r="AE405" s="4"/>
    </row>
    <row r="406" spans="1:31" ht="66" x14ac:dyDescent="0.25">
      <c r="A406" s="40" t="s">
        <v>1326</v>
      </c>
      <c r="B406" s="40" t="s">
        <v>36</v>
      </c>
      <c r="C406" s="9">
        <v>405</v>
      </c>
      <c r="D406" s="40" t="s">
        <v>701</v>
      </c>
      <c r="E406" s="40"/>
      <c r="F406" s="40"/>
      <c r="G406" s="40" t="s">
        <v>811</v>
      </c>
      <c r="H406" s="40" t="s">
        <v>703</v>
      </c>
      <c r="I406" s="40" t="s">
        <v>48</v>
      </c>
      <c r="J406" s="40">
        <v>2</v>
      </c>
      <c r="K406" s="40" t="s">
        <v>27</v>
      </c>
      <c r="L406" s="40">
        <v>10.5</v>
      </c>
      <c r="M406" s="40" t="s">
        <v>28</v>
      </c>
      <c r="N406" s="40" t="s">
        <v>669</v>
      </c>
      <c r="O406" s="40" t="s">
        <v>29</v>
      </c>
      <c r="P406" s="40">
        <v>1</v>
      </c>
      <c r="Q406" s="40" t="s">
        <v>56</v>
      </c>
      <c r="R406" s="20">
        <v>2500000</v>
      </c>
      <c r="S406" s="3">
        <v>26250000</v>
      </c>
      <c r="T406" s="3">
        <v>26250000</v>
      </c>
      <c r="U406" s="40" t="s">
        <v>31</v>
      </c>
      <c r="V406" s="3" t="s">
        <v>32</v>
      </c>
      <c r="W406" s="40" t="s">
        <v>37</v>
      </c>
      <c r="X406" s="41">
        <v>3009133992</v>
      </c>
      <c r="Y406" s="16" t="s">
        <v>247</v>
      </c>
      <c r="Z406" s="40"/>
      <c r="AA406" s="40" t="s">
        <v>36</v>
      </c>
      <c r="AB406" s="40" t="s">
        <v>548</v>
      </c>
      <c r="AC406" s="40" t="s">
        <v>694</v>
      </c>
      <c r="AD406" s="4"/>
      <c r="AE406" s="4"/>
    </row>
    <row r="407" spans="1:31" ht="66" x14ac:dyDescent="0.25">
      <c r="A407" s="40" t="s">
        <v>714</v>
      </c>
      <c r="B407" s="40" t="s">
        <v>36</v>
      </c>
      <c r="C407" s="9">
        <v>406</v>
      </c>
      <c r="D407" s="40" t="s">
        <v>1349</v>
      </c>
      <c r="E407" s="40"/>
      <c r="F407" s="40"/>
      <c r="G407" s="40" t="s">
        <v>812</v>
      </c>
      <c r="H407" s="40" t="s">
        <v>703</v>
      </c>
      <c r="I407" s="40" t="s">
        <v>51</v>
      </c>
      <c r="J407" s="40">
        <v>5</v>
      </c>
      <c r="K407" s="40" t="s">
        <v>27</v>
      </c>
      <c r="L407" s="40">
        <v>7.5</v>
      </c>
      <c r="M407" s="40" t="s">
        <v>28</v>
      </c>
      <c r="N407" s="40" t="s">
        <v>669</v>
      </c>
      <c r="O407" s="40" t="s">
        <v>29</v>
      </c>
      <c r="P407" s="40">
        <v>1</v>
      </c>
      <c r="Q407" s="40" t="s">
        <v>56</v>
      </c>
      <c r="R407" s="20">
        <v>2500000</v>
      </c>
      <c r="S407" s="3">
        <f>+R407*L407</f>
        <v>18750000</v>
      </c>
      <c r="T407" s="3">
        <f>+S407</f>
        <v>18750000</v>
      </c>
      <c r="U407" s="40" t="s">
        <v>31</v>
      </c>
      <c r="V407" s="3" t="s">
        <v>32</v>
      </c>
      <c r="W407" s="40" t="s">
        <v>37</v>
      </c>
      <c r="X407" s="41">
        <v>3009133992</v>
      </c>
      <c r="Y407" s="16" t="s">
        <v>247</v>
      </c>
      <c r="Z407" s="40"/>
      <c r="AA407" s="40" t="s">
        <v>36</v>
      </c>
      <c r="AB407" s="40" t="s">
        <v>548</v>
      </c>
      <c r="AC407" s="40" t="s">
        <v>694</v>
      </c>
      <c r="AD407" s="4"/>
      <c r="AE407" s="19"/>
    </row>
    <row r="408" spans="1:31" ht="66" x14ac:dyDescent="0.25">
      <c r="A408" s="40" t="s">
        <v>1327</v>
      </c>
      <c r="B408" s="40" t="s">
        <v>36</v>
      </c>
      <c r="C408" s="9">
        <v>407</v>
      </c>
      <c r="D408" s="40" t="s">
        <v>701</v>
      </c>
      <c r="E408" s="40"/>
      <c r="F408" s="40"/>
      <c r="G408" s="40" t="s">
        <v>813</v>
      </c>
      <c r="H408" s="40" t="s">
        <v>703</v>
      </c>
      <c r="I408" s="40" t="s">
        <v>48</v>
      </c>
      <c r="J408" s="40">
        <v>2</v>
      </c>
      <c r="K408" s="40" t="s">
        <v>27</v>
      </c>
      <c r="L408" s="40">
        <v>10.5</v>
      </c>
      <c r="M408" s="40" t="s">
        <v>28</v>
      </c>
      <c r="N408" s="40" t="s">
        <v>669</v>
      </c>
      <c r="O408" s="40" t="s">
        <v>29</v>
      </c>
      <c r="P408" s="40">
        <v>1</v>
      </c>
      <c r="Q408" s="40" t="s">
        <v>56</v>
      </c>
      <c r="R408" s="20">
        <v>2500000</v>
      </c>
      <c r="S408" s="3">
        <v>26250000</v>
      </c>
      <c r="T408" s="3">
        <v>26250000</v>
      </c>
      <c r="U408" s="40" t="s">
        <v>31</v>
      </c>
      <c r="V408" s="3" t="s">
        <v>32</v>
      </c>
      <c r="W408" s="40" t="s">
        <v>37</v>
      </c>
      <c r="X408" s="41">
        <v>3009133992</v>
      </c>
      <c r="Y408" s="16" t="s">
        <v>247</v>
      </c>
      <c r="Z408" s="40"/>
      <c r="AA408" s="40" t="s">
        <v>36</v>
      </c>
      <c r="AB408" s="40" t="s">
        <v>548</v>
      </c>
      <c r="AC408" s="40" t="s">
        <v>694</v>
      </c>
      <c r="AD408" s="4"/>
      <c r="AE408" s="4"/>
    </row>
    <row r="409" spans="1:31" ht="66" x14ac:dyDescent="0.25">
      <c r="A409" s="40" t="s">
        <v>1328</v>
      </c>
      <c r="B409" s="40" t="s">
        <v>36</v>
      </c>
      <c r="C409" s="9">
        <v>408</v>
      </c>
      <c r="D409" s="40" t="s">
        <v>701</v>
      </c>
      <c r="E409" s="40"/>
      <c r="F409" s="40"/>
      <c r="G409" s="40" t="s">
        <v>814</v>
      </c>
      <c r="H409" s="40" t="s">
        <v>703</v>
      </c>
      <c r="I409" s="40" t="s">
        <v>48</v>
      </c>
      <c r="J409" s="40">
        <v>2</v>
      </c>
      <c r="K409" s="40" t="s">
        <v>27</v>
      </c>
      <c r="L409" s="40">
        <v>10.5</v>
      </c>
      <c r="M409" s="40" t="s">
        <v>28</v>
      </c>
      <c r="N409" s="40" t="s">
        <v>669</v>
      </c>
      <c r="O409" s="40" t="s">
        <v>29</v>
      </c>
      <c r="P409" s="40">
        <v>1</v>
      </c>
      <c r="Q409" s="40" t="s">
        <v>56</v>
      </c>
      <c r="R409" s="20">
        <v>2500000</v>
      </c>
      <c r="S409" s="3">
        <v>26250000</v>
      </c>
      <c r="T409" s="3">
        <v>26250000</v>
      </c>
      <c r="U409" s="40" t="s">
        <v>31</v>
      </c>
      <c r="V409" s="3" t="s">
        <v>32</v>
      </c>
      <c r="W409" s="40" t="s">
        <v>37</v>
      </c>
      <c r="X409" s="41">
        <v>3009133992</v>
      </c>
      <c r="Y409" s="16" t="s">
        <v>247</v>
      </c>
      <c r="Z409" s="40"/>
      <c r="AA409" s="40" t="s">
        <v>36</v>
      </c>
      <c r="AB409" s="40" t="s">
        <v>548</v>
      </c>
      <c r="AC409" s="40" t="s">
        <v>694</v>
      </c>
      <c r="AD409" s="4"/>
      <c r="AE409" s="4"/>
    </row>
    <row r="410" spans="1:31" ht="66" x14ac:dyDescent="0.25">
      <c r="A410" s="40" t="s">
        <v>715</v>
      </c>
      <c r="B410" s="40" t="s">
        <v>36</v>
      </c>
      <c r="C410" s="9">
        <v>409</v>
      </c>
      <c r="D410" s="40" t="s">
        <v>1349</v>
      </c>
      <c r="E410" s="40"/>
      <c r="F410" s="40"/>
      <c r="G410" s="40" t="s">
        <v>815</v>
      </c>
      <c r="H410" s="40" t="s">
        <v>703</v>
      </c>
      <c r="I410" s="40" t="s">
        <v>40</v>
      </c>
      <c r="J410" s="40">
        <v>3</v>
      </c>
      <c r="K410" s="40" t="s">
        <v>27</v>
      </c>
      <c r="L410" s="40">
        <v>10</v>
      </c>
      <c r="M410" s="40" t="s">
        <v>28</v>
      </c>
      <c r="N410" s="40" t="s">
        <v>669</v>
      </c>
      <c r="O410" s="40" t="s">
        <v>29</v>
      </c>
      <c r="P410" s="40">
        <v>1</v>
      </c>
      <c r="Q410" s="40" t="s">
        <v>56</v>
      </c>
      <c r="R410" s="20">
        <v>2500000</v>
      </c>
      <c r="S410" s="3">
        <v>25000000</v>
      </c>
      <c r="T410" s="3">
        <v>25000000</v>
      </c>
      <c r="U410" s="40" t="s">
        <v>31</v>
      </c>
      <c r="V410" s="3" t="s">
        <v>32</v>
      </c>
      <c r="W410" s="40" t="s">
        <v>37</v>
      </c>
      <c r="X410" s="41">
        <v>3009133992</v>
      </c>
      <c r="Y410" s="16" t="s">
        <v>247</v>
      </c>
      <c r="Z410" s="40"/>
      <c r="AA410" s="40" t="s">
        <v>36</v>
      </c>
      <c r="AB410" s="40" t="s">
        <v>548</v>
      </c>
      <c r="AC410" s="40" t="s">
        <v>694</v>
      </c>
      <c r="AD410" s="4"/>
      <c r="AE410" s="19"/>
    </row>
    <row r="411" spans="1:31" ht="66" x14ac:dyDescent="0.25">
      <c r="A411" s="40" t="s">
        <v>716</v>
      </c>
      <c r="B411" s="40" t="s">
        <v>36</v>
      </c>
      <c r="C411" s="9">
        <v>410</v>
      </c>
      <c r="D411" s="40" t="s">
        <v>1349</v>
      </c>
      <c r="E411" s="40"/>
      <c r="F411" s="40"/>
      <c r="G411" s="40" t="s">
        <v>816</v>
      </c>
      <c r="H411" s="40" t="s">
        <v>703</v>
      </c>
      <c r="I411" s="40" t="s">
        <v>40</v>
      </c>
      <c r="J411" s="40">
        <v>3</v>
      </c>
      <c r="K411" s="40" t="s">
        <v>27</v>
      </c>
      <c r="L411" s="40">
        <v>10</v>
      </c>
      <c r="M411" s="40" t="s">
        <v>28</v>
      </c>
      <c r="N411" s="40" t="s">
        <v>669</v>
      </c>
      <c r="O411" s="40" t="s">
        <v>29</v>
      </c>
      <c r="P411" s="40">
        <v>1</v>
      </c>
      <c r="Q411" s="40" t="s">
        <v>56</v>
      </c>
      <c r="R411" s="20">
        <v>2500000</v>
      </c>
      <c r="S411" s="3">
        <v>25000000</v>
      </c>
      <c r="T411" s="3">
        <v>25000000</v>
      </c>
      <c r="U411" s="40" t="s">
        <v>31</v>
      </c>
      <c r="V411" s="3" t="s">
        <v>32</v>
      </c>
      <c r="W411" s="40" t="s">
        <v>37</v>
      </c>
      <c r="X411" s="41">
        <v>3009133992</v>
      </c>
      <c r="Y411" s="16" t="s">
        <v>247</v>
      </c>
      <c r="Z411" s="40"/>
      <c r="AA411" s="40" t="s">
        <v>36</v>
      </c>
      <c r="AB411" s="40" t="s">
        <v>548</v>
      </c>
      <c r="AC411" s="40" t="s">
        <v>694</v>
      </c>
      <c r="AD411" s="4"/>
      <c r="AE411" s="19"/>
    </row>
    <row r="412" spans="1:31" ht="66" x14ac:dyDescent="0.25">
      <c r="A412" s="40" t="s">
        <v>717</v>
      </c>
      <c r="B412" s="40" t="s">
        <v>36</v>
      </c>
      <c r="C412" s="9">
        <v>411</v>
      </c>
      <c r="D412" s="40" t="s">
        <v>1349</v>
      </c>
      <c r="E412" s="40"/>
      <c r="F412" s="40"/>
      <c r="G412" s="40" t="s">
        <v>817</v>
      </c>
      <c r="H412" s="40" t="s">
        <v>703</v>
      </c>
      <c r="I412" s="40" t="s">
        <v>40</v>
      </c>
      <c r="J412" s="40">
        <v>3</v>
      </c>
      <c r="K412" s="40" t="s">
        <v>27</v>
      </c>
      <c r="L412" s="40">
        <v>10</v>
      </c>
      <c r="M412" s="40" t="s">
        <v>28</v>
      </c>
      <c r="N412" s="40" t="s">
        <v>669</v>
      </c>
      <c r="O412" s="40" t="s">
        <v>29</v>
      </c>
      <c r="P412" s="40">
        <v>1</v>
      </c>
      <c r="Q412" s="40" t="s">
        <v>56</v>
      </c>
      <c r="R412" s="20">
        <v>2500000</v>
      </c>
      <c r="S412" s="3">
        <v>25000000</v>
      </c>
      <c r="T412" s="3">
        <v>25000000</v>
      </c>
      <c r="U412" s="40" t="s">
        <v>31</v>
      </c>
      <c r="V412" s="3" t="s">
        <v>32</v>
      </c>
      <c r="W412" s="40" t="s">
        <v>37</v>
      </c>
      <c r="X412" s="41">
        <v>3009133992</v>
      </c>
      <c r="Y412" s="16" t="s">
        <v>247</v>
      </c>
      <c r="Z412" s="40"/>
      <c r="AA412" s="40" t="s">
        <v>36</v>
      </c>
      <c r="AB412" s="40" t="s">
        <v>548</v>
      </c>
      <c r="AC412" s="40" t="s">
        <v>694</v>
      </c>
      <c r="AD412" s="4"/>
      <c r="AE412" s="19"/>
    </row>
    <row r="413" spans="1:31" ht="66" x14ac:dyDescent="0.25">
      <c r="A413" s="40" t="s">
        <v>718</v>
      </c>
      <c r="B413" s="40" t="s">
        <v>36</v>
      </c>
      <c r="C413" s="9">
        <v>412</v>
      </c>
      <c r="D413" s="40" t="s">
        <v>1349</v>
      </c>
      <c r="E413" s="40"/>
      <c r="F413" s="40"/>
      <c r="G413" s="40" t="s">
        <v>818</v>
      </c>
      <c r="H413" s="40" t="s">
        <v>703</v>
      </c>
      <c r="I413" s="40" t="s">
        <v>40</v>
      </c>
      <c r="J413" s="40">
        <v>3</v>
      </c>
      <c r="K413" s="40" t="s">
        <v>27</v>
      </c>
      <c r="L413" s="40">
        <v>10</v>
      </c>
      <c r="M413" s="40" t="s">
        <v>28</v>
      </c>
      <c r="N413" s="40" t="s">
        <v>669</v>
      </c>
      <c r="O413" s="40" t="s">
        <v>29</v>
      </c>
      <c r="P413" s="40">
        <v>1</v>
      </c>
      <c r="Q413" s="40" t="s">
        <v>56</v>
      </c>
      <c r="R413" s="20">
        <v>2500000</v>
      </c>
      <c r="S413" s="3">
        <v>25000000</v>
      </c>
      <c r="T413" s="3">
        <v>25000000</v>
      </c>
      <c r="U413" s="40" t="s">
        <v>31</v>
      </c>
      <c r="V413" s="3" t="s">
        <v>32</v>
      </c>
      <c r="W413" s="40" t="s">
        <v>37</v>
      </c>
      <c r="X413" s="41">
        <v>3009133992</v>
      </c>
      <c r="Y413" s="16" t="s">
        <v>247</v>
      </c>
      <c r="Z413" s="40"/>
      <c r="AA413" s="40" t="s">
        <v>36</v>
      </c>
      <c r="AB413" s="40" t="s">
        <v>548</v>
      </c>
      <c r="AC413" s="40" t="s">
        <v>694</v>
      </c>
      <c r="AD413" s="4"/>
      <c r="AE413" s="19"/>
    </row>
    <row r="414" spans="1:31" ht="66" x14ac:dyDescent="0.25">
      <c r="A414" s="59" t="s">
        <v>719</v>
      </c>
      <c r="B414" s="40" t="s">
        <v>36</v>
      </c>
      <c r="C414" s="9">
        <v>413</v>
      </c>
      <c r="D414" s="40" t="s">
        <v>1349</v>
      </c>
      <c r="E414" s="40"/>
      <c r="F414" s="40"/>
      <c r="G414" s="40" t="s">
        <v>819</v>
      </c>
      <c r="H414" s="40" t="s">
        <v>703</v>
      </c>
      <c r="I414" s="40" t="s">
        <v>40</v>
      </c>
      <c r="J414" s="40">
        <v>3</v>
      </c>
      <c r="K414" s="40" t="s">
        <v>27</v>
      </c>
      <c r="L414" s="40">
        <v>10</v>
      </c>
      <c r="M414" s="40" t="s">
        <v>28</v>
      </c>
      <c r="N414" s="40" t="s">
        <v>669</v>
      </c>
      <c r="O414" s="40" t="s">
        <v>29</v>
      </c>
      <c r="P414" s="40">
        <v>1</v>
      </c>
      <c r="Q414" s="40" t="s">
        <v>56</v>
      </c>
      <c r="R414" s="20">
        <v>2500000</v>
      </c>
      <c r="S414" s="3">
        <v>25000000</v>
      </c>
      <c r="T414" s="3">
        <v>25000000</v>
      </c>
      <c r="U414" s="40" t="s">
        <v>31</v>
      </c>
      <c r="V414" s="3" t="s">
        <v>32</v>
      </c>
      <c r="W414" s="40" t="s">
        <v>37</v>
      </c>
      <c r="X414" s="41">
        <v>3009133992</v>
      </c>
      <c r="Y414" s="16" t="s">
        <v>247</v>
      </c>
      <c r="Z414" s="40"/>
      <c r="AA414" s="40" t="s">
        <v>36</v>
      </c>
      <c r="AB414" s="40" t="s">
        <v>548</v>
      </c>
      <c r="AC414" s="40" t="s">
        <v>694</v>
      </c>
      <c r="AD414" s="60"/>
      <c r="AE414" s="61"/>
    </row>
    <row r="415" spans="1:31" ht="66" x14ac:dyDescent="0.25">
      <c r="A415" s="40" t="s">
        <v>720</v>
      </c>
      <c r="B415" s="40" t="s">
        <v>36</v>
      </c>
      <c r="C415" s="9">
        <v>414</v>
      </c>
      <c r="D415" s="40" t="s">
        <v>1349</v>
      </c>
      <c r="E415" s="40"/>
      <c r="F415" s="40"/>
      <c r="G415" s="40" t="s">
        <v>820</v>
      </c>
      <c r="H415" s="40" t="s">
        <v>703</v>
      </c>
      <c r="I415" s="40" t="s">
        <v>40</v>
      </c>
      <c r="J415" s="40">
        <v>3</v>
      </c>
      <c r="K415" s="40" t="s">
        <v>27</v>
      </c>
      <c r="L415" s="40">
        <v>10</v>
      </c>
      <c r="M415" s="40" t="s">
        <v>28</v>
      </c>
      <c r="N415" s="40" t="s">
        <v>669</v>
      </c>
      <c r="O415" s="40" t="s">
        <v>29</v>
      </c>
      <c r="P415" s="40">
        <v>1</v>
      </c>
      <c r="Q415" s="40" t="s">
        <v>56</v>
      </c>
      <c r="R415" s="20">
        <v>2500000</v>
      </c>
      <c r="S415" s="3">
        <v>25000000</v>
      </c>
      <c r="T415" s="3">
        <v>25000000</v>
      </c>
      <c r="U415" s="40" t="s">
        <v>31</v>
      </c>
      <c r="V415" s="3" t="s">
        <v>32</v>
      </c>
      <c r="W415" s="40" t="s">
        <v>37</v>
      </c>
      <c r="X415" s="41">
        <v>3009133992</v>
      </c>
      <c r="Y415" s="16" t="s">
        <v>247</v>
      </c>
      <c r="Z415" s="40"/>
      <c r="AA415" s="40" t="s">
        <v>36</v>
      </c>
      <c r="AB415" s="40" t="s">
        <v>548</v>
      </c>
      <c r="AC415" s="40" t="s">
        <v>694</v>
      </c>
      <c r="AD415" s="60"/>
      <c r="AE415" s="61"/>
    </row>
    <row r="416" spans="1:31" ht="66" x14ac:dyDescent="0.25">
      <c r="A416" s="40" t="s">
        <v>721</v>
      </c>
      <c r="B416" s="40" t="s">
        <v>36</v>
      </c>
      <c r="C416" s="9">
        <v>415</v>
      </c>
      <c r="D416" s="40" t="s">
        <v>1349</v>
      </c>
      <c r="E416" s="40"/>
      <c r="F416" s="40"/>
      <c r="G416" s="40" t="s">
        <v>821</v>
      </c>
      <c r="H416" s="40" t="s">
        <v>703</v>
      </c>
      <c r="I416" s="40" t="s">
        <v>40</v>
      </c>
      <c r="J416" s="40">
        <v>3</v>
      </c>
      <c r="K416" s="40" t="s">
        <v>27</v>
      </c>
      <c r="L416" s="40">
        <v>10</v>
      </c>
      <c r="M416" s="40" t="s">
        <v>28</v>
      </c>
      <c r="N416" s="40" t="s">
        <v>669</v>
      </c>
      <c r="O416" s="40" t="s">
        <v>29</v>
      </c>
      <c r="P416" s="40">
        <v>1</v>
      </c>
      <c r="Q416" s="40" t="s">
        <v>56</v>
      </c>
      <c r="R416" s="20">
        <v>2500000</v>
      </c>
      <c r="S416" s="3">
        <v>25000000</v>
      </c>
      <c r="T416" s="3">
        <v>25000000</v>
      </c>
      <c r="U416" s="40" t="s">
        <v>31</v>
      </c>
      <c r="V416" s="3" t="s">
        <v>32</v>
      </c>
      <c r="W416" s="40" t="s">
        <v>37</v>
      </c>
      <c r="X416" s="41">
        <v>3009133992</v>
      </c>
      <c r="Y416" s="16" t="s">
        <v>247</v>
      </c>
      <c r="Z416" s="40"/>
      <c r="AA416" s="40" t="s">
        <v>36</v>
      </c>
      <c r="AB416" s="40" t="s">
        <v>548</v>
      </c>
      <c r="AC416" s="40" t="s">
        <v>694</v>
      </c>
      <c r="AD416" s="60"/>
      <c r="AE416" s="61"/>
    </row>
    <row r="417" spans="1:31" ht="66" x14ac:dyDescent="0.25">
      <c r="A417" s="40" t="s">
        <v>1329</v>
      </c>
      <c r="B417" s="40" t="s">
        <v>36</v>
      </c>
      <c r="C417" s="9">
        <v>416</v>
      </c>
      <c r="D417" s="40" t="s">
        <v>701</v>
      </c>
      <c r="E417" s="40"/>
      <c r="F417" s="40"/>
      <c r="G417" s="40" t="s">
        <v>822</v>
      </c>
      <c r="H417" s="40" t="s">
        <v>703</v>
      </c>
      <c r="I417" s="40" t="s">
        <v>48</v>
      </c>
      <c r="J417" s="40">
        <v>2</v>
      </c>
      <c r="K417" s="40" t="s">
        <v>27</v>
      </c>
      <c r="L417" s="40">
        <v>10.5</v>
      </c>
      <c r="M417" s="40" t="s">
        <v>28</v>
      </c>
      <c r="N417" s="40" t="s">
        <v>669</v>
      </c>
      <c r="O417" s="40" t="s">
        <v>29</v>
      </c>
      <c r="P417" s="40">
        <v>1</v>
      </c>
      <c r="Q417" s="40" t="s">
        <v>56</v>
      </c>
      <c r="R417" s="20">
        <v>2500000</v>
      </c>
      <c r="S417" s="3">
        <v>26250000</v>
      </c>
      <c r="T417" s="3">
        <v>26250000</v>
      </c>
      <c r="U417" s="40" t="s">
        <v>31</v>
      </c>
      <c r="V417" s="3" t="s">
        <v>32</v>
      </c>
      <c r="W417" s="40" t="s">
        <v>37</v>
      </c>
      <c r="X417" s="41">
        <v>3009133992</v>
      </c>
      <c r="Y417" s="16" t="s">
        <v>247</v>
      </c>
      <c r="Z417" s="40"/>
      <c r="AA417" s="40" t="s">
        <v>36</v>
      </c>
      <c r="AB417" s="40" t="s">
        <v>548</v>
      </c>
      <c r="AC417" s="40" t="s">
        <v>694</v>
      </c>
      <c r="AD417" s="60"/>
      <c r="AE417" s="60"/>
    </row>
    <row r="418" spans="1:31" ht="66" x14ac:dyDescent="0.25">
      <c r="A418" s="40" t="s">
        <v>722</v>
      </c>
      <c r="B418" s="40" t="s">
        <v>36</v>
      </c>
      <c r="C418" s="9">
        <v>417</v>
      </c>
      <c r="D418" s="40" t="s">
        <v>1349</v>
      </c>
      <c r="E418" s="40"/>
      <c r="F418" s="40"/>
      <c r="G418" s="40" t="s">
        <v>823</v>
      </c>
      <c r="H418" s="40" t="s">
        <v>703</v>
      </c>
      <c r="I418" s="40" t="s">
        <v>51</v>
      </c>
      <c r="J418" s="40">
        <v>5</v>
      </c>
      <c r="K418" s="40" t="s">
        <v>27</v>
      </c>
      <c r="L418" s="40">
        <v>7.5</v>
      </c>
      <c r="M418" s="40" t="s">
        <v>28</v>
      </c>
      <c r="N418" s="40" t="s">
        <v>669</v>
      </c>
      <c r="O418" s="40" t="s">
        <v>29</v>
      </c>
      <c r="P418" s="40">
        <v>1</v>
      </c>
      <c r="Q418" s="40" t="s">
        <v>56</v>
      </c>
      <c r="R418" s="20">
        <v>2500000</v>
      </c>
      <c r="S418" s="3">
        <f>+L418*R418</f>
        <v>18750000</v>
      </c>
      <c r="T418" s="3">
        <f>+S418</f>
        <v>18750000</v>
      </c>
      <c r="U418" s="40" t="s">
        <v>31</v>
      </c>
      <c r="V418" s="3" t="s">
        <v>32</v>
      </c>
      <c r="W418" s="40" t="s">
        <v>37</v>
      </c>
      <c r="X418" s="41">
        <v>3009133992</v>
      </c>
      <c r="Y418" s="16" t="s">
        <v>247</v>
      </c>
      <c r="Z418" s="40"/>
      <c r="AA418" s="40" t="s">
        <v>36</v>
      </c>
      <c r="AB418" s="40" t="s">
        <v>548</v>
      </c>
      <c r="AC418" s="40" t="s">
        <v>1401</v>
      </c>
      <c r="AD418" s="60"/>
      <c r="AE418" s="61"/>
    </row>
    <row r="419" spans="1:31" ht="66" x14ac:dyDescent="0.25">
      <c r="A419" s="40" t="s">
        <v>1330</v>
      </c>
      <c r="B419" s="40" t="s">
        <v>36</v>
      </c>
      <c r="C419" s="9">
        <v>418</v>
      </c>
      <c r="D419" s="40" t="s">
        <v>701</v>
      </c>
      <c r="E419" s="40"/>
      <c r="F419" s="40"/>
      <c r="G419" s="40" t="s">
        <v>824</v>
      </c>
      <c r="H419" s="40" t="s">
        <v>703</v>
      </c>
      <c r="I419" s="40" t="s">
        <v>48</v>
      </c>
      <c r="J419" s="40">
        <v>2</v>
      </c>
      <c r="K419" s="40" t="s">
        <v>27</v>
      </c>
      <c r="L419" s="40">
        <v>10.5</v>
      </c>
      <c r="M419" s="40" t="s">
        <v>28</v>
      </c>
      <c r="N419" s="40" t="s">
        <v>669</v>
      </c>
      <c r="O419" s="40" t="s">
        <v>29</v>
      </c>
      <c r="P419" s="40">
        <v>1</v>
      </c>
      <c r="Q419" s="40" t="s">
        <v>56</v>
      </c>
      <c r="R419" s="20">
        <v>2500000</v>
      </c>
      <c r="S419" s="3">
        <v>26250000</v>
      </c>
      <c r="T419" s="3">
        <v>26250000</v>
      </c>
      <c r="U419" s="40" t="s">
        <v>31</v>
      </c>
      <c r="V419" s="3" t="s">
        <v>32</v>
      </c>
      <c r="W419" s="40" t="s">
        <v>37</v>
      </c>
      <c r="X419" s="41">
        <v>3009133992</v>
      </c>
      <c r="Y419" s="16" t="s">
        <v>247</v>
      </c>
      <c r="Z419" s="40"/>
      <c r="AA419" s="40" t="s">
        <v>36</v>
      </c>
      <c r="AB419" s="40" t="s">
        <v>548</v>
      </c>
      <c r="AC419" s="40" t="s">
        <v>694</v>
      </c>
      <c r="AD419" s="60"/>
      <c r="AE419" s="60"/>
    </row>
    <row r="420" spans="1:31" ht="66" x14ac:dyDescent="0.25">
      <c r="A420" s="40" t="s">
        <v>723</v>
      </c>
      <c r="B420" s="40" t="s">
        <v>36</v>
      </c>
      <c r="C420" s="9">
        <v>419</v>
      </c>
      <c r="D420" s="40" t="s">
        <v>1349</v>
      </c>
      <c r="E420" s="40"/>
      <c r="F420" s="40"/>
      <c r="G420" s="40" t="s">
        <v>825</v>
      </c>
      <c r="H420" s="40" t="s">
        <v>703</v>
      </c>
      <c r="I420" s="40" t="s">
        <v>51</v>
      </c>
      <c r="J420" s="40">
        <v>5</v>
      </c>
      <c r="K420" s="40" t="s">
        <v>27</v>
      </c>
      <c r="L420" s="40">
        <v>7.5</v>
      </c>
      <c r="M420" s="40" t="s">
        <v>28</v>
      </c>
      <c r="N420" s="40" t="s">
        <v>669</v>
      </c>
      <c r="O420" s="40" t="s">
        <v>29</v>
      </c>
      <c r="P420" s="40">
        <v>1</v>
      </c>
      <c r="Q420" s="40" t="s">
        <v>56</v>
      </c>
      <c r="R420" s="20">
        <v>2500000</v>
      </c>
      <c r="S420" s="3">
        <f>+L420*R420</f>
        <v>18750000</v>
      </c>
      <c r="T420" s="3">
        <f>+S420</f>
        <v>18750000</v>
      </c>
      <c r="U420" s="40" t="s">
        <v>31</v>
      </c>
      <c r="V420" s="3" t="s">
        <v>32</v>
      </c>
      <c r="W420" s="40" t="s">
        <v>37</v>
      </c>
      <c r="X420" s="41">
        <v>3009133992</v>
      </c>
      <c r="Y420" s="16" t="s">
        <v>247</v>
      </c>
      <c r="Z420" s="40"/>
      <c r="AA420" s="40" t="s">
        <v>36</v>
      </c>
      <c r="AB420" s="40" t="s">
        <v>548</v>
      </c>
      <c r="AC420" s="40" t="s">
        <v>1401</v>
      </c>
      <c r="AD420" s="4"/>
      <c r="AE420" s="19"/>
    </row>
    <row r="421" spans="1:31" ht="66" x14ac:dyDescent="0.25">
      <c r="A421" s="40" t="s">
        <v>724</v>
      </c>
      <c r="B421" s="40" t="s">
        <v>36</v>
      </c>
      <c r="C421" s="9">
        <v>420</v>
      </c>
      <c r="D421" s="40" t="s">
        <v>1349</v>
      </c>
      <c r="E421" s="40"/>
      <c r="F421" s="40"/>
      <c r="G421" s="40" t="s">
        <v>826</v>
      </c>
      <c r="H421" s="40" t="s">
        <v>703</v>
      </c>
      <c r="I421" s="40" t="s">
        <v>51</v>
      </c>
      <c r="J421" s="40">
        <v>5</v>
      </c>
      <c r="K421" s="40" t="s">
        <v>27</v>
      </c>
      <c r="L421" s="40">
        <v>7.5</v>
      </c>
      <c r="M421" s="40" t="s">
        <v>28</v>
      </c>
      <c r="N421" s="40" t="s">
        <v>669</v>
      </c>
      <c r="O421" s="40" t="s">
        <v>29</v>
      </c>
      <c r="P421" s="40">
        <v>1</v>
      </c>
      <c r="Q421" s="40" t="s">
        <v>56</v>
      </c>
      <c r="R421" s="20">
        <v>2500000</v>
      </c>
      <c r="S421" s="3">
        <f>+L421*R421</f>
        <v>18750000</v>
      </c>
      <c r="T421" s="3">
        <f>+S421</f>
        <v>18750000</v>
      </c>
      <c r="U421" s="40" t="s">
        <v>31</v>
      </c>
      <c r="V421" s="3" t="s">
        <v>32</v>
      </c>
      <c r="W421" s="40" t="s">
        <v>37</v>
      </c>
      <c r="X421" s="41">
        <v>3009133992</v>
      </c>
      <c r="Y421" s="16" t="s">
        <v>247</v>
      </c>
      <c r="Z421" s="40"/>
      <c r="AA421" s="40" t="s">
        <v>36</v>
      </c>
      <c r="AB421" s="40" t="s">
        <v>548</v>
      </c>
      <c r="AC421" s="40" t="s">
        <v>1401</v>
      </c>
      <c r="AD421" s="4"/>
      <c r="AE421" s="19"/>
    </row>
    <row r="422" spans="1:31" ht="66" x14ac:dyDescent="0.25">
      <c r="A422" s="40" t="s">
        <v>1331</v>
      </c>
      <c r="B422" s="40" t="s">
        <v>36</v>
      </c>
      <c r="C422" s="9">
        <v>421</v>
      </c>
      <c r="D422" s="40" t="s">
        <v>701</v>
      </c>
      <c r="E422" s="40"/>
      <c r="F422" s="40"/>
      <c r="G422" s="40" t="s">
        <v>827</v>
      </c>
      <c r="H422" s="40" t="s">
        <v>703</v>
      </c>
      <c r="I422" s="40" t="s">
        <v>48</v>
      </c>
      <c r="J422" s="40">
        <v>2</v>
      </c>
      <c r="K422" s="40" t="s">
        <v>27</v>
      </c>
      <c r="L422" s="40">
        <v>10.5</v>
      </c>
      <c r="M422" s="40" t="s">
        <v>28</v>
      </c>
      <c r="N422" s="40" t="s">
        <v>669</v>
      </c>
      <c r="O422" s="40" t="s">
        <v>29</v>
      </c>
      <c r="P422" s="40">
        <v>1</v>
      </c>
      <c r="Q422" s="40" t="s">
        <v>56</v>
      </c>
      <c r="R422" s="20">
        <v>2500000</v>
      </c>
      <c r="S422" s="3">
        <v>26250000</v>
      </c>
      <c r="T422" s="3">
        <v>26250000</v>
      </c>
      <c r="U422" s="40" t="s">
        <v>31</v>
      </c>
      <c r="V422" s="3" t="s">
        <v>32</v>
      </c>
      <c r="W422" s="40" t="s">
        <v>37</v>
      </c>
      <c r="X422" s="41">
        <v>3009133992</v>
      </c>
      <c r="Y422" s="16" t="s">
        <v>247</v>
      </c>
      <c r="Z422" s="40"/>
      <c r="AA422" s="40" t="s">
        <v>36</v>
      </c>
      <c r="AB422" s="40" t="s">
        <v>548</v>
      </c>
      <c r="AC422" s="40" t="s">
        <v>694</v>
      </c>
      <c r="AD422" s="4"/>
      <c r="AE422" s="4"/>
    </row>
    <row r="423" spans="1:31" ht="66" x14ac:dyDescent="0.25">
      <c r="A423" s="40" t="s">
        <v>1332</v>
      </c>
      <c r="B423" s="40" t="s">
        <v>36</v>
      </c>
      <c r="C423" s="9">
        <v>422</v>
      </c>
      <c r="D423" s="40" t="s">
        <v>701</v>
      </c>
      <c r="E423" s="40"/>
      <c r="F423" s="40"/>
      <c r="G423" s="40" t="s">
        <v>828</v>
      </c>
      <c r="H423" s="40" t="s">
        <v>703</v>
      </c>
      <c r="I423" s="40" t="s">
        <v>48</v>
      </c>
      <c r="J423" s="40">
        <v>2</v>
      </c>
      <c r="K423" s="40" t="s">
        <v>27</v>
      </c>
      <c r="L423" s="40">
        <v>10.5</v>
      </c>
      <c r="M423" s="40" t="s">
        <v>28</v>
      </c>
      <c r="N423" s="40" t="s">
        <v>669</v>
      </c>
      <c r="O423" s="40" t="s">
        <v>29</v>
      </c>
      <c r="P423" s="40">
        <v>1</v>
      </c>
      <c r="Q423" s="40" t="s">
        <v>56</v>
      </c>
      <c r="R423" s="20">
        <v>2500000</v>
      </c>
      <c r="S423" s="3">
        <v>26250000</v>
      </c>
      <c r="T423" s="3">
        <v>26250000</v>
      </c>
      <c r="U423" s="40" t="s">
        <v>31</v>
      </c>
      <c r="V423" s="3" t="s">
        <v>32</v>
      </c>
      <c r="W423" s="40" t="s">
        <v>37</v>
      </c>
      <c r="X423" s="41">
        <v>3009133992</v>
      </c>
      <c r="Y423" s="16" t="s">
        <v>247</v>
      </c>
      <c r="Z423" s="40"/>
      <c r="AA423" s="40" t="s">
        <v>36</v>
      </c>
      <c r="AB423" s="40" t="s">
        <v>548</v>
      </c>
      <c r="AC423" s="40" t="s">
        <v>694</v>
      </c>
      <c r="AD423" s="4"/>
      <c r="AE423" s="4"/>
    </row>
    <row r="424" spans="1:31" ht="66" x14ac:dyDescent="0.25">
      <c r="A424" s="40" t="s">
        <v>1333</v>
      </c>
      <c r="B424" s="40" t="s">
        <v>36</v>
      </c>
      <c r="C424" s="9">
        <v>423</v>
      </c>
      <c r="D424" s="40" t="s">
        <v>701</v>
      </c>
      <c r="E424" s="40"/>
      <c r="F424" s="40"/>
      <c r="G424" s="40" t="s">
        <v>829</v>
      </c>
      <c r="H424" s="40" t="s">
        <v>703</v>
      </c>
      <c r="I424" s="40" t="s">
        <v>48</v>
      </c>
      <c r="J424" s="40">
        <v>2</v>
      </c>
      <c r="K424" s="40" t="s">
        <v>27</v>
      </c>
      <c r="L424" s="40">
        <v>10.5</v>
      </c>
      <c r="M424" s="40" t="s">
        <v>28</v>
      </c>
      <c r="N424" s="40" t="s">
        <v>669</v>
      </c>
      <c r="O424" s="40" t="s">
        <v>29</v>
      </c>
      <c r="P424" s="40">
        <v>1</v>
      </c>
      <c r="Q424" s="40" t="s">
        <v>56</v>
      </c>
      <c r="R424" s="20">
        <v>2500000</v>
      </c>
      <c r="S424" s="3">
        <v>26250000</v>
      </c>
      <c r="T424" s="3">
        <v>26250000</v>
      </c>
      <c r="U424" s="40" t="s">
        <v>31</v>
      </c>
      <c r="V424" s="3" t="s">
        <v>32</v>
      </c>
      <c r="W424" s="40" t="s">
        <v>37</v>
      </c>
      <c r="X424" s="41">
        <v>3009133992</v>
      </c>
      <c r="Y424" s="16" t="s">
        <v>247</v>
      </c>
      <c r="Z424" s="40"/>
      <c r="AA424" s="40" t="s">
        <v>36</v>
      </c>
      <c r="AB424" s="40" t="s">
        <v>548</v>
      </c>
      <c r="AC424" s="40" t="s">
        <v>694</v>
      </c>
      <c r="AD424" s="4"/>
      <c r="AE424" s="4"/>
    </row>
    <row r="425" spans="1:31" ht="66" x14ac:dyDescent="0.25">
      <c r="A425" s="24" t="s">
        <v>725</v>
      </c>
      <c r="B425" s="24" t="s">
        <v>36</v>
      </c>
      <c r="C425" s="25">
        <v>424</v>
      </c>
      <c r="D425" s="24" t="s">
        <v>701</v>
      </c>
      <c r="E425" s="24"/>
      <c r="F425" s="24"/>
      <c r="G425" s="24" t="s">
        <v>830</v>
      </c>
      <c r="H425" s="24" t="s">
        <v>703</v>
      </c>
      <c r="I425" s="24" t="s">
        <v>48</v>
      </c>
      <c r="J425" s="24">
        <v>2</v>
      </c>
      <c r="K425" s="24" t="s">
        <v>27</v>
      </c>
      <c r="L425" s="24">
        <v>10.5</v>
      </c>
      <c r="M425" s="24" t="s">
        <v>28</v>
      </c>
      <c r="N425" s="24" t="s">
        <v>669</v>
      </c>
      <c r="O425" s="24" t="s">
        <v>29</v>
      </c>
      <c r="P425" s="24">
        <v>1</v>
      </c>
      <c r="Q425" s="24" t="s">
        <v>56</v>
      </c>
      <c r="R425" s="27">
        <v>2500000</v>
      </c>
      <c r="S425" s="26">
        <v>26250000</v>
      </c>
      <c r="T425" s="26">
        <v>26250000</v>
      </c>
      <c r="U425" s="24" t="s">
        <v>31</v>
      </c>
      <c r="V425" s="26" t="s">
        <v>32</v>
      </c>
      <c r="W425" s="24" t="s">
        <v>37</v>
      </c>
      <c r="X425" s="31">
        <v>3009133992</v>
      </c>
      <c r="Y425" s="33" t="s">
        <v>247</v>
      </c>
      <c r="Z425" s="24"/>
      <c r="AA425" s="24" t="s">
        <v>36</v>
      </c>
      <c r="AB425" s="24" t="s">
        <v>548</v>
      </c>
      <c r="AC425" s="24" t="s">
        <v>694</v>
      </c>
      <c r="AD425" s="24"/>
      <c r="AE425" s="24"/>
    </row>
    <row r="426" spans="1:31" ht="99" x14ac:dyDescent="0.25">
      <c r="A426" s="40" t="s">
        <v>726</v>
      </c>
      <c r="B426" s="40" t="s">
        <v>89</v>
      </c>
      <c r="C426" s="9">
        <v>425</v>
      </c>
      <c r="D426" s="40" t="s">
        <v>704</v>
      </c>
      <c r="E426" s="40"/>
      <c r="F426" s="40"/>
      <c r="G426" s="40" t="s">
        <v>1568</v>
      </c>
      <c r="H426" s="40" t="s">
        <v>1569</v>
      </c>
      <c r="I426" s="40" t="s">
        <v>51</v>
      </c>
      <c r="J426" s="40">
        <v>5</v>
      </c>
      <c r="K426" s="40" t="s">
        <v>27</v>
      </c>
      <c r="L426" s="40">
        <v>7</v>
      </c>
      <c r="M426" s="40" t="s">
        <v>88</v>
      </c>
      <c r="N426" s="40" t="s">
        <v>669</v>
      </c>
      <c r="O426" s="40" t="s">
        <v>29</v>
      </c>
      <c r="P426" s="40">
        <v>1</v>
      </c>
      <c r="Q426" s="3" t="s">
        <v>56</v>
      </c>
      <c r="R426" s="3">
        <v>0</v>
      </c>
      <c r="S426" s="3">
        <v>42000000</v>
      </c>
      <c r="T426" s="3">
        <f>+S426</f>
        <v>42000000</v>
      </c>
      <c r="U426" s="40" t="s">
        <v>31</v>
      </c>
      <c r="V426" s="3" t="s">
        <v>32</v>
      </c>
      <c r="W426" s="40" t="s">
        <v>706</v>
      </c>
      <c r="X426" s="41">
        <v>3009133992</v>
      </c>
      <c r="Y426" s="40" t="s">
        <v>705</v>
      </c>
      <c r="Z426" s="40"/>
      <c r="AA426" s="40" t="s">
        <v>120</v>
      </c>
      <c r="AB426" s="40" t="s">
        <v>548</v>
      </c>
      <c r="AC426" s="40" t="s">
        <v>1561</v>
      </c>
      <c r="AD426" s="4"/>
      <c r="AE426" s="19"/>
    </row>
    <row r="427" spans="1:31" ht="66" x14ac:dyDescent="0.25">
      <c r="A427" s="40" t="s">
        <v>699</v>
      </c>
      <c r="B427" s="40" t="s">
        <v>99</v>
      </c>
      <c r="C427" s="9">
        <v>426</v>
      </c>
      <c r="D427" s="40" t="s">
        <v>222</v>
      </c>
      <c r="E427" s="40"/>
      <c r="F427" s="40"/>
      <c r="G427" s="40" t="s">
        <v>831</v>
      </c>
      <c r="H427" s="40" t="s">
        <v>170</v>
      </c>
      <c r="I427" s="40" t="s">
        <v>40</v>
      </c>
      <c r="J427" s="40">
        <v>3</v>
      </c>
      <c r="K427" s="40" t="s">
        <v>27</v>
      </c>
      <c r="L427" s="40">
        <v>9</v>
      </c>
      <c r="M427" s="40" t="s">
        <v>104</v>
      </c>
      <c r="N427" s="40" t="s">
        <v>674</v>
      </c>
      <c r="O427" s="3" t="s">
        <v>41</v>
      </c>
      <c r="P427" s="40">
        <v>0</v>
      </c>
      <c r="Q427" s="3" t="s">
        <v>30</v>
      </c>
      <c r="R427" s="3">
        <v>0</v>
      </c>
      <c r="S427" s="3">
        <v>80000000</v>
      </c>
      <c r="T427" s="3">
        <f>+S427</f>
        <v>80000000</v>
      </c>
      <c r="U427" s="40" t="s">
        <v>31</v>
      </c>
      <c r="V427" s="16" t="s">
        <v>32</v>
      </c>
      <c r="W427" s="40" t="s">
        <v>232</v>
      </c>
      <c r="X427" s="41">
        <v>3009133992</v>
      </c>
      <c r="Y427" s="40" t="s">
        <v>233</v>
      </c>
      <c r="Z427" s="40"/>
      <c r="AA427" s="40" t="s">
        <v>99</v>
      </c>
      <c r="AB427" s="40" t="s">
        <v>264</v>
      </c>
      <c r="AC427" s="40" t="s">
        <v>694</v>
      </c>
      <c r="AD427" s="4"/>
      <c r="AE427" s="4"/>
    </row>
    <row r="428" spans="1:31" ht="99" x14ac:dyDescent="0.25">
      <c r="A428" s="12" t="s">
        <v>1039</v>
      </c>
      <c r="B428" s="12" t="s">
        <v>46</v>
      </c>
      <c r="C428" s="13">
        <v>427</v>
      </c>
      <c r="D428" s="12" t="s">
        <v>96</v>
      </c>
      <c r="E428" s="12"/>
      <c r="F428" s="12"/>
      <c r="G428" s="12" t="s">
        <v>1040</v>
      </c>
      <c r="H428" s="12" t="s">
        <v>25</v>
      </c>
      <c r="I428" s="12" t="s">
        <v>48</v>
      </c>
      <c r="J428" s="12">
        <v>2</v>
      </c>
      <c r="K428" s="12" t="s">
        <v>133</v>
      </c>
      <c r="L428" s="12">
        <v>4</v>
      </c>
      <c r="M428" s="12" t="s">
        <v>28</v>
      </c>
      <c r="N428" s="12" t="s">
        <v>669</v>
      </c>
      <c r="O428" s="12" t="s">
        <v>29</v>
      </c>
      <c r="P428" s="12">
        <v>1</v>
      </c>
      <c r="Q428" s="12" t="s">
        <v>56</v>
      </c>
      <c r="R428" s="14">
        <v>4500000</v>
      </c>
      <c r="S428" s="14">
        <v>18000000</v>
      </c>
      <c r="T428" s="14">
        <v>18000000</v>
      </c>
      <c r="U428" s="12" t="s">
        <v>31</v>
      </c>
      <c r="V428" s="12" t="s">
        <v>32</v>
      </c>
      <c r="W428" s="12" t="s">
        <v>832</v>
      </c>
      <c r="X428" s="30">
        <v>3009133992</v>
      </c>
      <c r="Y428" s="43" t="s">
        <v>833</v>
      </c>
      <c r="Z428" s="12"/>
      <c r="AA428" s="12" t="s">
        <v>46</v>
      </c>
      <c r="AB428" s="12" t="s">
        <v>546</v>
      </c>
      <c r="AC428" s="12" t="s">
        <v>1042</v>
      </c>
      <c r="AD428" s="12"/>
      <c r="AE428" s="12"/>
    </row>
    <row r="429" spans="1:31" ht="66" x14ac:dyDescent="0.25">
      <c r="A429" s="40" t="s">
        <v>1350</v>
      </c>
      <c r="B429" s="40" t="s">
        <v>99</v>
      </c>
      <c r="C429" s="9">
        <v>428</v>
      </c>
      <c r="D429" s="40" t="s">
        <v>595</v>
      </c>
      <c r="E429" s="40"/>
      <c r="F429" s="40"/>
      <c r="G429" s="40" t="s">
        <v>1472</v>
      </c>
      <c r="H429" s="40" t="s">
        <v>190</v>
      </c>
      <c r="I429" s="40" t="s">
        <v>51</v>
      </c>
      <c r="J429" s="40">
        <v>5</v>
      </c>
      <c r="K429" s="40" t="s">
        <v>27</v>
      </c>
      <c r="L429" s="40">
        <v>7</v>
      </c>
      <c r="M429" s="40" t="s">
        <v>196</v>
      </c>
      <c r="N429" s="40" t="s">
        <v>672</v>
      </c>
      <c r="O429" s="40" t="s">
        <v>41</v>
      </c>
      <c r="P429" s="40">
        <v>0</v>
      </c>
      <c r="Q429" s="40" t="s">
        <v>56</v>
      </c>
      <c r="R429" s="3">
        <v>0</v>
      </c>
      <c r="S429" s="23">
        <v>116750000</v>
      </c>
      <c r="T429" s="10">
        <f>+S429</f>
        <v>116750000</v>
      </c>
      <c r="U429" s="40" t="s">
        <v>31</v>
      </c>
      <c r="V429" s="40" t="s">
        <v>32</v>
      </c>
      <c r="W429" s="40" t="s">
        <v>663</v>
      </c>
      <c r="X429" s="41">
        <v>3009133993</v>
      </c>
      <c r="Y429" s="16" t="s">
        <v>225</v>
      </c>
      <c r="Z429" s="40"/>
      <c r="AA429" s="40" t="s">
        <v>99</v>
      </c>
      <c r="AB429" s="40" t="s">
        <v>547</v>
      </c>
      <c r="AC429" s="40" t="s">
        <v>1052</v>
      </c>
      <c r="AD429" s="38"/>
      <c r="AE429" s="38"/>
    </row>
    <row r="430" spans="1:31" ht="82.5" x14ac:dyDescent="0.25">
      <c r="A430" s="40" t="s">
        <v>1368</v>
      </c>
      <c r="B430" s="40" t="s">
        <v>99</v>
      </c>
      <c r="C430" s="9">
        <v>429</v>
      </c>
      <c r="D430" s="40">
        <v>80111600</v>
      </c>
      <c r="E430" s="40"/>
      <c r="F430" s="40"/>
      <c r="G430" s="40" t="s">
        <v>1071</v>
      </c>
      <c r="H430" s="40" t="s">
        <v>33</v>
      </c>
      <c r="I430" s="40" t="s">
        <v>40</v>
      </c>
      <c r="J430" s="40">
        <v>3</v>
      </c>
      <c r="K430" s="40" t="s">
        <v>133</v>
      </c>
      <c r="L430" s="40">
        <v>4</v>
      </c>
      <c r="M430" s="40" t="s">
        <v>28</v>
      </c>
      <c r="N430" s="40" t="s">
        <v>669</v>
      </c>
      <c r="O430" s="40" t="s">
        <v>41</v>
      </c>
      <c r="P430" s="40">
        <v>0</v>
      </c>
      <c r="Q430" s="40" t="s">
        <v>56</v>
      </c>
      <c r="R430" s="3">
        <v>5500000</v>
      </c>
      <c r="S430" s="3">
        <f>+L430*R430</f>
        <v>22000000</v>
      </c>
      <c r="T430" s="3">
        <f>+S430</f>
        <v>22000000</v>
      </c>
      <c r="U430" s="40" t="s">
        <v>31</v>
      </c>
      <c r="V430" s="40" t="s">
        <v>32</v>
      </c>
      <c r="W430" s="40" t="s">
        <v>241</v>
      </c>
      <c r="X430" s="41">
        <v>3009133992</v>
      </c>
      <c r="Y430" s="16" t="s">
        <v>541</v>
      </c>
      <c r="Z430" s="40"/>
      <c r="AA430" s="40" t="s">
        <v>99</v>
      </c>
      <c r="AB430" s="40" t="s">
        <v>658</v>
      </c>
      <c r="AC430" s="40" t="s">
        <v>1052</v>
      </c>
      <c r="AD430" s="4"/>
      <c r="AE430" s="4"/>
    </row>
    <row r="431" spans="1:31" ht="66" x14ac:dyDescent="0.25">
      <c r="A431" s="40" t="s">
        <v>1351</v>
      </c>
      <c r="B431" s="40" t="s">
        <v>89</v>
      </c>
      <c r="C431" s="9">
        <v>430</v>
      </c>
      <c r="D431" s="40" t="s">
        <v>1050</v>
      </c>
      <c r="E431" s="40"/>
      <c r="F431" s="40"/>
      <c r="G431" s="40" t="s">
        <v>1072</v>
      </c>
      <c r="H431" s="40" t="s">
        <v>1051</v>
      </c>
      <c r="I431" s="40" t="s">
        <v>57</v>
      </c>
      <c r="J431" s="40">
        <v>4</v>
      </c>
      <c r="K431" s="40" t="s">
        <v>27</v>
      </c>
      <c r="L431" s="40">
        <v>7</v>
      </c>
      <c r="M431" s="40" t="s">
        <v>104</v>
      </c>
      <c r="N431" s="40" t="s">
        <v>674</v>
      </c>
      <c r="O431" s="40" t="s">
        <v>41</v>
      </c>
      <c r="P431" s="40">
        <v>0</v>
      </c>
      <c r="Q431" s="40" t="s">
        <v>56</v>
      </c>
      <c r="R431" s="3">
        <v>0</v>
      </c>
      <c r="S431" s="3">
        <v>430000000</v>
      </c>
      <c r="T431" s="3">
        <v>430000000</v>
      </c>
      <c r="U431" s="40" t="s">
        <v>31</v>
      </c>
      <c r="V431" s="3" t="s">
        <v>32</v>
      </c>
      <c r="W431" s="40" t="s">
        <v>138</v>
      </c>
      <c r="X431" s="41">
        <v>5111150</v>
      </c>
      <c r="Y431" s="16" t="s">
        <v>139</v>
      </c>
      <c r="Z431" s="40"/>
      <c r="AA431" s="40" t="s">
        <v>89</v>
      </c>
      <c r="AB431" s="40" t="s">
        <v>548</v>
      </c>
      <c r="AC431" s="40" t="s">
        <v>1451</v>
      </c>
      <c r="AD431" s="19"/>
      <c r="AE431" s="19"/>
    </row>
    <row r="432" spans="1:31" ht="49.5" x14ac:dyDescent="0.25">
      <c r="A432" s="40" t="s">
        <v>1352</v>
      </c>
      <c r="B432" s="40" t="s">
        <v>69</v>
      </c>
      <c r="C432" s="9">
        <v>431</v>
      </c>
      <c r="D432" s="40">
        <v>80161504</v>
      </c>
      <c r="E432" s="40"/>
      <c r="F432" s="40"/>
      <c r="G432" s="40" t="s">
        <v>1073</v>
      </c>
      <c r="H432" s="40" t="s">
        <v>25</v>
      </c>
      <c r="I432" s="40" t="s">
        <v>40</v>
      </c>
      <c r="J432" s="40">
        <v>3</v>
      </c>
      <c r="K432" s="40" t="s">
        <v>133</v>
      </c>
      <c r="L432" s="40">
        <v>4</v>
      </c>
      <c r="M432" s="40" t="s">
        <v>28</v>
      </c>
      <c r="N432" s="40" t="s">
        <v>669</v>
      </c>
      <c r="O432" s="40" t="s">
        <v>41</v>
      </c>
      <c r="P432" s="40">
        <v>0</v>
      </c>
      <c r="Q432" s="40" t="s">
        <v>30</v>
      </c>
      <c r="R432" s="3">
        <v>6000000</v>
      </c>
      <c r="S432" s="3">
        <v>24000000</v>
      </c>
      <c r="T432" s="3">
        <v>24000000</v>
      </c>
      <c r="U432" s="40" t="s">
        <v>31</v>
      </c>
      <c r="V432" s="40" t="s">
        <v>32</v>
      </c>
      <c r="W432" s="40" t="s">
        <v>538</v>
      </c>
      <c r="X432" s="41">
        <v>3009133992</v>
      </c>
      <c r="Y432" s="16" t="s">
        <v>265</v>
      </c>
      <c r="Z432" s="40"/>
      <c r="AA432" s="40" t="s">
        <v>69</v>
      </c>
      <c r="AB432" s="40" t="s">
        <v>258</v>
      </c>
      <c r="AC432" s="40" t="s">
        <v>1052</v>
      </c>
      <c r="AD432" s="4"/>
      <c r="AE432" s="19"/>
    </row>
    <row r="433" spans="1:31" ht="66" x14ac:dyDescent="0.25">
      <c r="A433" s="40" t="s">
        <v>1389</v>
      </c>
      <c r="B433" s="40" t="s">
        <v>36</v>
      </c>
      <c r="C433" s="9">
        <v>432</v>
      </c>
      <c r="D433" s="40" t="s">
        <v>1349</v>
      </c>
      <c r="E433" s="40"/>
      <c r="F433" s="40"/>
      <c r="G433" s="40" t="s">
        <v>1069</v>
      </c>
      <c r="H433" s="40" t="s">
        <v>703</v>
      </c>
      <c r="I433" s="40" t="s">
        <v>40</v>
      </c>
      <c r="J433" s="40">
        <v>3</v>
      </c>
      <c r="K433" s="40" t="s">
        <v>27</v>
      </c>
      <c r="L433" s="40">
        <v>10</v>
      </c>
      <c r="M433" s="40" t="s">
        <v>28</v>
      </c>
      <c r="N433" s="40" t="s">
        <v>669</v>
      </c>
      <c r="O433" s="40" t="s">
        <v>29</v>
      </c>
      <c r="P433" s="40">
        <v>1</v>
      </c>
      <c r="Q433" s="40" t="s">
        <v>56</v>
      </c>
      <c r="R433" s="20">
        <v>2500000</v>
      </c>
      <c r="S433" s="3">
        <v>25000000</v>
      </c>
      <c r="T433" s="3">
        <v>25000000</v>
      </c>
      <c r="U433" s="40" t="s">
        <v>31</v>
      </c>
      <c r="V433" s="3" t="s">
        <v>32</v>
      </c>
      <c r="W433" s="40" t="s">
        <v>37</v>
      </c>
      <c r="X433" s="41">
        <v>3009133992</v>
      </c>
      <c r="Y433" s="16" t="s">
        <v>247</v>
      </c>
      <c r="Z433" s="40"/>
      <c r="AA433" s="40" t="s">
        <v>36</v>
      </c>
      <c r="AB433" s="40" t="s">
        <v>548</v>
      </c>
      <c r="AC433" s="40" t="s">
        <v>1052</v>
      </c>
      <c r="AD433" s="4"/>
      <c r="AE433" s="19"/>
    </row>
    <row r="434" spans="1:31" ht="66" x14ac:dyDescent="0.25">
      <c r="A434" s="40" t="s">
        <v>1390</v>
      </c>
      <c r="B434" s="40" t="s">
        <v>36</v>
      </c>
      <c r="C434" s="9">
        <v>433</v>
      </c>
      <c r="D434" s="40" t="s">
        <v>1349</v>
      </c>
      <c r="E434" s="40"/>
      <c r="F434" s="40"/>
      <c r="G434" s="40" t="s">
        <v>1070</v>
      </c>
      <c r="H434" s="40" t="s">
        <v>703</v>
      </c>
      <c r="I434" s="40" t="s">
        <v>51</v>
      </c>
      <c r="J434" s="40">
        <v>5</v>
      </c>
      <c r="K434" s="40" t="s">
        <v>27</v>
      </c>
      <c r="L434" s="40">
        <v>7.5</v>
      </c>
      <c r="M434" s="40" t="s">
        <v>28</v>
      </c>
      <c r="N434" s="40" t="s">
        <v>669</v>
      </c>
      <c r="O434" s="40" t="s">
        <v>29</v>
      </c>
      <c r="P434" s="40">
        <v>1</v>
      </c>
      <c r="Q434" s="40" t="s">
        <v>56</v>
      </c>
      <c r="R434" s="20">
        <v>2500000</v>
      </c>
      <c r="S434" s="3">
        <f>+L434*R434</f>
        <v>18750000</v>
      </c>
      <c r="T434" s="3">
        <f>+S434</f>
        <v>18750000</v>
      </c>
      <c r="U434" s="40" t="s">
        <v>31</v>
      </c>
      <c r="V434" s="3" t="s">
        <v>32</v>
      </c>
      <c r="W434" s="40" t="s">
        <v>37</v>
      </c>
      <c r="X434" s="41">
        <v>3009133992</v>
      </c>
      <c r="Y434" s="16" t="s">
        <v>247</v>
      </c>
      <c r="Z434" s="40"/>
      <c r="AA434" s="40" t="s">
        <v>36</v>
      </c>
      <c r="AB434" s="40" t="s">
        <v>548</v>
      </c>
      <c r="AC434" s="40" t="s">
        <v>1401</v>
      </c>
      <c r="AD434" s="4"/>
      <c r="AE434" s="19"/>
    </row>
    <row r="435" spans="1:31" ht="66" x14ac:dyDescent="0.25">
      <c r="A435" s="40" t="s">
        <v>1391</v>
      </c>
      <c r="B435" s="40" t="s">
        <v>36</v>
      </c>
      <c r="C435" s="9">
        <v>434</v>
      </c>
      <c r="D435" s="40" t="s">
        <v>1349</v>
      </c>
      <c r="E435" s="40"/>
      <c r="F435" s="40"/>
      <c r="G435" s="40" t="s">
        <v>1074</v>
      </c>
      <c r="H435" s="40" t="s">
        <v>703</v>
      </c>
      <c r="I435" s="40" t="s">
        <v>51</v>
      </c>
      <c r="J435" s="40">
        <v>5</v>
      </c>
      <c r="K435" s="40" t="s">
        <v>27</v>
      </c>
      <c r="L435" s="40">
        <v>7.5</v>
      </c>
      <c r="M435" s="40" t="s">
        <v>28</v>
      </c>
      <c r="N435" s="40" t="s">
        <v>669</v>
      </c>
      <c r="O435" s="40" t="s">
        <v>29</v>
      </c>
      <c r="P435" s="40">
        <v>1</v>
      </c>
      <c r="Q435" s="40" t="s">
        <v>56</v>
      </c>
      <c r="R435" s="20">
        <v>2500000</v>
      </c>
      <c r="S435" s="3">
        <f>+L435*R435</f>
        <v>18750000</v>
      </c>
      <c r="T435" s="3">
        <f>+S435</f>
        <v>18750000</v>
      </c>
      <c r="U435" s="40" t="s">
        <v>31</v>
      </c>
      <c r="V435" s="3" t="s">
        <v>32</v>
      </c>
      <c r="W435" s="40" t="s">
        <v>37</v>
      </c>
      <c r="X435" s="41">
        <v>3009133992</v>
      </c>
      <c r="Y435" s="16" t="s">
        <v>247</v>
      </c>
      <c r="Z435" s="40"/>
      <c r="AA435" s="40" t="s">
        <v>36</v>
      </c>
      <c r="AB435" s="40" t="s">
        <v>548</v>
      </c>
      <c r="AC435" s="40" t="s">
        <v>1401</v>
      </c>
      <c r="AD435" s="4"/>
      <c r="AE435" s="19"/>
    </row>
    <row r="436" spans="1:31" ht="49.5" x14ac:dyDescent="0.25">
      <c r="A436" s="40" t="s">
        <v>1369</v>
      </c>
      <c r="B436" s="40" t="s">
        <v>99</v>
      </c>
      <c r="C436" s="9">
        <v>435</v>
      </c>
      <c r="D436" s="40" t="s">
        <v>223</v>
      </c>
      <c r="E436" s="40"/>
      <c r="F436" s="40"/>
      <c r="G436" s="40" t="s">
        <v>1370</v>
      </c>
      <c r="H436" s="40" t="s">
        <v>173</v>
      </c>
      <c r="I436" s="40" t="s">
        <v>57</v>
      </c>
      <c r="J436" s="40">
        <v>4</v>
      </c>
      <c r="K436" s="40" t="s">
        <v>60</v>
      </c>
      <c r="L436" s="40">
        <v>8</v>
      </c>
      <c r="M436" s="40" t="s">
        <v>227</v>
      </c>
      <c r="N436" s="40" t="s">
        <v>671</v>
      </c>
      <c r="O436" s="40" t="s">
        <v>41</v>
      </c>
      <c r="P436" s="40">
        <v>0</v>
      </c>
      <c r="Q436" s="40" t="s">
        <v>30</v>
      </c>
      <c r="R436" s="3"/>
      <c r="S436" s="3">
        <v>39315000</v>
      </c>
      <c r="T436" s="3">
        <v>39315000</v>
      </c>
      <c r="U436" s="40" t="s">
        <v>31</v>
      </c>
      <c r="V436" s="40" t="s">
        <v>32</v>
      </c>
      <c r="W436" s="40" t="s">
        <v>612</v>
      </c>
      <c r="X436" s="40">
        <v>3009133992</v>
      </c>
      <c r="Y436" s="16" t="s">
        <v>665</v>
      </c>
      <c r="Z436" s="40"/>
      <c r="AA436" s="40" t="s">
        <v>99</v>
      </c>
      <c r="AB436" s="40" t="s">
        <v>260</v>
      </c>
      <c r="AC436" s="40" t="s">
        <v>1341</v>
      </c>
      <c r="AD436" s="38"/>
      <c r="AE436" s="38"/>
    </row>
    <row r="437" spans="1:31" ht="82.5" x14ac:dyDescent="0.25">
      <c r="A437" s="40" t="s">
        <v>1371</v>
      </c>
      <c r="B437" s="40" t="s">
        <v>89</v>
      </c>
      <c r="C437" s="9">
        <v>436</v>
      </c>
      <c r="D437" s="40" t="s">
        <v>100</v>
      </c>
      <c r="E437" s="40"/>
      <c r="F437" s="55"/>
      <c r="G437" s="40" t="s">
        <v>1372</v>
      </c>
      <c r="H437" s="40" t="s">
        <v>25</v>
      </c>
      <c r="I437" s="40" t="s">
        <v>40</v>
      </c>
      <c r="J437" s="40">
        <v>3</v>
      </c>
      <c r="K437" s="40" t="s">
        <v>27</v>
      </c>
      <c r="L437" s="40">
        <v>9</v>
      </c>
      <c r="M437" s="40" t="s">
        <v>28</v>
      </c>
      <c r="N437" s="40" t="s">
        <v>669</v>
      </c>
      <c r="O437" s="40" t="s">
        <v>41</v>
      </c>
      <c r="P437" s="40">
        <v>0</v>
      </c>
      <c r="Q437" s="40" t="s">
        <v>56</v>
      </c>
      <c r="R437" s="10">
        <v>9500000</v>
      </c>
      <c r="S437" s="3">
        <f>+L437*R437</f>
        <v>85500000</v>
      </c>
      <c r="T437" s="3">
        <f>+S437</f>
        <v>85500000</v>
      </c>
      <c r="U437" s="40" t="s">
        <v>31</v>
      </c>
      <c r="V437" s="3" t="s">
        <v>32</v>
      </c>
      <c r="W437" s="40" t="s">
        <v>90</v>
      </c>
      <c r="X437" s="40">
        <v>3009133992</v>
      </c>
      <c r="Y437" s="16" t="s">
        <v>91</v>
      </c>
      <c r="Z437" s="40"/>
      <c r="AA437" s="40" t="s">
        <v>89</v>
      </c>
      <c r="AB437" s="40" t="s">
        <v>548</v>
      </c>
      <c r="AC437" s="40" t="s">
        <v>1341</v>
      </c>
      <c r="AD437" s="38"/>
      <c r="AE437" s="38"/>
    </row>
    <row r="438" spans="1:31" ht="99" x14ac:dyDescent="0.25">
      <c r="A438" s="40" t="s">
        <v>1388</v>
      </c>
      <c r="B438" s="40" t="s">
        <v>62</v>
      </c>
      <c r="C438" s="9">
        <v>437</v>
      </c>
      <c r="D438" s="40" t="s">
        <v>583</v>
      </c>
      <c r="E438" s="40"/>
      <c r="F438" s="40"/>
      <c r="G438" s="40" t="s">
        <v>1373</v>
      </c>
      <c r="H438" s="40" t="s">
        <v>642</v>
      </c>
      <c r="I438" s="40" t="s">
        <v>57</v>
      </c>
      <c r="J438" s="40">
        <v>4</v>
      </c>
      <c r="K438" s="40" t="s">
        <v>27</v>
      </c>
      <c r="L438" s="40">
        <v>8.5</v>
      </c>
      <c r="M438" s="40" t="s">
        <v>28</v>
      </c>
      <c r="N438" s="40" t="s">
        <v>669</v>
      </c>
      <c r="O438" s="40" t="s">
        <v>29</v>
      </c>
      <c r="P438" s="40">
        <v>1</v>
      </c>
      <c r="Q438" s="40" t="s">
        <v>56</v>
      </c>
      <c r="R438" s="3">
        <v>12000000</v>
      </c>
      <c r="S438" s="3">
        <f>R438*L438</f>
        <v>102000000</v>
      </c>
      <c r="T438" s="3">
        <f>S438</f>
        <v>102000000</v>
      </c>
      <c r="U438" s="40" t="s">
        <v>31</v>
      </c>
      <c r="V438" s="40" t="s">
        <v>32</v>
      </c>
      <c r="W438" s="40" t="s">
        <v>145</v>
      </c>
      <c r="X438" s="40">
        <v>3106946330</v>
      </c>
      <c r="Y438" s="40" t="s">
        <v>146</v>
      </c>
      <c r="Z438" s="40"/>
      <c r="AA438" s="40" t="s">
        <v>120</v>
      </c>
      <c r="AB438" s="16" t="s">
        <v>577</v>
      </c>
      <c r="AC438" s="40" t="s">
        <v>1341</v>
      </c>
      <c r="AD438" s="4"/>
      <c r="AE438" s="4"/>
    </row>
    <row r="439" spans="1:31" ht="49.5" x14ac:dyDescent="0.25">
      <c r="A439" s="40" t="s">
        <v>1392</v>
      </c>
      <c r="B439" s="40" t="s">
        <v>36</v>
      </c>
      <c r="C439" s="9">
        <v>438</v>
      </c>
      <c r="D439" s="40" t="s">
        <v>1349</v>
      </c>
      <c r="E439" s="40"/>
      <c r="F439" s="55"/>
      <c r="G439" s="40" t="s">
        <v>1374</v>
      </c>
      <c r="H439" s="40" t="s">
        <v>1362</v>
      </c>
      <c r="I439" s="40" t="s">
        <v>51</v>
      </c>
      <c r="J439" s="40">
        <v>5</v>
      </c>
      <c r="K439" s="40" t="s">
        <v>35</v>
      </c>
      <c r="L439" s="40">
        <v>3</v>
      </c>
      <c r="M439" s="40" t="s">
        <v>204</v>
      </c>
      <c r="N439" s="40" t="s">
        <v>669</v>
      </c>
      <c r="O439" s="40" t="s">
        <v>29</v>
      </c>
      <c r="P439" s="40">
        <v>1</v>
      </c>
      <c r="Q439" s="40" t="s">
        <v>56</v>
      </c>
      <c r="R439" s="52"/>
      <c r="S439" s="50">
        <v>2410000000</v>
      </c>
      <c r="T439" s="3">
        <f>+S439</f>
        <v>2410000000</v>
      </c>
      <c r="U439" s="40" t="s">
        <v>31</v>
      </c>
      <c r="V439" s="50" t="s">
        <v>32</v>
      </c>
      <c r="W439" s="40" t="s">
        <v>37</v>
      </c>
      <c r="X439" s="40">
        <v>3176667540</v>
      </c>
      <c r="Y439" s="51" t="s">
        <v>247</v>
      </c>
      <c r="Z439" s="40"/>
      <c r="AA439" s="40" t="s">
        <v>36</v>
      </c>
      <c r="AB439" s="40" t="s">
        <v>548</v>
      </c>
      <c r="AC439" s="40" t="s">
        <v>1341</v>
      </c>
      <c r="AD439" s="19"/>
      <c r="AE439" s="19"/>
    </row>
    <row r="440" spans="1:31" ht="49.5" x14ac:dyDescent="0.25">
      <c r="A440" s="40" t="s">
        <v>1393</v>
      </c>
      <c r="B440" s="40" t="s">
        <v>36</v>
      </c>
      <c r="C440" s="9">
        <v>439</v>
      </c>
      <c r="D440" s="40" t="s">
        <v>701</v>
      </c>
      <c r="E440" s="40"/>
      <c r="F440" s="55"/>
      <c r="G440" s="40" t="s">
        <v>1375</v>
      </c>
      <c r="H440" s="40" t="s">
        <v>1363</v>
      </c>
      <c r="I440" s="40" t="s">
        <v>51</v>
      </c>
      <c r="J440" s="40">
        <v>5</v>
      </c>
      <c r="K440" s="40" t="s">
        <v>27</v>
      </c>
      <c r="L440" s="40">
        <v>7.5</v>
      </c>
      <c r="M440" s="40" t="s">
        <v>28</v>
      </c>
      <c r="N440" s="40" t="s">
        <v>669</v>
      </c>
      <c r="O440" s="40" t="s">
        <v>29</v>
      </c>
      <c r="P440" s="40">
        <v>1</v>
      </c>
      <c r="Q440" s="40" t="s">
        <v>56</v>
      </c>
      <c r="R440" s="52">
        <v>36191023</v>
      </c>
      <c r="S440" s="50">
        <f>+L440*R440</f>
        <v>271432672.5</v>
      </c>
      <c r="T440" s="46">
        <f>+S440</f>
        <v>271432672.5</v>
      </c>
      <c r="U440" s="40" t="s">
        <v>42</v>
      </c>
      <c r="V440" s="50" t="s">
        <v>140</v>
      </c>
      <c r="W440" s="40" t="s">
        <v>37</v>
      </c>
      <c r="X440" s="40">
        <v>3176667540</v>
      </c>
      <c r="Y440" s="51" t="s">
        <v>247</v>
      </c>
      <c r="Z440" s="40"/>
      <c r="AA440" s="40" t="s">
        <v>36</v>
      </c>
      <c r="AB440" s="40" t="s">
        <v>548</v>
      </c>
      <c r="AC440" s="40" t="s">
        <v>1341</v>
      </c>
      <c r="AD440" s="19"/>
      <c r="AE440" s="19"/>
    </row>
    <row r="441" spans="1:31" ht="49.5" x14ac:dyDescent="0.25">
      <c r="A441" s="40" t="s">
        <v>1394</v>
      </c>
      <c r="B441" s="40" t="s">
        <v>36</v>
      </c>
      <c r="C441" s="9">
        <v>440</v>
      </c>
      <c r="D441" s="40" t="s">
        <v>1364</v>
      </c>
      <c r="E441" s="40"/>
      <c r="F441" s="55"/>
      <c r="G441" s="40" t="s">
        <v>1576</v>
      </c>
      <c r="H441" s="40" t="s">
        <v>1362</v>
      </c>
      <c r="I441" s="40" t="s">
        <v>51</v>
      </c>
      <c r="J441" s="40">
        <v>5</v>
      </c>
      <c r="K441" s="40" t="s">
        <v>51</v>
      </c>
      <c r="L441" s="40">
        <v>1</v>
      </c>
      <c r="M441" s="40" t="s">
        <v>227</v>
      </c>
      <c r="N441" s="40" t="s">
        <v>669</v>
      </c>
      <c r="O441" s="40" t="s">
        <v>29</v>
      </c>
      <c r="P441" s="40">
        <v>1</v>
      </c>
      <c r="Q441" s="40" t="s">
        <v>30</v>
      </c>
      <c r="R441" s="52">
        <v>30000000</v>
      </c>
      <c r="S441" s="50">
        <v>30000000</v>
      </c>
      <c r="T441" s="46">
        <v>30000000</v>
      </c>
      <c r="U441" s="40" t="s">
        <v>31</v>
      </c>
      <c r="V441" s="50" t="s">
        <v>32</v>
      </c>
      <c r="W441" s="40" t="s">
        <v>37</v>
      </c>
      <c r="X441" s="40">
        <v>3176667540</v>
      </c>
      <c r="Y441" s="51" t="s">
        <v>247</v>
      </c>
      <c r="Z441" s="40"/>
      <c r="AA441" s="40" t="s">
        <v>36</v>
      </c>
      <c r="AB441" s="40" t="s">
        <v>191</v>
      </c>
      <c r="AC441" s="40" t="s">
        <v>1341</v>
      </c>
      <c r="AD441" s="19"/>
      <c r="AE441" s="38"/>
    </row>
    <row r="442" spans="1:31" ht="66" x14ac:dyDescent="0.25">
      <c r="A442" s="40" t="s">
        <v>1489</v>
      </c>
      <c r="B442" s="40" t="s">
        <v>89</v>
      </c>
      <c r="C442" s="9">
        <v>441</v>
      </c>
      <c r="D442" s="40" t="s">
        <v>1424</v>
      </c>
      <c r="E442" s="40"/>
      <c r="F442" s="55"/>
      <c r="G442" s="40" t="s">
        <v>1465</v>
      </c>
      <c r="H442" s="40" t="s">
        <v>1425</v>
      </c>
      <c r="I442" s="40" t="s">
        <v>51</v>
      </c>
      <c r="J442" s="40">
        <v>5</v>
      </c>
      <c r="K442" s="40" t="s">
        <v>27</v>
      </c>
      <c r="L442" s="40">
        <v>6</v>
      </c>
      <c r="M442" s="40" t="s">
        <v>104</v>
      </c>
      <c r="N442" s="40" t="s">
        <v>674</v>
      </c>
      <c r="O442" s="40" t="s">
        <v>41</v>
      </c>
      <c r="P442" s="40">
        <v>0</v>
      </c>
      <c r="Q442" s="40" t="s">
        <v>56</v>
      </c>
      <c r="R442" s="3">
        <v>0</v>
      </c>
      <c r="S442" s="3">
        <v>220000000</v>
      </c>
      <c r="T442" s="3">
        <f>+S442</f>
        <v>220000000</v>
      </c>
      <c r="U442" s="40" t="s">
        <v>31</v>
      </c>
      <c r="V442" s="3" t="s">
        <v>32</v>
      </c>
      <c r="W442" s="40" t="s">
        <v>656</v>
      </c>
      <c r="X442" s="41">
        <v>3009133992</v>
      </c>
      <c r="Y442" s="40" t="s">
        <v>1426</v>
      </c>
      <c r="Z442" s="55"/>
      <c r="AA442" s="40" t="s">
        <v>89</v>
      </c>
      <c r="AB442" s="40" t="s">
        <v>548</v>
      </c>
      <c r="AC442" s="40" t="s">
        <v>1562</v>
      </c>
      <c r="AD442" s="38"/>
      <c r="AE442" s="38"/>
    </row>
    <row r="443" spans="1:31" ht="49.5" x14ac:dyDescent="0.25">
      <c r="A443" s="40" t="s">
        <v>1480</v>
      </c>
      <c r="B443" s="40" t="s">
        <v>160</v>
      </c>
      <c r="C443" s="9">
        <v>442</v>
      </c>
      <c r="D443" s="40">
        <v>80161500</v>
      </c>
      <c r="E443" s="40"/>
      <c r="F443" s="55"/>
      <c r="G443" s="40" t="s">
        <v>1471</v>
      </c>
      <c r="H443" s="40" t="s">
        <v>25</v>
      </c>
      <c r="I443" s="40" t="s">
        <v>51</v>
      </c>
      <c r="J443" s="40">
        <v>5</v>
      </c>
      <c r="K443" s="40" t="s">
        <v>27</v>
      </c>
      <c r="L443" s="40">
        <v>7.5</v>
      </c>
      <c r="M443" s="40" t="s">
        <v>28</v>
      </c>
      <c r="N443" s="40" t="s">
        <v>669</v>
      </c>
      <c r="O443" s="40" t="s">
        <v>41</v>
      </c>
      <c r="P443" s="40">
        <v>0</v>
      </c>
      <c r="Q443" s="40" t="s">
        <v>56</v>
      </c>
      <c r="R443" s="3">
        <v>6000000</v>
      </c>
      <c r="S443" s="3">
        <f>+L443*R443</f>
        <v>45000000</v>
      </c>
      <c r="T443" s="3">
        <f>+S443</f>
        <v>45000000</v>
      </c>
      <c r="U443" s="40" t="s">
        <v>31</v>
      </c>
      <c r="V443" s="40" t="s">
        <v>32</v>
      </c>
      <c r="W443" s="40" t="s">
        <v>550</v>
      </c>
      <c r="X443" s="41"/>
      <c r="Y443" s="16" t="s">
        <v>551</v>
      </c>
      <c r="Z443" s="40"/>
      <c r="AA443" s="40" t="s">
        <v>160</v>
      </c>
      <c r="AB443" s="40" t="s">
        <v>254</v>
      </c>
      <c r="AC443" s="40" t="s">
        <v>1427</v>
      </c>
      <c r="AD443" s="38"/>
      <c r="AE443" s="38"/>
    </row>
    <row r="444" spans="1:31" ht="82.5" x14ac:dyDescent="0.25">
      <c r="A444" s="40" t="s">
        <v>1481</v>
      </c>
      <c r="B444" s="40" t="s">
        <v>160</v>
      </c>
      <c r="C444" s="9">
        <v>443</v>
      </c>
      <c r="D444" s="40">
        <v>80161500</v>
      </c>
      <c r="E444" s="40"/>
      <c r="F444" s="55"/>
      <c r="G444" s="40" t="s">
        <v>1624</v>
      </c>
      <c r="H444" s="40" t="s">
        <v>25</v>
      </c>
      <c r="I444" s="40" t="s">
        <v>51</v>
      </c>
      <c r="J444" s="40">
        <v>5</v>
      </c>
      <c r="K444" s="40" t="s">
        <v>27</v>
      </c>
      <c r="L444" s="40">
        <v>8</v>
      </c>
      <c r="M444" s="40" t="s">
        <v>28</v>
      </c>
      <c r="N444" s="40" t="s">
        <v>669</v>
      </c>
      <c r="O444" s="40" t="s">
        <v>41</v>
      </c>
      <c r="P444" s="40">
        <v>0</v>
      </c>
      <c r="Q444" s="40" t="s">
        <v>56</v>
      </c>
      <c r="R444" s="3">
        <v>12000000</v>
      </c>
      <c r="S444" s="3">
        <v>94400000</v>
      </c>
      <c r="T444" s="3">
        <v>94400000</v>
      </c>
      <c r="U444" s="40" t="s">
        <v>31</v>
      </c>
      <c r="V444" s="40" t="s">
        <v>32</v>
      </c>
      <c r="W444" s="40" t="s">
        <v>550</v>
      </c>
      <c r="X444" s="41"/>
      <c r="Y444" s="16" t="s">
        <v>551</v>
      </c>
      <c r="Z444" s="40"/>
      <c r="AA444" s="40" t="s">
        <v>160</v>
      </c>
      <c r="AB444" s="40" t="s">
        <v>254</v>
      </c>
      <c r="AC444" s="40" t="s">
        <v>1551</v>
      </c>
      <c r="AD444" s="38"/>
      <c r="AE444" s="38"/>
    </row>
    <row r="445" spans="1:31" ht="49.5" x14ac:dyDescent="0.25">
      <c r="A445" s="40" t="s">
        <v>1482</v>
      </c>
      <c r="B445" s="40" t="s">
        <v>160</v>
      </c>
      <c r="C445" s="9">
        <v>444</v>
      </c>
      <c r="D445" s="40">
        <v>80161500</v>
      </c>
      <c r="E445" s="40"/>
      <c r="F445" s="55"/>
      <c r="G445" s="40" t="s">
        <v>1466</v>
      </c>
      <c r="H445" s="40" t="s">
        <v>1455</v>
      </c>
      <c r="I445" s="40" t="s">
        <v>51</v>
      </c>
      <c r="J445" s="40">
        <v>5</v>
      </c>
      <c r="K445" s="40" t="s">
        <v>27</v>
      </c>
      <c r="L445" s="40">
        <v>7.5</v>
      </c>
      <c r="M445" s="40" t="s">
        <v>28</v>
      </c>
      <c r="N445" s="40" t="s">
        <v>669</v>
      </c>
      <c r="O445" s="40" t="s">
        <v>41</v>
      </c>
      <c r="P445" s="40">
        <v>0</v>
      </c>
      <c r="Q445" s="40" t="s">
        <v>56</v>
      </c>
      <c r="R445" s="3">
        <v>9000000</v>
      </c>
      <c r="S445" s="3">
        <f>+L445*R445</f>
        <v>67500000</v>
      </c>
      <c r="T445" s="3">
        <f>+S445</f>
        <v>67500000</v>
      </c>
      <c r="U445" s="40" t="s">
        <v>31</v>
      </c>
      <c r="V445" s="40" t="s">
        <v>32</v>
      </c>
      <c r="W445" s="40" t="s">
        <v>550</v>
      </c>
      <c r="X445" s="41"/>
      <c r="Y445" s="16" t="s">
        <v>551</v>
      </c>
      <c r="Z445" s="40"/>
      <c r="AA445" s="40" t="s">
        <v>160</v>
      </c>
      <c r="AB445" s="40" t="s">
        <v>254</v>
      </c>
      <c r="AC445" s="40" t="s">
        <v>1427</v>
      </c>
      <c r="AD445" s="38"/>
      <c r="AE445" s="38"/>
    </row>
    <row r="446" spans="1:31" ht="49.5" x14ac:dyDescent="0.25">
      <c r="A446" s="40" t="s">
        <v>1483</v>
      </c>
      <c r="B446" s="40" t="s">
        <v>160</v>
      </c>
      <c r="C446" s="9">
        <v>445</v>
      </c>
      <c r="D446" s="40">
        <v>80161500</v>
      </c>
      <c r="E446" s="40"/>
      <c r="F446" s="55"/>
      <c r="G446" s="40" t="s">
        <v>1467</v>
      </c>
      <c r="H446" s="40" t="s">
        <v>1455</v>
      </c>
      <c r="I446" s="40" t="s">
        <v>51</v>
      </c>
      <c r="J446" s="40">
        <v>5</v>
      </c>
      <c r="K446" s="40" t="s">
        <v>27</v>
      </c>
      <c r="L446" s="40">
        <v>7.5</v>
      </c>
      <c r="M446" s="40" t="s">
        <v>28</v>
      </c>
      <c r="N446" s="40" t="s">
        <v>669</v>
      </c>
      <c r="O446" s="40" t="s">
        <v>41</v>
      </c>
      <c r="P446" s="40">
        <v>0</v>
      </c>
      <c r="Q446" s="40" t="s">
        <v>56</v>
      </c>
      <c r="R446" s="3">
        <v>9000000</v>
      </c>
      <c r="S446" s="3">
        <f>+L446*R446</f>
        <v>67500000</v>
      </c>
      <c r="T446" s="3">
        <f>+S446</f>
        <v>67500000</v>
      </c>
      <c r="U446" s="40" t="s">
        <v>31</v>
      </c>
      <c r="V446" s="40" t="s">
        <v>32</v>
      </c>
      <c r="W446" s="40" t="s">
        <v>550</v>
      </c>
      <c r="X446" s="41"/>
      <c r="Y446" s="16" t="s">
        <v>551</v>
      </c>
      <c r="Z446" s="40"/>
      <c r="AA446" s="40" t="s">
        <v>160</v>
      </c>
      <c r="AB446" s="40" t="s">
        <v>254</v>
      </c>
      <c r="AC446" s="40" t="s">
        <v>1427</v>
      </c>
      <c r="AD446" s="38"/>
      <c r="AE446" s="38"/>
    </row>
    <row r="447" spans="1:31" ht="49.5" x14ac:dyDescent="0.25">
      <c r="A447" s="40" t="s">
        <v>1484</v>
      </c>
      <c r="B447" s="40" t="s">
        <v>160</v>
      </c>
      <c r="C447" s="9">
        <v>446</v>
      </c>
      <c r="D447" s="40">
        <v>80161500</v>
      </c>
      <c r="E447" s="40"/>
      <c r="F447" s="55"/>
      <c r="G447" s="40" t="s">
        <v>1468</v>
      </c>
      <c r="H447" s="40" t="s">
        <v>33</v>
      </c>
      <c r="I447" s="40" t="s">
        <v>51</v>
      </c>
      <c r="J447" s="40">
        <v>5</v>
      </c>
      <c r="K447" s="40" t="s">
        <v>27</v>
      </c>
      <c r="L447" s="40">
        <v>7.5</v>
      </c>
      <c r="M447" s="40" t="s">
        <v>28</v>
      </c>
      <c r="N447" s="40" t="s">
        <v>669</v>
      </c>
      <c r="O447" s="40" t="s">
        <v>41</v>
      </c>
      <c r="P447" s="40">
        <v>0</v>
      </c>
      <c r="Q447" s="40" t="s">
        <v>56</v>
      </c>
      <c r="R447" s="3">
        <v>6000000</v>
      </c>
      <c r="S447" s="3">
        <f>+L447*R447</f>
        <v>45000000</v>
      </c>
      <c r="T447" s="3">
        <f>+S447</f>
        <v>45000000</v>
      </c>
      <c r="U447" s="40" t="s">
        <v>31</v>
      </c>
      <c r="V447" s="40" t="s">
        <v>32</v>
      </c>
      <c r="W447" s="40" t="s">
        <v>550</v>
      </c>
      <c r="X447" s="41"/>
      <c r="Y447" s="16" t="s">
        <v>551</v>
      </c>
      <c r="Z447" s="40"/>
      <c r="AA447" s="40" t="s">
        <v>160</v>
      </c>
      <c r="AB447" s="40" t="s">
        <v>254</v>
      </c>
      <c r="AC447" s="40" t="s">
        <v>1427</v>
      </c>
      <c r="AD447" s="38"/>
      <c r="AE447" s="38"/>
    </row>
    <row r="448" spans="1:31" ht="49.5" x14ac:dyDescent="0.25">
      <c r="A448" s="40" t="s">
        <v>1485</v>
      </c>
      <c r="B448" s="40" t="s">
        <v>160</v>
      </c>
      <c r="C448" s="9">
        <v>447</v>
      </c>
      <c r="D448" s="40">
        <v>80161500</v>
      </c>
      <c r="E448" s="40"/>
      <c r="F448" s="55"/>
      <c r="G448" s="40" t="s">
        <v>1469</v>
      </c>
      <c r="H448" s="40" t="s">
        <v>33</v>
      </c>
      <c r="I448" s="40" t="s">
        <v>51</v>
      </c>
      <c r="J448" s="40">
        <v>5</v>
      </c>
      <c r="K448" s="40" t="s">
        <v>27</v>
      </c>
      <c r="L448" s="40">
        <v>7.5</v>
      </c>
      <c r="M448" s="40" t="s">
        <v>28</v>
      </c>
      <c r="N448" s="40" t="s">
        <v>669</v>
      </c>
      <c r="O448" s="40" t="s">
        <v>41</v>
      </c>
      <c r="P448" s="40">
        <v>0</v>
      </c>
      <c r="Q448" s="40" t="s">
        <v>56</v>
      </c>
      <c r="R448" s="3">
        <v>6000000</v>
      </c>
      <c r="S448" s="3">
        <f>+L448*R448</f>
        <v>45000000</v>
      </c>
      <c r="T448" s="3">
        <f>+S448</f>
        <v>45000000</v>
      </c>
      <c r="U448" s="40" t="s">
        <v>31</v>
      </c>
      <c r="V448" s="40" t="s">
        <v>32</v>
      </c>
      <c r="W448" s="40" t="s">
        <v>550</v>
      </c>
      <c r="X448" s="41"/>
      <c r="Y448" s="16" t="s">
        <v>551</v>
      </c>
      <c r="Z448" s="40"/>
      <c r="AA448" s="40" t="s">
        <v>160</v>
      </c>
      <c r="AB448" s="40" t="s">
        <v>254</v>
      </c>
      <c r="AC448" s="40" t="s">
        <v>1427</v>
      </c>
      <c r="AD448" s="38"/>
      <c r="AE448" s="38"/>
    </row>
    <row r="449" spans="1:31" ht="66" x14ac:dyDescent="0.25">
      <c r="A449" s="40" t="s">
        <v>1486</v>
      </c>
      <c r="B449" s="40" t="s">
        <v>160</v>
      </c>
      <c r="C449" s="9">
        <v>448</v>
      </c>
      <c r="D449" s="40">
        <v>80161500</v>
      </c>
      <c r="E449" s="40"/>
      <c r="F449" s="55"/>
      <c r="G449" s="40" t="s">
        <v>1470</v>
      </c>
      <c r="H449" s="40" t="s">
        <v>1456</v>
      </c>
      <c r="I449" s="40" t="s">
        <v>51</v>
      </c>
      <c r="J449" s="40">
        <v>5</v>
      </c>
      <c r="K449" s="40" t="s">
        <v>27</v>
      </c>
      <c r="L449" s="40">
        <v>7.5</v>
      </c>
      <c r="M449" s="40" t="s">
        <v>28</v>
      </c>
      <c r="N449" s="40" t="s">
        <v>669</v>
      </c>
      <c r="O449" s="40" t="s">
        <v>41</v>
      </c>
      <c r="P449" s="40">
        <v>0</v>
      </c>
      <c r="Q449" s="40" t="s">
        <v>56</v>
      </c>
      <c r="R449" s="3">
        <v>12000000</v>
      </c>
      <c r="S449" s="3">
        <f>+L449*R449</f>
        <v>90000000</v>
      </c>
      <c r="T449" s="3">
        <f>+S449</f>
        <v>90000000</v>
      </c>
      <c r="U449" s="40" t="s">
        <v>31</v>
      </c>
      <c r="V449" s="40" t="s">
        <v>32</v>
      </c>
      <c r="W449" s="40" t="s">
        <v>550</v>
      </c>
      <c r="X449" s="41"/>
      <c r="Y449" s="16" t="s">
        <v>551</v>
      </c>
      <c r="Z449" s="40"/>
      <c r="AA449" s="40" t="s">
        <v>160</v>
      </c>
      <c r="AB449" s="40" t="s">
        <v>254</v>
      </c>
      <c r="AC449" s="40" t="s">
        <v>1427</v>
      </c>
      <c r="AD449" s="38"/>
      <c r="AE449" s="38"/>
    </row>
    <row r="450" spans="1:31" ht="49.5" x14ac:dyDescent="0.25">
      <c r="A450" s="40" t="s">
        <v>1487</v>
      </c>
      <c r="B450" s="40" t="s">
        <v>99</v>
      </c>
      <c r="C450" s="9">
        <v>449</v>
      </c>
      <c r="D450" s="40" t="s">
        <v>169</v>
      </c>
      <c r="E450" s="40"/>
      <c r="F450" s="40"/>
      <c r="G450" s="42" t="s">
        <v>1478</v>
      </c>
      <c r="H450" s="42" t="s">
        <v>171</v>
      </c>
      <c r="I450" s="42" t="s">
        <v>51</v>
      </c>
      <c r="J450" s="42">
        <v>5</v>
      </c>
      <c r="K450" s="42" t="s">
        <v>27</v>
      </c>
      <c r="L450" s="40">
        <v>8</v>
      </c>
      <c r="M450" s="40" t="s">
        <v>227</v>
      </c>
      <c r="N450" s="40" t="s">
        <v>671</v>
      </c>
      <c r="O450" s="40" t="s">
        <v>41</v>
      </c>
      <c r="P450" s="40">
        <v>0</v>
      </c>
      <c r="Q450" s="40" t="s">
        <v>30</v>
      </c>
      <c r="R450" s="3">
        <v>0</v>
      </c>
      <c r="S450" s="3">
        <v>10736000</v>
      </c>
      <c r="T450" s="3">
        <v>10736000</v>
      </c>
      <c r="U450" s="40" t="s">
        <v>31</v>
      </c>
      <c r="V450" s="40" t="s">
        <v>32</v>
      </c>
      <c r="W450" s="40" t="s">
        <v>218</v>
      </c>
      <c r="X450" s="41">
        <v>3009133992</v>
      </c>
      <c r="Y450" s="16" t="s">
        <v>231</v>
      </c>
      <c r="Z450" s="40"/>
      <c r="AA450" s="40" t="s">
        <v>99</v>
      </c>
      <c r="AB450" s="40" t="s">
        <v>263</v>
      </c>
      <c r="AC450" s="40" t="s">
        <v>1404</v>
      </c>
      <c r="AD450" s="60"/>
      <c r="AE450" s="60"/>
    </row>
    <row r="451" spans="1:31" ht="49.5" x14ac:dyDescent="0.25">
      <c r="A451" s="40" t="s">
        <v>1488</v>
      </c>
      <c r="B451" s="40" t="s">
        <v>99</v>
      </c>
      <c r="C451" s="9">
        <v>450</v>
      </c>
      <c r="D451" s="40">
        <v>43211711</v>
      </c>
      <c r="E451" s="40"/>
      <c r="F451" s="40"/>
      <c r="G451" s="40" t="s">
        <v>1479</v>
      </c>
      <c r="H451" s="40" t="s">
        <v>1449</v>
      </c>
      <c r="I451" s="40" t="s">
        <v>59</v>
      </c>
      <c r="J451" s="40">
        <v>6</v>
      </c>
      <c r="K451" s="40" t="s">
        <v>133</v>
      </c>
      <c r="L451" s="40">
        <v>2</v>
      </c>
      <c r="M451" s="40" t="s">
        <v>196</v>
      </c>
      <c r="N451" s="40" t="s">
        <v>672</v>
      </c>
      <c r="O451" s="50" t="s">
        <v>29</v>
      </c>
      <c r="P451" s="50"/>
      <c r="Q451" s="40" t="s">
        <v>56</v>
      </c>
      <c r="R451" s="50">
        <v>0</v>
      </c>
      <c r="S451" s="50">
        <v>251500000</v>
      </c>
      <c r="T451" s="50">
        <v>251500000</v>
      </c>
      <c r="U451" s="40" t="s">
        <v>31</v>
      </c>
      <c r="V451" s="51" t="s">
        <v>32</v>
      </c>
      <c r="W451" s="40" t="s">
        <v>241</v>
      </c>
      <c r="X451" s="40">
        <v>3009133992</v>
      </c>
      <c r="Y451" s="16" t="s">
        <v>541</v>
      </c>
      <c r="Z451" s="40"/>
      <c r="AA451" s="40" t="s">
        <v>99</v>
      </c>
      <c r="AB451" s="40" t="s">
        <v>658</v>
      </c>
      <c r="AC451" s="40" t="s">
        <v>1450</v>
      </c>
      <c r="AD451" s="38"/>
      <c r="AE451" s="38"/>
    </row>
    <row r="452" spans="1:31" ht="49.5" x14ac:dyDescent="0.25">
      <c r="A452" s="40" t="s">
        <v>1525</v>
      </c>
      <c r="B452" s="40" t="s">
        <v>120</v>
      </c>
      <c r="C452" s="9">
        <v>451</v>
      </c>
      <c r="D452" s="40" t="s">
        <v>162</v>
      </c>
      <c r="E452" s="40"/>
      <c r="F452" s="40"/>
      <c r="G452" s="40" t="s">
        <v>1506</v>
      </c>
      <c r="H452" s="40" t="s">
        <v>25</v>
      </c>
      <c r="I452" s="40" t="s">
        <v>57</v>
      </c>
      <c r="J452" s="40">
        <v>4</v>
      </c>
      <c r="K452" s="40" t="s">
        <v>60</v>
      </c>
      <c r="L452" s="40">
        <v>8.5</v>
      </c>
      <c r="M452" s="40" t="s">
        <v>28</v>
      </c>
      <c r="N452" s="40" t="s">
        <v>669</v>
      </c>
      <c r="O452" s="40" t="s">
        <v>41</v>
      </c>
      <c r="P452" s="40">
        <v>0</v>
      </c>
      <c r="Q452" s="40" t="s">
        <v>30</v>
      </c>
      <c r="R452" s="3">
        <v>6000000</v>
      </c>
      <c r="S452" s="3">
        <f>R452*L452</f>
        <v>51000000</v>
      </c>
      <c r="T452" s="3">
        <f>S452</f>
        <v>51000000</v>
      </c>
      <c r="U452" s="40" t="s">
        <v>31</v>
      </c>
      <c r="V452" s="40" t="s">
        <v>32</v>
      </c>
      <c r="W452" s="40" t="s">
        <v>145</v>
      </c>
      <c r="X452" s="41">
        <v>3009133992</v>
      </c>
      <c r="Y452" s="16" t="s">
        <v>146</v>
      </c>
      <c r="Z452" s="40"/>
      <c r="AA452" s="40" t="s">
        <v>120</v>
      </c>
      <c r="AB452" s="40" t="s">
        <v>258</v>
      </c>
      <c r="AC452" s="40" t="s">
        <v>1503</v>
      </c>
      <c r="AD452" s="4"/>
      <c r="AE452" s="4"/>
    </row>
    <row r="453" spans="1:31" ht="82.5" x14ac:dyDescent="0.25">
      <c r="A453" s="40" t="s">
        <v>1527</v>
      </c>
      <c r="B453" s="40" t="s">
        <v>99</v>
      </c>
      <c r="C453" s="9">
        <v>452</v>
      </c>
      <c r="D453" s="40" t="s">
        <v>593</v>
      </c>
      <c r="E453" s="40"/>
      <c r="F453" s="40"/>
      <c r="G453" s="40" t="s">
        <v>1508</v>
      </c>
      <c r="H453" s="40" t="s">
        <v>621</v>
      </c>
      <c r="I453" s="40" t="s">
        <v>51</v>
      </c>
      <c r="J453" s="40">
        <v>5</v>
      </c>
      <c r="K453" s="40" t="s">
        <v>27</v>
      </c>
      <c r="L453" s="40">
        <v>8</v>
      </c>
      <c r="M453" s="40" t="s">
        <v>28</v>
      </c>
      <c r="N453" s="40" t="s">
        <v>669</v>
      </c>
      <c r="O453" s="40" t="s">
        <v>41</v>
      </c>
      <c r="P453" s="40">
        <v>0</v>
      </c>
      <c r="Q453" s="40" t="s">
        <v>56</v>
      </c>
      <c r="R453" s="3">
        <v>2500000</v>
      </c>
      <c r="S453" s="3">
        <f>+L453*R453</f>
        <v>20000000</v>
      </c>
      <c r="T453" s="3">
        <f t="shared" ref="T453:T473" si="7">+S453</f>
        <v>20000000</v>
      </c>
      <c r="U453" s="40" t="s">
        <v>31</v>
      </c>
      <c r="V453" s="40" t="s">
        <v>32</v>
      </c>
      <c r="W453" s="40" t="s">
        <v>612</v>
      </c>
      <c r="X453" s="41">
        <v>3009133992</v>
      </c>
      <c r="Y453" s="16" t="s">
        <v>665</v>
      </c>
      <c r="Z453" s="40"/>
      <c r="AA453" s="40" t="s">
        <v>99</v>
      </c>
      <c r="AB453" s="40" t="s">
        <v>547</v>
      </c>
      <c r="AC453" s="40" t="s">
        <v>1503</v>
      </c>
      <c r="AD453" s="4"/>
      <c r="AE453" s="4"/>
    </row>
    <row r="454" spans="1:31" ht="99" x14ac:dyDescent="0.25">
      <c r="A454" s="40" t="s">
        <v>1528</v>
      </c>
      <c r="B454" s="40" t="s">
        <v>99</v>
      </c>
      <c r="C454" s="9">
        <v>453</v>
      </c>
      <c r="D454" s="40" t="s">
        <v>1180</v>
      </c>
      <c r="E454" s="40"/>
      <c r="F454" s="40"/>
      <c r="G454" s="40" t="s">
        <v>1509</v>
      </c>
      <c r="H454" s="40" t="s">
        <v>25</v>
      </c>
      <c r="I454" s="40" t="s">
        <v>51</v>
      </c>
      <c r="J454" s="40">
        <v>5</v>
      </c>
      <c r="K454" s="40" t="s">
        <v>27</v>
      </c>
      <c r="L454" s="40">
        <v>7.5</v>
      </c>
      <c r="M454" s="40" t="s">
        <v>28</v>
      </c>
      <c r="N454" s="40" t="s">
        <v>669</v>
      </c>
      <c r="O454" s="40" t="s">
        <v>41</v>
      </c>
      <c r="P454" s="40">
        <v>0</v>
      </c>
      <c r="Q454" s="40" t="s">
        <v>56</v>
      </c>
      <c r="R454" s="3">
        <v>7000000</v>
      </c>
      <c r="S454" s="3">
        <f>+L454*R454</f>
        <v>52500000</v>
      </c>
      <c r="T454" s="3">
        <f t="shared" si="7"/>
        <v>52500000</v>
      </c>
      <c r="U454" s="40" t="s">
        <v>31</v>
      </c>
      <c r="V454" s="40" t="s">
        <v>32</v>
      </c>
      <c r="W454" s="40" t="s">
        <v>1522</v>
      </c>
      <c r="X454" s="41">
        <v>3009133992</v>
      </c>
      <c r="Y454" s="16" t="s">
        <v>733</v>
      </c>
      <c r="Z454" s="28"/>
      <c r="AA454" s="40" t="s">
        <v>99</v>
      </c>
      <c r="AB454" s="40" t="s">
        <v>547</v>
      </c>
      <c r="AC454" s="40" t="s">
        <v>1503</v>
      </c>
      <c r="AD454" s="4"/>
      <c r="AE454" s="4"/>
    </row>
    <row r="455" spans="1:31" ht="66" x14ac:dyDescent="0.25">
      <c r="A455" s="40" t="s">
        <v>1529</v>
      </c>
      <c r="B455" s="40" t="s">
        <v>99</v>
      </c>
      <c r="C455" s="9">
        <v>454</v>
      </c>
      <c r="D455" s="40" t="s">
        <v>1170</v>
      </c>
      <c r="E455" s="40"/>
      <c r="F455" s="40"/>
      <c r="G455" s="40" t="s">
        <v>1510</v>
      </c>
      <c r="H455" s="40" t="s">
        <v>25</v>
      </c>
      <c r="I455" s="40" t="s">
        <v>51</v>
      </c>
      <c r="J455" s="40">
        <v>5</v>
      </c>
      <c r="K455" s="40" t="s">
        <v>27</v>
      </c>
      <c r="L455" s="40">
        <v>7.5</v>
      </c>
      <c r="M455" s="40" t="s">
        <v>28</v>
      </c>
      <c r="N455" s="40" t="s">
        <v>669</v>
      </c>
      <c r="O455" s="40" t="s">
        <v>41</v>
      </c>
      <c r="P455" s="40">
        <v>0</v>
      </c>
      <c r="Q455" s="40" t="s">
        <v>56</v>
      </c>
      <c r="R455" s="3">
        <v>7000000</v>
      </c>
      <c r="S455" s="3">
        <v>52266666.666666672</v>
      </c>
      <c r="T455" s="3">
        <f t="shared" si="7"/>
        <v>52266666.666666672</v>
      </c>
      <c r="U455" s="40" t="s">
        <v>31</v>
      </c>
      <c r="V455" s="40" t="s">
        <v>32</v>
      </c>
      <c r="W455" s="40" t="s">
        <v>1523</v>
      </c>
      <c r="X455" s="41">
        <v>3009133992</v>
      </c>
      <c r="Y455" s="16" t="s">
        <v>1399</v>
      </c>
      <c r="Z455" s="40"/>
      <c r="AA455" s="40" t="s">
        <v>99</v>
      </c>
      <c r="AB455" s="40" t="s">
        <v>547</v>
      </c>
      <c r="AC455" s="40" t="s">
        <v>1503</v>
      </c>
      <c r="AD455" s="4"/>
      <c r="AE455" s="4"/>
    </row>
    <row r="456" spans="1:31" ht="99" x14ac:dyDescent="0.25">
      <c r="A456" s="40" t="s">
        <v>1530</v>
      </c>
      <c r="B456" s="40" t="s">
        <v>99</v>
      </c>
      <c r="C456" s="9">
        <v>455</v>
      </c>
      <c r="D456" s="40" t="s">
        <v>1180</v>
      </c>
      <c r="E456" s="40"/>
      <c r="F456" s="40"/>
      <c r="G456" s="40" t="s">
        <v>1511</v>
      </c>
      <c r="H456" s="40" t="s">
        <v>25</v>
      </c>
      <c r="I456" s="40" t="s">
        <v>51</v>
      </c>
      <c r="J456" s="40">
        <v>5</v>
      </c>
      <c r="K456" s="40" t="s">
        <v>27</v>
      </c>
      <c r="L456" s="40">
        <v>7.3</v>
      </c>
      <c r="M456" s="40" t="s">
        <v>28</v>
      </c>
      <c r="N456" s="40" t="s">
        <v>669</v>
      </c>
      <c r="O456" s="40" t="s">
        <v>41</v>
      </c>
      <c r="P456" s="40">
        <v>0</v>
      </c>
      <c r="Q456" s="40" t="s">
        <v>56</v>
      </c>
      <c r="R456" s="3">
        <v>7000000</v>
      </c>
      <c r="S456" s="3">
        <f>+L456*R456</f>
        <v>51100000</v>
      </c>
      <c r="T456" s="3">
        <f t="shared" si="7"/>
        <v>51100000</v>
      </c>
      <c r="U456" s="40" t="s">
        <v>31</v>
      </c>
      <c r="V456" s="40" t="s">
        <v>32</v>
      </c>
      <c r="W456" s="40" t="s">
        <v>1522</v>
      </c>
      <c r="X456" s="41">
        <v>3009133992</v>
      </c>
      <c r="Y456" s="16" t="s">
        <v>733</v>
      </c>
      <c r="Z456" s="40"/>
      <c r="AA456" s="40" t="s">
        <v>99</v>
      </c>
      <c r="AB456" s="40" t="s">
        <v>547</v>
      </c>
      <c r="AC456" s="40" t="s">
        <v>1503</v>
      </c>
      <c r="AD456" s="4"/>
      <c r="AE456" s="4"/>
    </row>
    <row r="457" spans="1:31" ht="66" x14ac:dyDescent="0.25">
      <c r="A457" s="40" t="s">
        <v>1531</v>
      </c>
      <c r="B457" s="40" t="s">
        <v>99</v>
      </c>
      <c r="C457" s="9">
        <v>456</v>
      </c>
      <c r="D457" s="40" t="s">
        <v>1180</v>
      </c>
      <c r="E457" s="40"/>
      <c r="F457" s="40"/>
      <c r="G457" s="40" t="s">
        <v>1512</v>
      </c>
      <c r="H457" s="40" t="s">
        <v>25</v>
      </c>
      <c r="I457" s="40" t="s">
        <v>51</v>
      </c>
      <c r="J457" s="40">
        <v>5</v>
      </c>
      <c r="K457" s="40" t="s">
        <v>27</v>
      </c>
      <c r="L457" s="40">
        <v>7.3</v>
      </c>
      <c r="M457" s="40" t="s">
        <v>28</v>
      </c>
      <c r="N457" s="40" t="s">
        <v>669</v>
      </c>
      <c r="O457" s="40" t="s">
        <v>41</v>
      </c>
      <c r="P457" s="40">
        <v>0</v>
      </c>
      <c r="Q457" s="40" t="s">
        <v>56</v>
      </c>
      <c r="R457" s="3">
        <v>7000000</v>
      </c>
      <c r="S457" s="3">
        <v>50866666.666666672</v>
      </c>
      <c r="T457" s="3">
        <f t="shared" si="7"/>
        <v>50866666.666666672</v>
      </c>
      <c r="U457" s="40" t="s">
        <v>31</v>
      </c>
      <c r="V457" s="40" t="s">
        <v>32</v>
      </c>
      <c r="W457" s="40" t="s">
        <v>1523</v>
      </c>
      <c r="X457" s="41">
        <v>3009133992</v>
      </c>
      <c r="Y457" s="16" t="s">
        <v>1399</v>
      </c>
      <c r="Z457" s="40"/>
      <c r="AA457" s="40" t="s">
        <v>99</v>
      </c>
      <c r="AB457" s="40" t="s">
        <v>547</v>
      </c>
      <c r="AC457" s="40" t="s">
        <v>1503</v>
      </c>
      <c r="AD457" s="4"/>
      <c r="AE457" s="4"/>
    </row>
    <row r="458" spans="1:31" ht="82.5" x14ac:dyDescent="0.25">
      <c r="A458" s="40" t="s">
        <v>1532</v>
      </c>
      <c r="B458" s="40" t="s">
        <v>99</v>
      </c>
      <c r="C458" s="9">
        <v>457</v>
      </c>
      <c r="D458" s="40" t="s">
        <v>1170</v>
      </c>
      <c r="E458" s="40"/>
      <c r="F458" s="40"/>
      <c r="G458" s="40" t="s">
        <v>1513</v>
      </c>
      <c r="H458" s="40" t="s">
        <v>1171</v>
      </c>
      <c r="I458" s="40" t="s">
        <v>59</v>
      </c>
      <c r="J458" s="40">
        <v>6</v>
      </c>
      <c r="K458" s="40" t="s">
        <v>27</v>
      </c>
      <c r="L458" s="40">
        <v>6.6</v>
      </c>
      <c r="M458" s="40" t="s">
        <v>28</v>
      </c>
      <c r="N458" s="40" t="s">
        <v>669</v>
      </c>
      <c r="O458" s="40" t="s">
        <v>41</v>
      </c>
      <c r="P458" s="40">
        <v>0</v>
      </c>
      <c r="Q458" s="40" t="s">
        <v>56</v>
      </c>
      <c r="R458" s="3">
        <v>7000000</v>
      </c>
      <c r="S458" s="3">
        <f>+L458*R458</f>
        <v>46200000</v>
      </c>
      <c r="T458" s="3">
        <f t="shared" si="7"/>
        <v>46200000</v>
      </c>
      <c r="U458" s="40" t="s">
        <v>31</v>
      </c>
      <c r="V458" s="40" t="s">
        <v>32</v>
      </c>
      <c r="W458" s="40" t="s">
        <v>612</v>
      </c>
      <c r="X458" s="41">
        <v>3009133992</v>
      </c>
      <c r="Y458" s="16" t="s">
        <v>665</v>
      </c>
      <c r="Z458" s="40"/>
      <c r="AA458" s="40" t="s">
        <v>99</v>
      </c>
      <c r="AB458" s="40" t="s">
        <v>547</v>
      </c>
      <c r="AC458" s="40" t="s">
        <v>1503</v>
      </c>
      <c r="AD458" s="4"/>
      <c r="AE458" s="4"/>
    </row>
    <row r="459" spans="1:31" ht="99" x14ac:dyDescent="0.25">
      <c r="A459" s="40" t="s">
        <v>1533</v>
      </c>
      <c r="B459" s="40" t="s">
        <v>99</v>
      </c>
      <c r="C459" s="9">
        <v>458</v>
      </c>
      <c r="D459" s="40">
        <v>80111600</v>
      </c>
      <c r="E459" s="40"/>
      <c r="F459" s="40"/>
      <c r="G459" s="40" t="s">
        <v>1514</v>
      </c>
      <c r="H459" s="40" t="s">
        <v>1168</v>
      </c>
      <c r="I459" s="40" t="s">
        <v>59</v>
      </c>
      <c r="J459" s="40">
        <v>6</v>
      </c>
      <c r="K459" s="40" t="s">
        <v>27</v>
      </c>
      <c r="L459" s="48">
        <v>6.3</v>
      </c>
      <c r="M459" s="40" t="s">
        <v>28</v>
      </c>
      <c r="N459" s="40" t="s">
        <v>669</v>
      </c>
      <c r="O459" s="40" t="s">
        <v>41</v>
      </c>
      <c r="P459" s="40">
        <v>0</v>
      </c>
      <c r="Q459" s="40" t="s">
        <v>56</v>
      </c>
      <c r="R459" s="3">
        <v>7000000</v>
      </c>
      <c r="S459" s="3">
        <f>+L459*R459</f>
        <v>44100000</v>
      </c>
      <c r="T459" s="3">
        <f t="shared" si="7"/>
        <v>44100000</v>
      </c>
      <c r="U459" s="40" t="s">
        <v>31</v>
      </c>
      <c r="V459" s="40" t="s">
        <v>32</v>
      </c>
      <c r="W459" s="40" t="s">
        <v>186</v>
      </c>
      <c r="X459" s="41">
        <v>3009133992</v>
      </c>
      <c r="Y459" s="16" t="s">
        <v>228</v>
      </c>
      <c r="Z459" s="40"/>
      <c r="AA459" s="40" t="s">
        <v>99</v>
      </c>
      <c r="AB459" s="40" t="s">
        <v>547</v>
      </c>
      <c r="AC459" s="40" t="s">
        <v>1503</v>
      </c>
      <c r="AD459" s="4"/>
      <c r="AE459" s="4"/>
    </row>
    <row r="460" spans="1:31" ht="66" x14ac:dyDescent="0.25">
      <c r="A460" s="40" t="s">
        <v>1534</v>
      </c>
      <c r="B460" s="40" t="s">
        <v>99</v>
      </c>
      <c r="C460" s="9">
        <v>459</v>
      </c>
      <c r="D460" s="40" t="s">
        <v>1176</v>
      </c>
      <c r="E460" s="40"/>
      <c r="F460" s="40"/>
      <c r="G460" s="40" t="s">
        <v>1515</v>
      </c>
      <c r="H460" s="40" t="s">
        <v>25</v>
      </c>
      <c r="I460" s="40" t="s">
        <v>59</v>
      </c>
      <c r="J460" s="40">
        <v>6</v>
      </c>
      <c r="K460" s="40" t="s">
        <v>27</v>
      </c>
      <c r="L460" s="40">
        <v>6.2</v>
      </c>
      <c r="M460" s="40" t="s">
        <v>28</v>
      </c>
      <c r="N460" s="40" t="s">
        <v>669</v>
      </c>
      <c r="O460" s="40" t="s">
        <v>41</v>
      </c>
      <c r="P460" s="40">
        <v>0</v>
      </c>
      <c r="Q460" s="40" t="s">
        <v>56</v>
      </c>
      <c r="R460" s="3">
        <v>7000000</v>
      </c>
      <c r="S460" s="3">
        <v>43166666.666666672</v>
      </c>
      <c r="T460" s="3">
        <f t="shared" si="7"/>
        <v>43166666.666666672</v>
      </c>
      <c r="U460" s="40" t="s">
        <v>31</v>
      </c>
      <c r="V460" s="40" t="s">
        <v>32</v>
      </c>
      <c r="W460" s="40" t="s">
        <v>221</v>
      </c>
      <c r="X460" s="41">
        <v>3009133992</v>
      </c>
      <c r="Y460" s="16" t="s">
        <v>230</v>
      </c>
      <c r="Z460" s="40"/>
      <c r="AA460" s="40" t="s">
        <v>99</v>
      </c>
      <c r="AB460" s="40" t="s">
        <v>547</v>
      </c>
      <c r="AC460" s="40" t="s">
        <v>1503</v>
      </c>
      <c r="AD460" s="4"/>
      <c r="AE460" s="4"/>
    </row>
    <row r="461" spans="1:31" ht="66" x14ac:dyDescent="0.25">
      <c r="A461" s="40" t="s">
        <v>1535</v>
      </c>
      <c r="B461" s="40" t="s">
        <v>99</v>
      </c>
      <c r="C461" s="9">
        <v>460</v>
      </c>
      <c r="D461" s="40">
        <v>80161500</v>
      </c>
      <c r="E461" s="40"/>
      <c r="F461" s="40"/>
      <c r="G461" s="40" t="s">
        <v>1516</v>
      </c>
      <c r="H461" s="40" t="s">
        <v>33</v>
      </c>
      <c r="I461" s="40" t="s">
        <v>51</v>
      </c>
      <c r="J461" s="40">
        <v>5</v>
      </c>
      <c r="K461" s="40" t="s">
        <v>27</v>
      </c>
      <c r="L461" s="40">
        <v>7</v>
      </c>
      <c r="M461" s="40" t="s">
        <v>28</v>
      </c>
      <c r="N461" s="40" t="s">
        <v>669</v>
      </c>
      <c r="O461" s="40" t="s">
        <v>41</v>
      </c>
      <c r="P461" s="40">
        <v>0</v>
      </c>
      <c r="Q461" s="40" t="s">
        <v>56</v>
      </c>
      <c r="R461" s="3">
        <v>3500000</v>
      </c>
      <c r="S461" s="3">
        <v>24266666.666666668</v>
      </c>
      <c r="T461" s="3">
        <f t="shared" si="7"/>
        <v>24266666.666666668</v>
      </c>
      <c r="U461" s="40" t="s">
        <v>31</v>
      </c>
      <c r="V461" s="40" t="s">
        <v>32</v>
      </c>
      <c r="W461" s="40" t="s">
        <v>612</v>
      </c>
      <c r="X461" s="41">
        <v>3009133992</v>
      </c>
      <c r="Y461" s="16" t="s">
        <v>665</v>
      </c>
      <c r="Z461" s="40"/>
      <c r="AA461" s="40" t="s">
        <v>99</v>
      </c>
      <c r="AB461" s="40" t="s">
        <v>547</v>
      </c>
      <c r="AC461" s="40" t="s">
        <v>1503</v>
      </c>
      <c r="AD461" s="60"/>
      <c r="AE461" s="60"/>
    </row>
    <row r="462" spans="1:31" ht="82.5" x14ac:dyDescent="0.25">
      <c r="A462" s="40" t="s">
        <v>1536</v>
      </c>
      <c r="B462" s="40" t="s">
        <v>99</v>
      </c>
      <c r="C462" s="9">
        <v>461</v>
      </c>
      <c r="D462" s="40" t="s">
        <v>1170</v>
      </c>
      <c r="E462" s="40"/>
      <c r="F462" s="40"/>
      <c r="G462" s="40" t="s">
        <v>1517</v>
      </c>
      <c r="H462" s="40" t="s">
        <v>25</v>
      </c>
      <c r="I462" s="40" t="s">
        <v>59</v>
      </c>
      <c r="J462" s="40">
        <v>5</v>
      </c>
      <c r="K462" s="40" t="s">
        <v>27</v>
      </c>
      <c r="L462" s="40">
        <v>5.9</v>
      </c>
      <c r="M462" s="40" t="s">
        <v>28</v>
      </c>
      <c r="N462" s="40" t="s">
        <v>669</v>
      </c>
      <c r="O462" s="40" t="s">
        <v>41</v>
      </c>
      <c r="P462" s="40">
        <v>0</v>
      </c>
      <c r="Q462" s="40" t="s">
        <v>56</v>
      </c>
      <c r="R462" s="3">
        <v>4000000</v>
      </c>
      <c r="S462" s="3">
        <f>+L462*R462</f>
        <v>23600000</v>
      </c>
      <c r="T462" s="3">
        <f t="shared" si="7"/>
        <v>23600000</v>
      </c>
      <c r="U462" s="40" t="s">
        <v>31</v>
      </c>
      <c r="V462" s="40" t="s">
        <v>32</v>
      </c>
      <c r="W462" s="40" t="s">
        <v>186</v>
      </c>
      <c r="X462" s="41">
        <v>3009133992</v>
      </c>
      <c r="Y462" s="16" t="s">
        <v>228</v>
      </c>
      <c r="Z462" s="40"/>
      <c r="AA462" s="40" t="s">
        <v>99</v>
      </c>
      <c r="AB462" s="40" t="s">
        <v>547</v>
      </c>
      <c r="AC462" s="40" t="s">
        <v>1503</v>
      </c>
      <c r="AD462" s="60"/>
      <c r="AE462" s="60"/>
    </row>
    <row r="463" spans="1:31" ht="82.5" x14ac:dyDescent="0.25">
      <c r="A463" s="40" t="s">
        <v>1537</v>
      </c>
      <c r="B463" s="40" t="s">
        <v>99</v>
      </c>
      <c r="C463" s="9">
        <v>462</v>
      </c>
      <c r="D463" s="40" t="s">
        <v>96</v>
      </c>
      <c r="E463" s="40"/>
      <c r="F463" s="40"/>
      <c r="G463" s="40" t="s">
        <v>1518</v>
      </c>
      <c r="H463" s="40" t="s">
        <v>25</v>
      </c>
      <c r="I463" s="40" t="s">
        <v>59</v>
      </c>
      <c r="J463" s="40">
        <v>6</v>
      </c>
      <c r="K463" s="40" t="s">
        <v>27</v>
      </c>
      <c r="L463" s="49">
        <v>5.7</v>
      </c>
      <c r="M463" s="40" t="s">
        <v>28</v>
      </c>
      <c r="N463" s="40" t="s">
        <v>669</v>
      </c>
      <c r="O463" s="40" t="s">
        <v>41</v>
      </c>
      <c r="P463" s="40">
        <v>0</v>
      </c>
      <c r="Q463" s="40" t="s">
        <v>30</v>
      </c>
      <c r="R463" s="3">
        <v>7000000</v>
      </c>
      <c r="S463" s="3">
        <f>+L463*R463</f>
        <v>39900000</v>
      </c>
      <c r="T463" s="3">
        <f t="shared" si="7"/>
        <v>39900000</v>
      </c>
      <c r="U463" s="40" t="s">
        <v>31</v>
      </c>
      <c r="V463" s="40" t="s">
        <v>32</v>
      </c>
      <c r="W463" s="40" t="s">
        <v>1236</v>
      </c>
      <c r="X463" s="41">
        <v>3009133992</v>
      </c>
      <c r="Y463" s="16" t="s">
        <v>1237</v>
      </c>
      <c r="Z463" s="40"/>
      <c r="AA463" s="40" t="s">
        <v>99</v>
      </c>
      <c r="AB463" s="40" t="s">
        <v>240</v>
      </c>
      <c r="AC463" s="40" t="s">
        <v>1503</v>
      </c>
      <c r="AD463" s="4"/>
      <c r="AE463" s="4"/>
    </row>
    <row r="464" spans="1:31" ht="82.5" x14ac:dyDescent="0.25">
      <c r="A464" s="40" t="s">
        <v>1538</v>
      </c>
      <c r="B464" s="40" t="s">
        <v>99</v>
      </c>
      <c r="C464" s="9">
        <v>463</v>
      </c>
      <c r="D464" s="40" t="s">
        <v>1180</v>
      </c>
      <c r="E464" s="40"/>
      <c r="F464" s="40"/>
      <c r="G464" s="40" t="s">
        <v>1519</v>
      </c>
      <c r="H464" s="40" t="s">
        <v>25</v>
      </c>
      <c r="I464" s="40" t="s">
        <v>51</v>
      </c>
      <c r="J464" s="40">
        <v>5</v>
      </c>
      <c r="K464" s="40" t="s">
        <v>27</v>
      </c>
      <c r="L464" s="40">
        <v>7.6</v>
      </c>
      <c r="M464" s="40" t="s">
        <v>28</v>
      </c>
      <c r="N464" s="40" t="s">
        <v>669</v>
      </c>
      <c r="O464" s="40" t="s">
        <v>41</v>
      </c>
      <c r="P464" s="40">
        <v>0</v>
      </c>
      <c r="Q464" s="40" t="s">
        <v>30</v>
      </c>
      <c r="R464" s="3">
        <v>12000000</v>
      </c>
      <c r="S464" s="3">
        <f>+L464*R464</f>
        <v>91200000</v>
      </c>
      <c r="T464" s="3">
        <f t="shared" si="7"/>
        <v>91200000</v>
      </c>
      <c r="U464" s="40" t="s">
        <v>31</v>
      </c>
      <c r="V464" s="40" t="s">
        <v>32</v>
      </c>
      <c r="W464" s="40" t="s">
        <v>220</v>
      </c>
      <c r="X464" s="41">
        <v>3009133992</v>
      </c>
      <c r="Y464" s="16" t="s">
        <v>235</v>
      </c>
      <c r="Z464" s="40"/>
      <c r="AA464" s="40" t="s">
        <v>99</v>
      </c>
      <c r="AB464" s="40" t="s">
        <v>240</v>
      </c>
      <c r="AC464" s="40" t="s">
        <v>1503</v>
      </c>
      <c r="AD464" s="4"/>
      <c r="AE464" s="4"/>
    </row>
    <row r="465" spans="1:31" ht="82.5" x14ac:dyDescent="0.25">
      <c r="A465" s="40" t="s">
        <v>1539</v>
      </c>
      <c r="B465" s="40" t="s">
        <v>99</v>
      </c>
      <c r="C465" s="9">
        <v>464</v>
      </c>
      <c r="D465" s="40" t="s">
        <v>1180</v>
      </c>
      <c r="E465" s="40"/>
      <c r="F465" s="40"/>
      <c r="G465" s="40" t="s">
        <v>1520</v>
      </c>
      <c r="H465" s="40" t="s">
        <v>25</v>
      </c>
      <c r="I465" s="40" t="s">
        <v>59</v>
      </c>
      <c r="J465" s="40">
        <v>6</v>
      </c>
      <c r="K465" s="40" t="s">
        <v>27</v>
      </c>
      <c r="L465" s="40">
        <v>5.5</v>
      </c>
      <c r="M465" s="40" t="s">
        <v>28</v>
      </c>
      <c r="N465" s="40" t="s">
        <v>669</v>
      </c>
      <c r="O465" s="40" t="s">
        <v>41</v>
      </c>
      <c r="P465" s="40">
        <v>0</v>
      </c>
      <c r="Q465" s="40" t="s">
        <v>30</v>
      </c>
      <c r="R465" s="3">
        <v>8000000</v>
      </c>
      <c r="S465" s="3">
        <f>+L465*R465</f>
        <v>44000000</v>
      </c>
      <c r="T465" s="3">
        <f t="shared" si="7"/>
        <v>44000000</v>
      </c>
      <c r="U465" s="40" t="s">
        <v>31</v>
      </c>
      <c r="V465" s="40" t="s">
        <v>32</v>
      </c>
      <c r="W465" s="40" t="s">
        <v>1240</v>
      </c>
      <c r="X465" s="41">
        <v>3009133992</v>
      </c>
      <c r="Y465" s="16" t="s">
        <v>1241</v>
      </c>
      <c r="Z465" s="40"/>
      <c r="AA465" s="40" t="s">
        <v>99</v>
      </c>
      <c r="AB465" s="40" t="s">
        <v>240</v>
      </c>
      <c r="AC465" s="40" t="s">
        <v>1503</v>
      </c>
      <c r="AD465" s="4"/>
      <c r="AE465" s="4"/>
    </row>
    <row r="466" spans="1:31" ht="49.5" x14ac:dyDescent="0.25">
      <c r="A466" s="40" t="s">
        <v>1540</v>
      </c>
      <c r="B466" s="40" t="s">
        <v>99</v>
      </c>
      <c r="C466" s="9">
        <v>465</v>
      </c>
      <c r="D466" s="40" t="s">
        <v>1180</v>
      </c>
      <c r="E466" s="40"/>
      <c r="F466" s="40"/>
      <c r="G466" s="40" t="s">
        <v>1521</v>
      </c>
      <c r="H466" s="40" t="s">
        <v>25</v>
      </c>
      <c r="I466" s="40" t="s">
        <v>59</v>
      </c>
      <c r="J466" s="40">
        <v>6</v>
      </c>
      <c r="K466" s="40" t="s">
        <v>27</v>
      </c>
      <c r="L466" s="40">
        <v>5.5</v>
      </c>
      <c r="M466" s="40" t="s">
        <v>28</v>
      </c>
      <c r="N466" s="40" t="s">
        <v>669</v>
      </c>
      <c r="O466" s="40" t="s">
        <v>41</v>
      </c>
      <c r="P466" s="40">
        <v>0</v>
      </c>
      <c r="Q466" s="40" t="s">
        <v>30</v>
      </c>
      <c r="R466" s="3">
        <v>7000000</v>
      </c>
      <c r="S466" s="3">
        <f>+L466*R466</f>
        <v>38500000</v>
      </c>
      <c r="T466" s="3">
        <f t="shared" si="7"/>
        <v>38500000</v>
      </c>
      <c r="U466" s="40" t="s">
        <v>31</v>
      </c>
      <c r="V466" s="40" t="s">
        <v>32</v>
      </c>
      <c r="W466" s="40" t="s">
        <v>1240</v>
      </c>
      <c r="X466" s="41">
        <v>3009133992</v>
      </c>
      <c r="Y466" s="16" t="s">
        <v>1241</v>
      </c>
      <c r="Z466" s="40"/>
      <c r="AA466" s="40" t="s">
        <v>99</v>
      </c>
      <c r="AB466" s="40" t="s">
        <v>240</v>
      </c>
      <c r="AC466" s="40" t="s">
        <v>1501</v>
      </c>
      <c r="AD466" s="4"/>
      <c r="AE466" s="4"/>
    </row>
    <row r="467" spans="1:31" ht="49.5" x14ac:dyDescent="0.25">
      <c r="A467" s="40" t="s">
        <v>1526</v>
      </c>
      <c r="B467" s="40" t="s">
        <v>120</v>
      </c>
      <c r="C467" s="9">
        <v>466</v>
      </c>
      <c r="D467" s="40" t="s">
        <v>1170</v>
      </c>
      <c r="E467" s="40"/>
      <c r="F467" s="40"/>
      <c r="G467" s="40" t="s">
        <v>1524</v>
      </c>
      <c r="H467" s="40" t="s">
        <v>25</v>
      </c>
      <c r="I467" s="40" t="s">
        <v>57</v>
      </c>
      <c r="J467" s="40">
        <v>4</v>
      </c>
      <c r="K467" s="40" t="s">
        <v>60</v>
      </c>
      <c r="L467" s="40">
        <v>8.5</v>
      </c>
      <c r="M467" s="40" t="s">
        <v>28</v>
      </c>
      <c r="N467" s="40" t="s">
        <v>669</v>
      </c>
      <c r="O467" s="40" t="s">
        <v>41</v>
      </c>
      <c r="P467" s="40">
        <v>0</v>
      </c>
      <c r="Q467" s="40" t="s">
        <v>30</v>
      </c>
      <c r="R467" s="3">
        <v>8000000</v>
      </c>
      <c r="S467" s="3">
        <f>R467*L467</f>
        <v>68000000</v>
      </c>
      <c r="T467" s="3">
        <f t="shared" si="7"/>
        <v>68000000</v>
      </c>
      <c r="U467" s="40" t="s">
        <v>31</v>
      </c>
      <c r="V467" s="40" t="s">
        <v>32</v>
      </c>
      <c r="W467" s="40" t="s">
        <v>145</v>
      </c>
      <c r="X467" s="41">
        <v>3009133992</v>
      </c>
      <c r="Y467" s="16" t="s">
        <v>146</v>
      </c>
      <c r="Z467" s="40"/>
      <c r="AA467" s="40" t="s">
        <v>120</v>
      </c>
      <c r="AB467" s="40" t="s">
        <v>258</v>
      </c>
      <c r="AC467" s="40" t="s">
        <v>1503</v>
      </c>
      <c r="AD467" s="4"/>
      <c r="AE467" s="4"/>
    </row>
    <row r="468" spans="1:31" ht="82.5" x14ac:dyDescent="0.25">
      <c r="A468" s="55" t="s">
        <v>1686</v>
      </c>
      <c r="B468" s="40" t="s">
        <v>99</v>
      </c>
      <c r="C468" s="56">
        <v>467</v>
      </c>
      <c r="D468" s="40">
        <v>80111600</v>
      </c>
      <c r="E468" s="40"/>
      <c r="F468" s="55"/>
      <c r="G468" s="40" t="s">
        <v>1583</v>
      </c>
      <c r="H468" s="40" t="s">
        <v>25</v>
      </c>
      <c r="I468" s="40" t="s">
        <v>51</v>
      </c>
      <c r="J468" s="40"/>
      <c r="K468" s="40" t="s">
        <v>27</v>
      </c>
      <c r="L468" s="40">
        <v>7.5</v>
      </c>
      <c r="M468" s="40" t="s">
        <v>28</v>
      </c>
      <c r="N468" s="40"/>
      <c r="O468" s="40" t="s">
        <v>41</v>
      </c>
      <c r="P468" s="40"/>
      <c r="Q468" s="40" t="s">
        <v>56</v>
      </c>
      <c r="R468" s="50">
        <v>11000000</v>
      </c>
      <c r="S468" s="50">
        <f t="shared" ref="S468:S473" si="8">+R468*L468</f>
        <v>82500000</v>
      </c>
      <c r="T468" s="50">
        <f t="shared" si="7"/>
        <v>82500000</v>
      </c>
      <c r="U468" s="40" t="s">
        <v>31</v>
      </c>
      <c r="V468" s="40" t="s">
        <v>32</v>
      </c>
      <c r="W468" s="40" t="s">
        <v>241</v>
      </c>
      <c r="X468" s="41">
        <v>3009133992</v>
      </c>
      <c r="Y468" s="16" t="s">
        <v>541</v>
      </c>
      <c r="Z468" s="40"/>
      <c r="AA468" s="40" t="s">
        <v>99</v>
      </c>
      <c r="AB468" s="40" t="s">
        <v>658</v>
      </c>
      <c r="AC468" s="40" t="s">
        <v>1708</v>
      </c>
      <c r="AD468" s="55"/>
      <c r="AE468" s="55"/>
    </row>
    <row r="469" spans="1:31" ht="82.5" x14ac:dyDescent="0.25">
      <c r="A469" s="55" t="s">
        <v>1687</v>
      </c>
      <c r="B469" s="40" t="s">
        <v>99</v>
      </c>
      <c r="C469" s="56">
        <v>468</v>
      </c>
      <c r="D469" s="40">
        <v>80111600</v>
      </c>
      <c r="E469" s="40"/>
      <c r="F469" s="55"/>
      <c r="G469" s="40" t="s">
        <v>1584</v>
      </c>
      <c r="H469" s="40" t="s">
        <v>25</v>
      </c>
      <c r="I469" s="40" t="s">
        <v>51</v>
      </c>
      <c r="J469" s="40"/>
      <c r="K469" s="40" t="s">
        <v>27</v>
      </c>
      <c r="L469" s="40">
        <v>7.3</v>
      </c>
      <c r="M469" s="40" t="s">
        <v>28</v>
      </c>
      <c r="N469" s="40"/>
      <c r="O469" s="40" t="s">
        <v>41</v>
      </c>
      <c r="P469" s="40"/>
      <c r="Q469" s="40" t="s">
        <v>56</v>
      </c>
      <c r="R469" s="50">
        <v>7000000</v>
      </c>
      <c r="S469" s="50">
        <f t="shared" si="8"/>
        <v>51100000</v>
      </c>
      <c r="T469" s="50">
        <f t="shared" si="7"/>
        <v>51100000</v>
      </c>
      <c r="U469" s="40" t="s">
        <v>31</v>
      </c>
      <c r="V469" s="40" t="s">
        <v>32</v>
      </c>
      <c r="W469" s="40" t="s">
        <v>241</v>
      </c>
      <c r="X469" s="41">
        <v>3009133992</v>
      </c>
      <c r="Y469" s="16" t="s">
        <v>541</v>
      </c>
      <c r="Z469" s="40"/>
      <c r="AA469" s="40" t="s">
        <v>99</v>
      </c>
      <c r="AB469" s="40" t="s">
        <v>658</v>
      </c>
      <c r="AC469" s="40" t="s">
        <v>1708</v>
      </c>
      <c r="AD469" s="55"/>
      <c r="AE469" s="55"/>
    </row>
    <row r="470" spans="1:31" ht="115.5" x14ac:dyDescent="0.25">
      <c r="A470" s="55" t="s">
        <v>1688</v>
      </c>
      <c r="B470" s="40" t="s">
        <v>99</v>
      </c>
      <c r="C470" s="56">
        <v>469</v>
      </c>
      <c r="D470" s="40">
        <v>80111600</v>
      </c>
      <c r="E470" s="40"/>
      <c r="F470" s="55"/>
      <c r="G470" s="40" t="s">
        <v>1585</v>
      </c>
      <c r="H470" s="40" t="s">
        <v>33</v>
      </c>
      <c r="I470" s="40" t="s">
        <v>51</v>
      </c>
      <c r="J470" s="40"/>
      <c r="K470" s="40" t="s">
        <v>27</v>
      </c>
      <c r="L470" s="40">
        <v>7.3</v>
      </c>
      <c r="M470" s="40" t="s">
        <v>28</v>
      </c>
      <c r="N470" s="40"/>
      <c r="O470" s="40" t="s">
        <v>41</v>
      </c>
      <c r="P470" s="40"/>
      <c r="Q470" s="40" t="s">
        <v>56</v>
      </c>
      <c r="R470" s="50">
        <v>3500000</v>
      </c>
      <c r="S470" s="50">
        <f t="shared" si="8"/>
        <v>25550000</v>
      </c>
      <c r="T470" s="50">
        <f t="shared" si="7"/>
        <v>25550000</v>
      </c>
      <c r="U470" s="40" t="s">
        <v>31</v>
      </c>
      <c r="V470" s="40" t="s">
        <v>32</v>
      </c>
      <c r="W470" s="40" t="s">
        <v>241</v>
      </c>
      <c r="X470" s="41">
        <v>3009133992</v>
      </c>
      <c r="Y470" s="16" t="s">
        <v>541</v>
      </c>
      <c r="Z470" s="40"/>
      <c r="AA470" s="40" t="s">
        <v>99</v>
      </c>
      <c r="AB470" s="40" t="s">
        <v>658</v>
      </c>
      <c r="AC470" s="40" t="s">
        <v>1708</v>
      </c>
      <c r="AD470" s="55"/>
      <c r="AE470" s="55"/>
    </row>
    <row r="471" spans="1:31" ht="82.5" x14ac:dyDescent="0.25">
      <c r="A471" s="55" t="s">
        <v>1689</v>
      </c>
      <c r="B471" s="40" t="s">
        <v>99</v>
      </c>
      <c r="C471" s="56">
        <v>470</v>
      </c>
      <c r="D471" s="40">
        <v>80111600</v>
      </c>
      <c r="E471" s="40"/>
      <c r="F471" s="55"/>
      <c r="G471" s="40" t="s">
        <v>1586</v>
      </c>
      <c r="H471" s="40" t="s">
        <v>33</v>
      </c>
      <c r="I471" s="40" t="s">
        <v>51</v>
      </c>
      <c r="J471" s="40"/>
      <c r="K471" s="40" t="s">
        <v>27</v>
      </c>
      <c r="L471" s="40">
        <v>7.5</v>
      </c>
      <c r="M471" s="40" t="s">
        <v>28</v>
      </c>
      <c r="N471" s="40"/>
      <c r="O471" s="40" t="s">
        <v>41</v>
      </c>
      <c r="P471" s="40"/>
      <c r="Q471" s="40" t="s">
        <v>56</v>
      </c>
      <c r="R471" s="50">
        <v>3500000</v>
      </c>
      <c r="S471" s="50">
        <f t="shared" si="8"/>
        <v>26250000</v>
      </c>
      <c r="T471" s="50">
        <f t="shared" si="7"/>
        <v>26250000</v>
      </c>
      <c r="U471" s="40" t="s">
        <v>31</v>
      </c>
      <c r="V471" s="40" t="s">
        <v>32</v>
      </c>
      <c r="W471" s="40" t="s">
        <v>241</v>
      </c>
      <c r="X471" s="41">
        <v>3009133992</v>
      </c>
      <c r="Y471" s="16" t="s">
        <v>541</v>
      </c>
      <c r="Z471" s="40"/>
      <c r="AA471" s="40" t="s">
        <v>99</v>
      </c>
      <c r="AB471" s="40" t="s">
        <v>658</v>
      </c>
      <c r="AC471" s="40" t="s">
        <v>1708</v>
      </c>
      <c r="AD471" s="55"/>
      <c r="AE471" s="55"/>
    </row>
    <row r="472" spans="1:31" ht="115.5" x14ac:dyDescent="0.25">
      <c r="A472" s="55" t="s">
        <v>1690</v>
      </c>
      <c r="B472" s="40" t="s">
        <v>99</v>
      </c>
      <c r="C472" s="56">
        <v>471</v>
      </c>
      <c r="D472" s="40">
        <v>80111600</v>
      </c>
      <c r="E472" s="40"/>
      <c r="F472" s="55"/>
      <c r="G472" s="40" t="s">
        <v>1587</v>
      </c>
      <c r="H472" s="40" t="s">
        <v>33</v>
      </c>
      <c r="I472" s="40" t="s">
        <v>51</v>
      </c>
      <c r="J472" s="40"/>
      <c r="K472" s="40" t="s">
        <v>27</v>
      </c>
      <c r="L472" s="40">
        <v>7.3</v>
      </c>
      <c r="M472" s="40" t="s">
        <v>28</v>
      </c>
      <c r="N472" s="40"/>
      <c r="O472" s="40" t="s">
        <v>41</v>
      </c>
      <c r="P472" s="40"/>
      <c r="Q472" s="40" t="s">
        <v>56</v>
      </c>
      <c r="R472" s="50">
        <v>5000000</v>
      </c>
      <c r="S472" s="50">
        <f t="shared" si="8"/>
        <v>36500000</v>
      </c>
      <c r="T472" s="50">
        <f t="shared" si="7"/>
        <v>36500000</v>
      </c>
      <c r="U472" s="40" t="s">
        <v>31</v>
      </c>
      <c r="V472" s="40" t="s">
        <v>32</v>
      </c>
      <c r="W472" s="40" t="s">
        <v>241</v>
      </c>
      <c r="X472" s="41">
        <v>3009133992</v>
      </c>
      <c r="Y472" s="16" t="s">
        <v>541</v>
      </c>
      <c r="Z472" s="40"/>
      <c r="AA472" s="40" t="s">
        <v>99</v>
      </c>
      <c r="AB472" s="40" t="s">
        <v>1552</v>
      </c>
      <c r="AC472" s="40" t="s">
        <v>1708</v>
      </c>
      <c r="AD472" s="55"/>
      <c r="AE472" s="55"/>
    </row>
    <row r="473" spans="1:31" ht="99" x14ac:dyDescent="0.25">
      <c r="A473" s="55" t="s">
        <v>1691</v>
      </c>
      <c r="B473" s="40" t="s">
        <v>99</v>
      </c>
      <c r="C473" s="56">
        <v>472</v>
      </c>
      <c r="D473" s="40">
        <v>80111600</v>
      </c>
      <c r="E473" s="40"/>
      <c r="F473" s="55"/>
      <c r="G473" s="40" t="s">
        <v>1588</v>
      </c>
      <c r="H473" s="40" t="s">
        <v>33</v>
      </c>
      <c r="I473" s="40" t="s">
        <v>51</v>
      </c>
      <c r="J473" s="40"/>
      <c r="K473" s="40" t="s">
        <v>27</v>
      </c>
      <c r="L473" s="40">
        <v>7.3</v>
      </c>
      <c r="M473" s="40" t="s">
        <v>28</v>
      </c>
      <c r="N473" s="40"/>
      <c r="O473" s="40" t="s">
        <v>41</v>
      </c>
      <c r="P473" s="40"/>
      <c r="Q473" s="40" t="s">
        <v>56</v>
      </c>
      <c r="R473" s="50">
        <v>3000000</v>
      </c>
      <c r="S473" s="50">
        <f t="shared" si="8"/>
        <v>21900000</v>
      </c>
      <c r="T473" s="50">
        <f t="shared" si="7"/>
        <v>21900000</v>
      </c>
      <c r="U473" s="40" t="s">
        <v>31</v>
      </c>
      <c r="V473" s="40" t="s">
        <v>32</v>
      </c>
      <c r="W473" s="40" t="s">
        <v>241</v>
      </c>
      <c r="X473" s="41">
        <v>3009133992</v>
      </c>
      <c r="Y473" s="16" t="s">
        <v>541</v>
      </c>
      <c r="Z473" s="40"/>
      <c r="AA473" s="40" t="s">
        <v>99</v>
      </c>
      <c r="AB473" s="40" t="s">
        <v>658</v>
      </c>
      <c r="AC473" s="40" t="s">
        <v>1708</v>
      </c>
      <c r="AD473" s="55"/>
      <c r="AE473" s="55"/>
    </row>
    <row r="474" spans="1:31" ht="66" x14ac:dyDescent="0.25">
      <c r="A474" s="40" t="s">
        <v>1663</v>
      </c>
      <c r="B474" s="40" t="s">
        <v>89</v>
      </c>
      <c r="C474" s="56">
        <v>473</v>
      </c>
      <c r="D474" s="40" t="s">
        <v>1103</v>
      </c>
      <c r="E474" s="40"/>
      <c r="F474" s="55"/>
      <c r="G474" s="40" t="s">
        <v>1589</v>
      </c>
      <c r="H474" s="40" t="s">
        <v>25</v>
      </c>
      <c r="I474" s="40" t="s">
        <v>51</v>
      </c>
      <c r="J474" s="40">
        <v>1</v>
      </c>
      <c r="K474" s="40" t="s">
        <v>27</v>
      </c>
      <c r="L474" s="40">
        <v>7.6</v>
      </c>
      <c r="M474" s="40" t="s">
        <v>28</v>
      </c>
      <c r="N474" s="40" t="s">
        <v>669</v>
      </c>
      <c r="O474" s="40" t="s">
        <v>41</v>
      </c>
      <c r="P474" s="40">
        <v>0</v>
      </c>
      <c r="Q474" s="40" t="s">
        <v>56</v>
      </c>
      <c r="R474" s="10">
        <v>10500000</v>
      </c>
      <c r="S474" s="23">
        <f t="shared" ref="S474:S498" si="9">R474*L474</f>
        <v>79800000</v>
      </c>
      <c r="T474" s="3">
        <f t="shared" ref="T474:T498" si="10">S474</f>
        <v>79800000</v>
      </c>
      <c r="U474" s="40" t="s">
        <v>31</v>
      </c>
      <c r="V474" s="3" t="s">
        <v>32</v>
      </c>
      <c r="W474" s="40" t="s">
        <v>1563</v>
      </c>
      <c r="X474" s="41">
        <v>3009133992</v>
      </c>
      <c r="Y474" s="16" t="s">
        <v>91</v>
      </c>
      <c r="Z474" s="40"/>
      <c r="AA474" s="40" t="s">
        <v>89</v>
      </c>
      <c r="AB474" s="40" t="s">
        <v>548</v>
      </c>
      <c r="AC474" s="40" t="s">
        <v>1708</v>
      </c>
      <c r="AD474" s="40"/>
      <c r="AE474" s="40"/>
    </row>
    <row r="475" spans="1:31" ht="49.5" x14ac:dyDescent="0.25">
      <c r="A475" s="40" t="s">
        <v>1664</v>
      </c>
      <c r="B475" s="40" t="s">
        <v>89</v>
      </c>
      <c r="C475" s="56">
        <v>474</v>
      </c>
      <c r="D475" s="40" t="s">
        <v>1103</v>
      </c>
      <c r="E475" s="40"/>
      <c r="F475" s="55"/>
      <c r="G475" s="40" t="s">
        <v>1590</v>
      </c>
      <c r="H475" s="40" t="s">
        <v>25</v>
      </c>
      <c r="I475" s="40" t="s">
        <v>51</v>
      </c>
      <c r="J475" s="40">
        <v>1</v>
      </c>
      <c r="K475" s="40" t="s">
        <v>27</v>
      </c>
      <c r="L475" s="40">
        <v>7.5</v>
      </c>
      <c r="M475" s="40" t="s">
        <v>28</v>
      </c>
      <c r="N475" s="40" t="s">
        <v>669</v>
      </c>
      <c r="O475" s="40" t="s">
        <v>41</v>
      </c>
      <c r="P475" s="40">
        <v>0</v>
      </c>
      <c r="Q475" s="40" t="s">
        <v>56</v>
      </c>
      <c r="R475" s="10">
        <v>9500000</v>
      </c>
      <c r="S475" s="3">
        <f t="shared" si="9"/>
        <v>71250000</v>
      </c>
      <c r="T475" s="3">
        <f t="shared" si="10"/>
        <v>71250000</v>
      </c>
      <c r="U475" s="40" t="s">
        <v>31</v>
      </c>
      <c r="V475" s="3" t="s">
        <v>32</v>
      </c>
      <c r="W475" s="40" t="s">
        <v>1563</v>
      </c>
      <c r="X475" s="41">
        <v>3009133992</v>
      </c>
      <c r="Y475" s="16" t="s">
        <v>91</v>
      </c>
      <c r="Z475" s="40"/>
      <c r="AA475" s="40" t="s">
        <v>89</v>
      </c>
      <c r="AB475" s="40" t="s">
        <v>548</v>
      </c>
      <c r="AC475" s="40" t="s">
        <v>1708</v>
      </c>
      <c r="AD475" s="40"/>
      <c r="AE475" s="40"/>
    </row>
    <row r="476" spans="1:31" ht="66" x14ac:dyDescent="0.25">
      <c r="A476" s="40" t="s">
        <v>1665</v>
      </c>
      <c r="B476" s="40" t="s">
        <v>89</v>
      </c>
      <c r="C476" s="56">
        <v>475</v>
      </c>
      <c r="D476" s="40">
        <v>80161500</v>
      </c>
      <c r="E476" s="40"/>
      <c r="F476" s="55"/>
      <c r="G476" s="40" t="s">
        <v>1591</v>
      </c>
      <c r="H476" s="40" t="s">
        <v>25</v>
      </c>
      <c r="I476" s="40" t="s">
        <v>51</v>
      </c>
      <c r="J476" s="40">
        <v>1</v>
      </c>
      <c r="K476" s="40" t="s">
        <v>27</v>
      </c>
      <c r="L476" s="40">
        <v>7.5</v>
      </c>
      <c r="M476" s="40" t="s">
        <v>28</v>
      </c>
      <c r="N476" s="40" t="s">
        <v>669</v>
      </c>
      <c r="O476" s="40" t="s">
        <v>41</v>
      </c>
      <c r="P476" s="40">
        <v>0</v>
      </c>
      <c r="Q476" s="40" t="s">
        <v>56</v>
      </c>
      <c r="R476" s="10">
        <v>8500000</v>
      </c>
      <c r="S476" s="3">
        <f t="shared" si="9"/>
        <v>63750000</v>
      </c>
      <c r="T476" s="3">
        <f t="shared" si="10"/>
        <v>63750000</v>
      </c>
      <c r="U476" s="40" t="s">
        <v>31</v>
      </c>
      <c r="V476" s="3" t="s">
        <v>32</v>
      </c>
      <c r="W476" s="40" t="s">
        <v>1563</v>
      </c>
      <c r="X476" s="41">
        <v>3009133992</v>
      </c>
      <c r="Y476" s="16" t="s">
        <v>91</v>
      </c>
      <c r="Z476" s="40"/>
      <c r="AA476" s="40" t="s">
        <v>89</v>
      </c>
      <c r="AB476" s="40" t="s">
        <v>548</v>
      </c>
      <c r="AC476" s="40" t="s">
        <v>1708</v>
      </c>
      <c r="AD476" s="40"/>
      <c r="AE476" s="40"/>
    </row>
    <row r="477" spans="1:31" ht="82.5" x14ac:dyDescent="0.25">
      <c r="A477" s="40" t="s">
        <v>1666</v>
      </c>
      <c r="B477" s="40" t="s">
        <v>89</v>
      </c>
      <c r="C477" s="56">
        <v>476</v>
      </c>
      <c r="D477" s="40" t="s">
        <v>96</v>
      </c>
      <c r="E477" s="40"/>
      <c r="F477" s="55"/>
      <c r="G477" s="40" t="s">
        <v>1592</v>
      </c>
      <c r="H477" s="40" t="s">
        <v>25</v>
      </c>
      <c r="I477" s="40" t="s">
        <v>51</v>
      </c>
      <c r="J477" s="40">
        <v>1</v>
      </c>
      <c r="K477" s="40" t="s">
        <v>27</v>
      </c>
      <c r="L477" s="40">
        <v>7.6</v>
      </c>
      <c r="M477" s="40" t="s">
        <v>28</v>
      </c>
      <c r="N477" s="40" t="s">
        <v>669</v>
      </c>
      <c r="O477" s="40" t="s">
        <v>41</v>
      </c>
      <c r="P477" s="40">
        <v>0</v>
      </c>
      <c r="Q477" s="40" t="s">
        <v>56</v>
      </c>
      <c r="R477" s="10">
        <v>10500000</v>
      </c>
      <c r="S477" s="3">
        <f t="shared" si="9"/>
        <v>79800000</v>
      </c>
      <c r="T477" s="3">
        <f t="shared" si="10"/>
        <v>79800000</v>
      </c>
      <c r="U477" s="40" t="s">
        <v>31</v>
      </c>
      <c r="V477" s="3" t="s">
        <v>32</v>
      </c>
      <c r="W477" s="40" t="s">
        <v>1563</v>
      </c>
      <c r="X477" s="41">
        <v>3009133992</v>
      </c>
      <c r="Y477" s="16" t="s">
        <v>91</v>
      </c>
      <c r="Z477" s="40"/>
      <c r="AA477" s="40" t="s">
        <v>89</v>
      </c>
      <c r="AB477" s="40" t="s">
        <v>548</v>
      </c>
      <c r="AC477" s="40" t="s">
        <v>1708</v>
      </c>
      <c r="AD477" s="40"/>
      <c r="AE477" s="40"/>
    </row>
    <row r="478" spans="1:31" ht="66" x14ac:dyDescent="0.25">
      <c r="A478" s="40" t="s">
        <v>1667</v>
      </c>
      <c r="B478" s="40" t="s">
        <v>89</v>
      </c>
      <c r="C478" s="56">
        <v>477</v>
      </c>
      <c r="D478" s="40" t="s">
        <v>1108</v>
      </c>
      <c r="E478" s="40"/>
      <c r="F478" s="55"/>
      <c r="G478" s="40" t="s">
        <v>1593</v>
      </c>
      <c r="H478" s="40" t="s">
        <v>25</v>
      </c>
      <c r="I478" s="40" t="s">
        <v>51</v>
      </c>
      <c r="J478" s="40">
        <v>1</v>
      </c>
      <c r="K478" s="40" t="s">
        <v>27</v>
      </c>
      <c r="L478" s="40">
        <v>7.3</v>
      </c>
      <c r="M478" s="40" t="s">
        <v>28</v>
      </c>
      <c r="N478" s="40" t="s">
        <v>669</v>
      </c>
      <c r="O478" s="40" t="s">
        <v>41</v>
      </c>
      <c r="P478" s="40">
        <v>0</v>
      </c>
      <c r="Q478" s="40" t="s">
        <v>56</v>
      </c>
      <c r="R478" s="10">
        <v>11000000</v>
      </c>
      <c r="S478" s="3">
        <f t="shared" si="9"/>
        <v>80300000</v>
      </c>
      <c r="T478" s="3">
        <f t="shared" si="10"/>
        <v>80300000</v>
      </c>
      <c r="U478" s="40" t="s">
        <v>31</v>
      </c>
      <c r="V478" s="3" t="s">
        <v>32</v>
      </c>
      <c r="W478" s="40" t="s">
        <v>1563</v>
      </c>
      <c r="X478" s="41">
        <v>3009133992</v>
      </c>
      <c r="Y478" s="16" t="s">
        <v>91</v>
      </c>
      <c r="Z478" s="40"/>
      <c r="AA478" s="40" t="s">
        <v>89</v>
      </c>
      <c r="AB478" s="40" t="s">
        <v>548</v>
      </c>
      <c r="AC478" s="40" t="s">
        <v>1708</v>
      </c>
      <c r="AD478" s="40"/>
      <c r="AE478" s="40"/>
    </row>
    <row r="479" spans="1:31" ht="66" x14ac:dyDescent="0.25">
      <c r="A479" s="40" t="s">
        <v>1668</v>
      </c>
      <c r="B479" s="40" t="s">
        <v>89</v>
      </c>
      <c r="C479" s="56">
        <v>478</v>
      </c>
      <c r="D479" s="40" t="s">
        <v>1110</v>
      </c>
      <c r="E479" s="40"/>
      <c r="F479" s="55"/>
      <c r="G479" s="40" t="s">
        <v>1594</v>
      </c>
      <c r="H479" s="40" t="s">
        <v>25</v>
      </c>
      <c r="I479" s="40" t="s">
        <v>51</v>
      </c>
      <c r="J479" s="40">
        <v>1</v>
      </c>
      <c r="K479" s="40" t="s">
        <v>27</v>
      </c>
      <c r="L479" s="40">
        <v>7.2</v>
      </c>
      <c r="M479" s="40" t="s">
        <v>28</v>
      </c>
      <c r="N479" s="40" t="s">
        <v>669</v>
      </c>
      <c r="O479" s="40" t="s">
        <v>41</v>
      </c>
      <c r="P479" s="40">
        <v>0</v>
      </c>
      <c r="Q479" s="40" t="s">
        <v>56</v>
      </c>
      <c r="R479" s="10">
        <v>11000000</v>
      </c>
      <c r="S479" s="3">
        <f t="shared" si="9"/>
        <v>79200000</v>
      </c>
      <c r="T479" s="3">
        <f t="shared" si="10"/>
        <v>79200000</v>
      </c>
      <c r="U479" s="40" t="s">
        <v>31</v>
      </c>
      <c r="V479" s="3" t="s">
        <v>32</v>
      </c>
      <c r="W479" s="40" t="s">
        <v>1563</v>
      </c>
      <c r="X479" s="41">
        <v>3009133992</v>
      </c>
      <c r="Y479" s="16" t="s">
        <v>91</v>
      </c>
      <c r="Z479" s="40"/>
      <c r="AA479" s="40" t="s">
        <v>89</v>
      </c>
      <c r="AB479" s="40" t="s">
        <v>548</v>
      </c>
      <c r="AC479" s="40" t="s">
        <v>1708</v>
      </c>
      <c r="AD479" s="40"/>
      <c r="AE479" s="40"/>
    </row>
    <row r="480" spans="1:31" ht="66" x14ac:dyDescent="0.25">
      <c r="A480" s="40" t="s">
        <v>1669</v>
      </c>
      <c r="B480" s="40" t="s">
        <v>89</v>
      </c>
      <c r="C480" s="56">
        <v>479</v>
      </c>
      <c r="D480" s="40" t="s">
        <v>1110</v>
      </c>
      <c r="E480" s="40"/>
      <c r="F480" s="55"/>
      <c r="G480" s="40" t="s">
        <v>1595</v>
      </c>
      <c r="H480" s="40" t="s">
        <v>25</v>
      </c>
      <c r="I480" s="40" t="s">
        <v>51</v>
      </c>
      <c r="J480" s="40">
        <v>1</v>
      </c>
      <c r="K480" s="40" t="s">
        <v>27</v>
      </c>
      <c r="L480" s="40">
        <v>7.2</v>
      </c>
      <c r="M480" s="40" t="s">
        <v>28</v>
      </c>
      <c r="N480" s="40" t="s">
        <v>669</v>
      </c>
      <c r="O480" s="40" t="s">
        <v>41</v>
      </c>
      <c r="P480" s="40">
        <v>0</v>
      </c>
      <c r="Q480" s="40" t="s">
        <v>56</v>
      </c>
      <c r="R480" s="10">
        <v>11000000</v>
      </c>
      <c r="S480" s="3">
        <f t="shared" si="9"/>
        <v>79200000</v>
      </c>
      <c r="T480" s="3">
        <f t="shared" si="10"/>
        <v>79200000</v>
      </c>
      <c r="U480" s="40" t="s">
        <v>31</v>
      </c>
      <c r="V480" s="3" t="s">
        <v>32</v>
      </c>
      <c r="W480" s="40" t="s">
        <v>1563</v>
      </c>
      <c r="X480" s="41">
        <v>3009133992</v>
      </c>
      <c r="Y480" s="16" t="s">
        <v>91</v>
      </c>
      <c r="Z480" s="40"/>
      <c r="AA480" s="40" t="s">
        <v>89</v>
      </c>
      <c r="AB480" s="40" t="s">
        <v>548</v>
      </c>
      <c r="AC480" s="40" t="s">
        <v>1708</v>
      </c>
      <c r="AD480" s="40"/>
      <c r="AE480" s="40"/>
    </row>
    <row r="481" spans="1:31" ht="66" x14ac:dyDescent="0.25">
      <c r="A481" s="40" t="s">
        <v>1670</v>
      </c>
      <c r="B481" s="40" t="s">
        <v>89</v>
      </c>
      <c r="C481" s="56">
        <v>480</v>
      </c>
      <c r="D481" s="40" t="s">
        <v>100</v>
      </c>
      <c r="E481" s="40"/>
      <c r="F481" s="55"/>
      <c r="G481" s="40" t="s">
        <v>1596</v>
      </c>
      <c r="H481" s="40" t="s">
        <v>25</v>
      </c>
      <c r="I481" s="40" t="s">
        <v>51</v>
      </c>
      <c r="J481" s="40">
        <v>1</v>
      </c>
      <c r="K481" s="40" t="s">
        <v>27</v>
      </c>
      <c r="L481" s="40">
        <v>7.5</v>
      </c>
      <c r="M481" s="40" t="s">
        <v>28</v>
      </c>
      <c r="N481" s="40" t="s">
        <v>669</v>
      </c>
      <c r="O481" s="40" t="s">
        <v>41</v>
      </c>
      <c r="P481" s="40">
        <v>0</v>
      </c>
      <c r="Q481" s="40" t="s">
        <v>56</v>
      </c>
      <c r="R481" s="10">
        <v>7000000</v>
      </c>
      <c r="S481" s="3">
        <f t="shared" si="9"/>
        <v>52500000</v>
      </c>
      <c r="T481" s="3">
        <f t="shared" si="10"/>
        <v>52500000</v>
      </c>
      <c r="U481" s="40" t="s">
        <v>31</v>
      </c>
      <c r="V481" s="3" t="s">
        <v>32</v>
      </c>
      <c r="W481" s="40" t="s">
        <v>1563</v>
      </c>
      <c r="X481" s="41">
        <v>3009133992</v>
      </c>
      <c r="Y481" s="16" t="s">
        <v>91</v>
      </c>
      <c r="Z481" s="40"/>
      <c r="AA481" s="40" t="s">
        <v>89</v>
      </c>
      <c r="AB481" s="40" t="s">
        <v>548</v>
      </c>
      <c r="AC481" s="40" t="s">
        <v>1708</v>
      </c>
      <c r="AD481" s="40"/>
      <c r="AE481" s="40"/>
    </row>
    <row r="482" spans="1:31" ht="66" x14ac:dyDescent="0.25">
      <c r="A482" s="40" t="s">
        <v>1671</v>
      </c>
      <c r="B482" s="40" t="s">
        <v>89</v>
      </c>
      <c r="C482" s="56">
        <v>481</v>
      </c>
      <c r="D482" s="40" t="s">
        <v>100</v>
      </c>
      <c r="E482" s="40"/>
      <c r="F482" s="55"/>
      <c r="G482" s="40" t="s">
        <v>1597</v>
      </c>
      <c r="H482" s="40" t="s">
        <v>25</v>
      </c>
      <c r="I482" s="40" t="s">
        <v>51</v>
      </c>
      <c r="J482" s="40">
        <v>1</v>
      </c>
      <c r="K482" s="40" t="s">
        <v>27</v>
      </c>
      <c r="L482" s="40">
        <v>7.3</v>
      </c>
      <c r="M482" s="40" t="s">
        <v>28</v>
      </c>
      <c r="N482" s="40" t="s">
        <v>669</v>
      </c>
      <c r="O482" s="40" t="s">
        <v>41</v>
      </c>
      <c r="P482" s="40">
        <v>0</v>
      </c>
      <c r="Q482" s="40" t="s">
        <v>56</v>
      </c>
      <c r="R482" s="10">
        <v>11000000</v>
      </c>
      <c r="S482" s="3">
        <f t="shared" si="9"/>
        <v>80300000</v>
      </c>
      <c r="T482" s="3">
        <f t="shared" si="10"/>
        <v>80300000</v>
      </c>
      <c r="U482" s="40" t="s">
        <v>31</v>
      </c>
      <c r="V482" s="3" t="s">
        <v>32</v>
      </c>
      <c r="W482" s="40" t="s">
        <v>1563</v>
      </c>
      <c r="X482" s="41">
        <v>3009133992</v>
      </c>
      <c r="Y482" s="16" t="s">
        <v>91</v>
      </c>
      <c r="Z482" s="40"/>
      <c r="AA482" s="40" t="s">
        <v>89</v>
      </c>
      <c r="AB482" s="40" t="s">
        <v>548</v>
      </c>
      <c r="AC482" s="40" t="s">
        <v>1708</v>
      </c>
      <c r="AD482" s="40"/>
      <c r="AE482" s="40"/>
    </row>
    <row r="483" spans="1:31" ht="82.5" x14ac:dyDescent="0.25">
      <c r="A483" s="40" t="s">
        <v>1672</v>
      </c>
      <c r="B483" s="40" t="s">
        <v>89</v>
      </c>
      <c r="C483" s="56">
        <v>482</v>
      </c>
      <c r="D483" s="40" t="s">
        <v>100</v>
      </c>
      <c r="E483" s="40"/>
      <c r="F483" s="55"/>
      <c r="G483" s="40" t="s">
        <v>1598</v>
      </c>
      <c r="H483" s="40" t="s">
        <v>25</v>
      </c>
      <c r="I483" s="40" t="s">
        <v>51</v>
      </c>
      <c r="J483" s="40">
        <v>1</v>
      </c>
      <c r="K483" s="40" t="s">
        <v>27</v>
      </c>
      <c r="L483" s="40">
        <v>7.5</v>
      </c>
      <c r="M483" s="40" t="s">
        <v>28</v>
      </c>
      <c r="N483" s="40" t="s">
        <v>669</v>
      </c>
      <c r="O483" s="40" t="s">
        <v>41</v>
      </c>
      <c r="P483" s="40">
        <v>0</v>
      </c>
      <c r="Q483" s="40" t="s">
        <v>56</v>
      </c>
      <c r="R483" s="10">
        <v>8500000</v>
      </c>
      <c r="S483" s="3">
        <f t="shared" si="9"/>
        <v>63750000</v>
      </c>
      <c r="T483" s="3">
        <f t="shared" si="10"/>
        <v>63750000</v>
      </c>
      <c r="U483" s="40" t="s">
        <v>31</v>
      </c>
      <c r="V483" s="3" t="s">
        <v>32</v>
      </c>
      <c r="W483" s="40" t="s">
        <v>1563</v>
      </c>
      <c r="X483" s="41">
        <v>3009133992</v>
      </c>
      <c r="Y483" s="16" t="s">
        <v>91</v>
      </c>
      <c r="Z483" s="40"/>
      <c r="AA483" s="40" t="s">
        <v>89</v>
      </c>
      <c r="AB483" s="40" t="s">
        <v>548</v>
      </c>
      <c r="AC483" s="40" t="s">
        <v>1708</v>
      </c>
      <c r="AD483" s="40"/>
      <c r="AE483" s="40"/>
    </row>
    <row r="484" spans="1:31" ht="82.5" x14ac:dyDescent="0.25">
      <c r="A484" s="40" t="s">
        <v>1673</v>
      </c>
      <c r="B484" s="40" t="s">
        <v>89</v>
      </c>
      <c r="C484" s="56">
        <v>483</v>
      </c>
      <c r="D484" s="40">
        <v>81111504</v>
      </c>
      <c r="E484" s="40"/>
      <c r="F484" s="55"/>
      <c r="G484" s="40" t="s">
        <v>1599</v>
      </c>
      <c r="H484" s="40" t="s">
        <v>25</v>
      </c>
      <c r="I484" s="40" t="s">
        <v>51</v>
      </c>
      <c r="J484" s="40">
        <v>1</v>
      </c>
      <c r="K484" s="40" t="s">
        <v>27</v>
      </c>
      <c r="L484" s="40">
        <v>7.4</v>
      </c>
      <c r="M484" s="40" t="s">
        <v>28</v>
      </c>
      <c r="N484" s="40" t="s">
        <v>669</v>
      </c>
      <c r="O484" s="40" t="s">
        <v>41</v>
      </c>
      <c r="P484" s="40">
        <v>0</v>
      </c>
      <c r="Q484" s="40" t="s">
        <v>56</v>
      </c>
      <c r="R484" s="10">
        <v>10500000</v>
      </c>
      <c r="S484" s="3">
        <f t="shared" si="9"/>
        <v>77700000</v>
      </c>
      <c r="T484" s="3">
        <f t="shared" si="10"/>
        <v>77700000</v>
      </c>
      <c r="U484" s="40" t="s">
        <v>31</v>
      </c>
      <c r="V484" s="3" t="s">
        <v>32</v>
      </c>
      <c r="W484" s="40" t="s">
        <v>1563</v>
      </c>
      <c r="X484" s="41">
        <v>3009133992</v>
      </c>
      <c r="Y484" s="16" t="s">
        <v>91</v>
      </c>
      <c r="Z484" s="40"/>
      <c r="AA484" s="40" t="s">
        <v>89</v>
      </c>
      <c r="AB484" s="40" t="s">
        <v>548</v>
      </c>
      <c r="AC484" s="40" t="s">
        <v>1708</v>
      </c>
      <c r="AD484" s="40"/>
      <c r="AE484" s="40"/>
    </row>
    <row r="485" spans="1:31" ht="99" x14ac:dyDescent="0.25">
      <c r="A485" s="40" t="s">
        <v>1674</v>
      </c>
      <c r="B485" s="40" t="s">
        <v>89</v>
      </c>
      <c r="C485" s="56">
        <v>484</v>
      </c>
      <c r="D485" s="40" t="s">
        <v>100</v>
      </c>
      <c r="E485" s="40"/>
      <c r="F485" s="55"/>
      <c r="G485" s="40" t="s">
        <v>1600</v>
      </c>
      <c r="H485" s="40" t="s">
        <v>25</v>
      </c>
      <c r="I485" s="40" t="s">
        <v>51</v>
      </c>
      <c r="J485" s="40">
        <v>1</v>
      </c>
      <c r="K485" s="40" t="s">
        <v>27</v>
      </c>
      <c r="L485" s="40">
        <v>7.5</v>
      </c>
      <c r="M485" s="40" t="s">
        <v>28</v>
      </c>
      <c r="N485" s="40" t="s">
        <v>669</v>
      </c>
      <c r="O485" s="40" t="s">
        <v>41</v>
      </c>
      <c r="P485" s="40">
        <v>0</v>
      </c>
      <c r="Q485" s="40" t="s">
        <v>56</v>
      </c>
      <c r="R485" s="10">
        <v>11000000</v>
      </c>
      <c r="S485" s="3">
        <f t="shared" si="9"/>
        <v>82500000</v>
      </c>
      <c r="T485" s="3">
        <f t="shared" si="10"/>
        <v>82500000</v>
      </c>
      <c r="U485" s="40" t="s">
        <v>31</v>
      </c>
      <c r="V485" s="3" t="s">
        <v>32</v>
      </c>
      <c r="W485" s="40" t="s">
        <v>1563</v>
      </c>
      <c r="X485" s="41">
        <v>3009133992</v>
      </c>
      <c r="Y485" s="16" t="s">
        <v>91</v>
      </c>
      <c r="Z485" s="40"/>
      <c r="AA485" s="40" t="s">
        <v>89</v>
      </c>
      <c r="AB485" s="40" t="s">
        <v>548</v>
      </c>
      <c r="AC485" s="40" t="s">
        <v>1708</v>
      </c>
      <c r="AD485" s="40"/>
      <c r="AE485" s="40"/>
    </row>
    <row r="486" spans="1:31" ht="82.5" x14ac:dyDescent="0.25">
      <c r="A486" s="40" t="s">
        <v>1675</v>
      </c>
      <c r="B486" s="40" t="s">
        <v>89</v>
      </c>
      <c r="C486" s="56">
        <v>485</v>
      </c>
      <c r="D486" s="40" t="s">
        <v>100</v>
      </c>
      <c r="E486" s="40"/>
      <c r="F486" s="55"/>
      <c r="G486" s="40" t="s">
        <v>1601</v>
      </c>
      <c r="H486" s="40" t="s">
        <v>25</v>
      </c>
      <c r="I486" s="40" t="s">
        <v>51</v>
      </c>
      <c r="J486" s="40">
        <v>1</v>
      </c>
      <c r="K486" s="40" t="s">
        <v>27</v>
      </c>
      <c r="L486" s="40">
        <v>7.6</v>
      </c>
      <c r="M486" s="40" t="s">
        <v>28</v>
      </c>
      <c r="N486" s="40" t="s">
        <v>669</v>
      </c>
      <c r="O486" s="40" t="s">
        <v>41</v>
      </c>
      <c r="P486" s="40">
        <v>0</v>
      </c>
      <c r="Q486" s="40" t="s">
        <v>56</v>
      </c>
      <c r="R486" s="10">
        <v>11000000</v>
      </c>
      <c r="S486" s="3">
        <f t="shared" si="9"/>
        <v>83600000</v>
      </c>
      <c r="T486" s="3">
        <f t="shared" si="10"/>
        <v>83600000</v>
      </c>
      <c r="U486" s="40" t="s">
        <v>31</v>
      </c>
      <c r="V486" s="3" t="s">
        <v>32</v>
      </c>
      <c r="W486" s="40" t="s">
        <v>1563</v>
      </c>
      <c r="X486" s="41">
        <v>3009133992</v>
      </c>
      <c r="Y486" s="16" t="s">
        <v>91</v>
      </c>
      <c r="Z486" s="40"/>
      <c r="AA486" s="40" t="s">
        <v>89</v>
      </c>
      <c r="AB486" s="40" t="s">
        <v>548</v>
      </c>
      <c r="AC486" s="40" t="s">
        <v>1708</v>
      </c>
      <c r="AD486" s="40"/>
      <c r="AE486" s="40"/>
    </row>
    <row r="487" spans="1:31" ht="99" x14ac:dyDescent="0.25">
      <c r="A487" s="40" t="s">
        <v>1676</v>
      </c>
      <c r="B487" s="40" t="s">
        <v>89</v>
      </c>
      <c r="C487" s="56">
        <v>486</v>
      </c>
      <c r="D487" s="40" t="s">
        <v>100</v>
      </c>
      <c r="E487" s="40"/>
      <c r="F487" s="55"/>
      <c r="G487" s="40" t="s">
        <v>1602</v>
      </c>
      <c r="H487" s="40" t="s">
        <v>25</v>
      </c>
      <c r="I487" s="40" t="s">
        <v>51</v>
      </c>
      <c r="J487" s="40">
        <v>1</v>
      </c>
      <c r="K487" s="40" t="s">
        <v>27</v>
      </c>
      <c r="L487" s="40">
        <v>7.4</v>
      </c>
      <c r="M487" s="40" t="s">
        <v>28</v>
      </c>
      <c r="N487" s="40" t="s">
        <v>669</v>
      </c>
      <c r="O487" s="40" t="s">
        <v>41</v>
      </c>
      <c r="P487" s="40">
        <v>0</v>
      </c>
      <c r="Q487" s="40" t="s">
        <v>56</v>
      </c>
      <c r="R487" s="10">
        <v>9500000</v>
      </c>
      <c r="S487" s="3">
        <f t="shared" si="9"/>
        <v>70300000</v>
      </c>
      <c r="T487" s="3">
        <f t="shared" si="10"/>
        <v>70300000</v>
      </c>
      <c r="U487" s="40" t="s">
        <v>31</v>
      </c>
      <c r="V487" s="3" t="s">
        <v>32</v>
      </c>
      <c r="W487" s="40" t="s">
        <v>1563</v>
      </c>
      <c r="X487" s="41">
        <v>3009133992</v>
      </c>
      <c r="Y487" s="16" t="s">
        <v>91</v>
      </c>
      <c r="Z487" s="40"/>
      <c r="AA487" s="40" t="s">
        <v>89</v>
      </c>
      <c r="AB487" s="40" t="s">
        <v>548</v>
      </c>
      <c r="AC487" s="40" t="s">
        <v>1708</v>
      </c>
      <c r="AD487" s="40"/>
      <c r="AE487" s="40"/>
    </row>
    <row r="488" spans="1:31" ht="99" x14ac:dyDescent="0.25">
      <c r="A488" s="40" t="s">
        <v>1677</v>
      </c>
      <c r="B488" s="40" t="s">
        <v>89</v>
      </c>
      <c r="C488" s="56">
        <v>487</v>
      </c>
      <c r="D488" s="40" t="s">
        <v>1121</v>
      </c>
      <c r="E488" s="40"/>
      <c r="F488" s="55"/>
      <c r="G488" s="40" t="s">
        <v>1603</v>
      </c>
      <c r="H488" s="40" t="s">
        <v>25</v>
      </c>
      <c r="I488" s="40" t="s">
        <v>51</v>
      </c>
      <c r="J488" s="40">
        <v>1</v>
      </c>
      <c r="K488" s="40" t="s">
        <v>27</v>
      </c>
      <c r="L488" s="40">
        <v>7.2</v>
      </c>
      <c r="M488" s="40" t="s">
        <v>28</v>
      </c>
      <c r="N488" s="40" t="s">
        <v>669</v>
      </c>
      <c r="O488" s="40" t="s">
        <v>41</v>
      </c>
      <c r="P488" s="40">
        <v>0</v>
      </c>
      <c r="Q488" s="40" t="s">
        <v>56</v>
      </c>
      <c r="R488" s="10">
        <v>9500000</v>
      </c>
      <c r="S488" s="3">
        <f t="shared" si="9"/>
        <v>68400000</v>
      </c>
      <c r="T488" s="3">
        <f t="shared" si="10"/>
        <v>68400000</v>
      </c>
      <c r="U488" s="40" t="s">
        <v>31</v>
      </c>
      <c r="V488" s="3" t="s">
        <v>32</v>
      </c>
      <c r="W488" s="40" t="s">
        <v>1563</v>
      </c>
      <c r="X488" s="41">
        <v>3009133992</v>
      </c>
      <c r="Y488" s="16" t="s">
        <v>91</v>
      </c>
      <c r="Z488" s="40"/>
      <c r="AA488" s="40" t="s">
        <v>89</v>
      </c>
      <c r="AB488" s="40" t="s">
        <v>548</v>
      </c>
      <c r="AC488" s="40" t="s">
        <v>1708</v>
      </c>
      <c r="AD488" s="40"/>
      <c r="AE488" s="40"/>
    </row>
    <row r="489" spans="1:31" ht="99" x14ac:dyDescent="0.25">
      <c r="A489" s="40" t="s">
        <v>1678</v>
      </c>
      <c r="B489" s="40" t="s">
        <v>89</v>
      </c>
      <c r="C489" s="56">
        <v>488</v>
      </c>
      <c r="D489" s="40" t="s">
        <v>1130</v>
      </c>
      <c r="E489" s="40"/>
      <c r="F489" s="55"/>
      <c r="G489" s="40" t="s">
        <v>1604</v>
      </c>
      <c r="H489" s="40" t="s">
        <v>25</v>
      </c>
      <c r="I489" s="40" t="s">
        <v>51</v>
      </c>
      <c r="J489" s="40">
        <v>1</v>
      </c>
      <c r="K489" s="40" t="s">
        <v>27</v>
      </c>
      <c r="L489" s="40">
        <v>7.4</v>
      </c>
      <c r="M489" s="40" t="s">
        <v>28</v>
      </c>
      <c r="N489" s="40" t="s">
        <v>669</v>
      </c>
      <c r="O489" s="40" t="s">
        <v>41</v>
      </c>
      <c r="P489" s="40">
        <v>0</v>
      </c>
      <c r="Q489" s="40" t="s">
        <v>56</v>
      </c>
      <c r="R489" s="10">
        <v>8500000</v>
      </c>
      <c r="S489" s="3">
        <f t="shared" si="9"/>
        <v>62900000</v>
      </c>
      <c r="T489" s="3">
        <f t="shared" si="10"/>
        <v>62900000</v>
      </c>
      <c r="U489" s="40" t="s">
        <v>31</v>
      </c>
      <c r="V489" s="3" t="s">
        <v>32</v>
      </c>
      <c r="W489" s="40" t="s">
        <v>1563</v>
      </c>
      <c r="X489" s="41">
        <v>3009133992</v>
      </c>
      <c r="Y489" s="16" t="s">
        <v>91</v>
      </c>
      <c r="Z489" s="40"/>
      <c r="AA489" s="40" t="s">
        <v>89</v>
      </c>
      <c r="AB489" s="40" t="s">
        <v>548</v>
      </c>
      <c r="AC489" s="40" t="s">
        <v>1708</v>
      </c>
      <c r="AD489" s="40"/>
      <c r="AE489" s="40"/>
    </row>
    <row r="490" spans="1:31" ht="99" x14ac:dyDescent="0.25">
      <c r="A490" s="40" t="s">
        <v>1679</v>
      </c>
      <c r="B490" s="40" t="s">
        <v>89</v>
      </c>
      <c r="C490" s="56">
        <v>489</v>
      </c>
      <c r="D490" s="40">
        <v>81111504</v>
      </c>
      <c r="E490" s="40"/>
      <c r="F490" s="55"/>
      <c r="G490" s="40" t="s">
        <v>1605</v>
      </c>
      <c r="H490" s="40" t="s">
        <v>25</v>
      </c>
      <c r="I490" s="40" t="s">
        <v>51</v>
      </c>
      <c r="J490" s="40">
        <v>1</v>
      </c>
      <c r="K490" s="40" t="s">
        <v>27</v>
      </c>
      <c r="L490" s="40">
        <v>7.4</v>
      </c>
      <c r="M490" s="40" t="s">
        <v>28</v>
      </c>
      <c r="N490" s="40" t="s">
        <v>669</v>
      </c>
      <c r="O490" s="40" t="s">
        <v>41</v>
      </c>
      <c r="P490" s="40">
        <v>0</v>
      </c>
      <c r="Q490" s="40" t="s">
        <v>56</v>
      </c>
      <c r="R490" s="10">
        <v>10500000</v>
      </c>
      <c r="S490" s="3">
        <f t="shared" si="9"/>
        <v>77700000</v>
      </c>
      <c r="T490" s="3">
        <f t="shared" si="10"/>
        <v>77700000</v>
      </c>
      <c r="U490" s="40" t="s">
        <v>31</v>
      </c>
      <c r="V490" s="3" t="s">
        <v>32</v>
      </c>
      <c r="W490" s="40" t="s">
        <v>1563</v>
      </c>
      <c r="X490" s="41">
        <v>3009133992</v>
      </c>
      <c r="Y490" s="16" t="s">
        <v>91</v>
      </c>
      <c r="Z490" s="40"/>
      <c r="AA490" s="40" t="s">
        <v>89</v>
      </c>
      <c r="AB490" s="40" t="s">
        <v>548</v>
      </c>
      <c r="AC490" s="40" t="s">
        <v>1708</v>
      </c>
      <c r="AD490" s="40"/>
      <c r="AE490" s="40"/>
    </row>
    <row r="491" spans="1:31" ht="82.5" x14ac:dyDescent="0.25">
      <c r="A491" s="40" t="s">
        <v>1680</v>
      </c>
      <c r="B491" s="40" t="s">
        <v>89</v>
      </c>
      <c r="C491" s="56">
        <v>490</v>
      </c>
      <c r="D491" s="40" t="s">
        <v>100</v>
      </c>
      <c r="E491" s="40"/>
      <c r="F491" s="55"/>
      <c r="G491" s="40" t="s">
        <v>1606</v>
      </c>
      <c r="H491" s="40" t="s">
        <v>25</v>
      </c>
      <c r="I491" s="40" t="s">
        <v>51</v>
      </c>
      <c r="J491" s="40">
        <v>1</v>
      </c>
      <c r="K491" s="40" t="s">
        <v>27</v>
      </c>
      <c r="L491" s="40">
        <v>7.4</v>
      </c>
      <c r="M491" s="40" t="s">
        <v>28</v>
      </c>
      <c r="N491" s="40" t="s">
        <v>669</v>
      </c>
      <c r="O491" s="40" t="s">
        <v>41</v>
      </c>
      <c r="P491" s="40">
        <v>0</v>
      </c>
      <c r="Q491" s="40" t="s">
        <v>56</v>
      </c>
      <c r="R491" s="10">
        <v>11000000</v>
      </c>
      <c r="S491" s="3">
        <f t="shared" si="9"/>
        <v>81400000</v>
      </c>
      <c r="T491" s="3">
        <f t="shared" si="10"/>
        <v>81400000</v>
      </c>
      <c r="U491" s="40" t="s">
        <v>31</v>
      </c>
      <c r="V491" s="3" t="s">
        <v>32</v>
      </c>
      <c r="W491" s="40" t="s">
        <v>1563</v>
      </c>
      <c r="X491" s="41">
        <v>3009133992</v>
      </c>
      <c r="Y491" s="16" t="s">
        <v>91</v>
      </c>
      <c r="Z491" s="40"/>
      <c r="AA491" s="40" t="s">
        <v>89</v>
      </c>
      <c r="AB491" s="40" t="s">
        <v>548</v>
      </c>
      <c r="AC491" s="40" t="s">
        <v>1708</v>
      </c>
      <c r="AD491" s="40"/>
      <c r="AE491" s="40"/>
    </row>
    <row r="492" spans="1:31" ht="82.5" x14ac:dyDescent="0.25">
      <c r="A492" s="40" t="s">
        <v>1681</v>
      </c>
      <c r="B492" s="40" t="s">
        <v>89</v>
      </c>
      <c r="C492" s="56">
        <v>491</v>
      </c>
      <c r="D492" s="40" t="s">
        <v>100</v>
      </c>
      <c r="E492" s="40"/>
      <c r="F492" s="55"/>
      <c r="G492" s="40" t="s">
        <v>1607</v>
      </c>
      <c r="H492" s="40" t="s">
        <v>25</v>
      </c>
      <c r="I492" s="40" t="s">
        <v>51</v>
      </c>
      <c r="J492" s="40">
        <v>1</v>
      </c>
      <c r="K492" s="40" t="s">
        <v>27</v>
      </c>
      <c r="L492" s="40">
        <v>7.5</v>
      </c>
      <c r="M492" s="40" t="s">
        <v>28</v>
      </c>
      <c r="N492" s="40" t="s">
        <v>669</v>
      </c>
      <c r="O492" s="40" t="s">
        <v>41</v>
      </c>
      <c r="P492" s="40">
        <v>0</v>
      </c>
      <c r="Q492" s="40" t="s">
        <v>56</v>
      </c>
      <c r="R492" s="10">
        <v>7000000</v>
      </c>
      <c r="S492" s="3">
        <f t="shared" si="9"/>
        <v>52500000</v>
      </c>
      <c r="T492" s="3">
        <f t="shared" si="10"/>
        <v>52500000</v>
      </c>
      <c r="U492" s="40" t="s">
        <v>31</v>
      </c>
      <c r="V492" s="3" t="s">
        <v>32</v>
      </c>
      <c r="W492" s="40" t="s">
        <v>1563</v>
      </c>
      <c r="X492" s="41">
        <v>3009133992</v>
      </c>
      <c r="Y492" s="16" t="s">
        <v>91</v>
      </c>
      <c r="Z492" s="40"/>
      <c r="AA492" s="40" t="s">
        <v>89</v>
      </c>
      <c r="AB492" s="40" t="s">
        <v>548</v>
      </c>
      <c r="AC492" s="40" t="s">
        <v>1708</v>
      </c>
      <c r="AD492" s="40"/>
      <c r="AE492" s="40"/>
    </row>
    <row r="493" spans="1:31" ht="99" x14ac:dyDescent="0.25">
      <c r="A493" s="40" t="s">
        <v>1682</v>
      </c>
      <c r="B493" s="40" t="s">
        <v>89</v>
      </c>
      <c r="C493" s="56">
        <v>492</v>
      </c>
      <c r="D493" s="40" t="s">
        <v>1108</v>
      </c>
      <c r="E493" s="40"/>
      <c r="F493" s="55"/>
      <c r="G493" s="40" t="s">
        <v>1608</v>
      </c>
      <c r="H493" s="40" t="s">
        <v>25</v>
      </c>
      <c r="I493" s="40" t="s">
        <v>51</v>
      </c>
      <c r="J493" s="40">
        <v>1</v>
      </c>
      <c r="K493" s="40" t="s">
        <v>27</v>
      </c>
      <c r="L493" s="40">
        <v>7.5</v>
      </c>
      <c r="M493" s="40" t="s">
        <v>28</v>
      </c>
      <c r="N493" s="40" t="s">
        <v>669</v>
      </c>
      <c r="O493" s="40" t="s">
        <v>41</v>
      </c>
      <c r="P493" s="40">
        <v>0</v>
      </c>
      <c r="Q493" s="40" t="s">
        <v>56</v>
      </c>
      <c r="R493" s="10">
        <v>7500000</v>
      </c>
      <c r="S493" s="3">
        <f t="shared" si="9"/>
        <v>56250000</v>
      </c>
      <c r="T493" s="3">
        <f t="shared" si="10"/>
        <v>56250000</v>
      </c>
      <c r="U493" s="40" t="s">
        <v>31</v>
      </c>
      <c r="V493" s="3" t="s">
        <v>32</v>
      </c>
      <c r="W493" s="40" t="s">
        <v>1563</v>
      </c>
      <c r="X493" s="41">
        <v>3009133992</v>
      </c>
      <c r="Y493" s="16" t="s">
        <v>91</v>
      </c>
      <c r="Z493" s="40"/>
      <c r="AA493" s="40" t="s">
        <v>89</v>
      </c>
      <c r="AB493" s="40" t="s">
        <v>548</v>
      </c>
      <c r="AC493" s="40" t="s">
        <v>1708</v>
      </c>
      <c r="AD493" s="40"/>
      <c r="AE493" s="40"/>
    </row>
    <row r="494" spans="1:31" ht="66" x14ac:dyDescent="0.25">
      <c r="A494" s="40" t="s">
        <v>1683</v>
      </c>
      <c r="B494" s="40" t="s">
        <v>89</v>
      </c>
      <c r="C494" s="56">
        <v>493</v>
      </c>
      <c r="D494" s="40" t="s">
        <v>1150</v>
      </c>
      <c r="E494" s="40"/>
      <c r="F494" s="55"/>
      <c r="G494" s="40" t="s">
        <v>1609</v>
      </c>
      <c r="H494" s="40" t="s">
        <v>33</v>
      </c>
      <c r="I494" s="40" t="s">
        <v>51</v>
      </c>
      <c r="J494" s="40">
        <v>1</v>
      </c>
      <c r="K494" s="40" t="s">
        <v>27</v>
      </c>
      <c r="L494" s="40">
        <v>7.2</v>
      </c>
      <c r="M494" s="40" t="s">
        <v>28</v>
      </c>
      <c r="N494" s="40" t="s">
        <v>669</v>
      </c>
      <c r="O494" s="40" t="s">
        <v>41</v>
      </c>
      <c r="P494" s="40">
        <v>0</v>
      </c>
      <c r="Q494" s="40" t="s">
        <v>56</v>
      </c>
      <c r="R494" s="10">
        <v>3500000</v>
      </c>
      <c r="S494" s="3">
        <f t="shared" si="9"/>
        <v>25200000</v>
      </c>
      <c r="T494" s="3">
        <f t="shared" si="10"/>
        <v>25200000</v>
      </c>
      <c r="U494" s="40" t="s">
        <v>31</v>
      </c>
      <c r="V494" s="3" t="s">
        <v>32</v>
      </c>
      <c r="W494" s="40" t="s">
        <v>1563</v>
      </c>
      <c r="X494" s="41">
        <v>3009133992</v>
      </c>
      <c r="Y494" s="16" t="s">
        <v>91</v>
      </c>
      <c r="Z494" s="40"/>
      <c r="AA494" s="40" t="s">
        <v>89</v>
      </c>
      <c r="AB494" s="40" t="s">
        <v>548</v>
      </c>
      <c r="AC494" s="40" t="s">
        <v>1708</v>
      </c>
      <c r="AD494" s="40"/>
      <c r="AE494" s="40"/>
    </row>
    <row r="495" spans="1:31" ht="66" x14ac:dyDescent="0.25">
      <c r="A495" s="40" t="s">
        <v>1684</v>
      </c>
      <c r="B495" s="40" t="s">
        <v>89</v>
      </c>
      <c r="C495" s="56">
        <v>494</v>
      </c>
      <c r="D495" s="40" t="s">
        <v>1155</v>
      </c>
      <c r="E495" s="40"/>
      <c r="F495" s="55"/>
      <c r="G495" s="40" t="s">
        <v>1610</v>
      </c>
      <c r="H495" s="40" t="s">
        <v>33</v>
      </c>
      <c r="I495" s="40" t="s">
        <v>51</v>
      </c>
      <c r="J495" s="40">
        <v>1</v>
      </c>
      <c r="K495" s="40" t="s">
        <v>27</v>
      </c>
      <c r="L495" s="40">
        <v>7.4</v>
      </c>
      <c r="M495" s="40" t="s">
        <v>28</v>
      </c>
      <c r="N495" s="40" t="s">
        <v>669</v>
      </c>
      <c r="O495" s="40" t="s">
        <v>41</v>
      </c>
      <c r="P495" s="40">
        <v>0</v>
      </c>
      <c r="Q495" s="40" t="s">
        <v>56</v>
      </c>
      <c r="R495" s="10">
        <v>3500000</v>
      </c>
      <c r="S495" s="3">
        <f t="shared" si="9"/>
        <v>25900000</v>
      </c>
      <c r="T495" s="3">
        <f t="shared" si="10"/>
        <v>25900000</v>
      </c>
      <c r="U495" s="40" t="s">
        <v>31</v>
      </c>
      <c r="V495" s="3" t="s">
        <v>32</v>
      </c>
      <c r="W495" s="40" t="s">
        <v>1563</v>
      </c>
      <c r="X495" s="41">
        <v>3009133992</v>
      </c>
      <c r="Y495" s="16" t="s">
        <v>91</v>
      </c>
      <c r="Z495" s="40"/>
      <c r="AA495" s="40" t="s">
        <v>89</v>
      </c>
      <c r="AB495" s="40" t="s">
        <v>548</v>
      </c>
      <c r="AC495" s="40" t="s">
        <v>1708</v>
      </c>
      <c r="AD495" s="40"/>
      <c r="AE495" s="40"/>
    </row>
    <row r="496" spans="1:31" ht="82.5" x14ac:dyDescent="0.25">
      <c r="A496" s="40" t="s">
        <v>1685</v>
      </c>
      <c r="B496" s="40" t="s">
        <v>89</v>
      </c>
      <c r="C496" s="56">
        <v>495</v>
      </c>
      <c r="D496" s="40" t="s">
        <v>1150</v>
      </c>
      <c r="E496" s="40"/>
      <c r="F496" s="55"/>
      <c r="G496" s="40" t="s">
        <v>1611</v>
      </c>
      <c r="H496" s="40" t="s">
        <v>33</v>
      </c>
      <c r="I496" s="40" t="s">
        <v>51</v>
      </c>
      <c r="J496" s="40">
        <v>1</v>
      </c>
      <c r="K496" s="40" t="s">
        <v>27</v>
      </c>
      <c r="L496" s="40">
        <v>7.4</v>
      </c>
      <c r="M496" s="40" t="s">
        <v>28</v>
      </c>
      <c r="N496" s="40" t="s">
        <v>669</v>
      </c>
      <c r="O496" s="40" t="s">
        <v>41</v>
      </c>
      <c r="P496" s="40">
        <v>0</v>
      </c>
      <c r="Q496" s="40" t="s">
        <v>56</v>
      </c>
      <c r="R496" s="10">
        <v>3500000</v>
      </c>
      <c r="S496" s="3">
        <f t="shared" si="9"/>
        <v>25900000</v>
      </c>
      <c r="T496" s="3">
        <f t="shared" si="10"/>
        <v>25900000</v>
      </c>
      <c r="U496" s="40" t="s">
        <v>31</v>
      </c>
      <c r="V496" s="3" t="s">
        <v>32</v>
      </c>
      <c r="W496" s="40" t="s">
        <v>1563</v>
      </c>
      <c r="X496" s="41">
        <v>3009133992</v>
      </c>
      <c r="Y496" s="16" t="s">
        <v>91</v>
      </c>
      <c r="Z496" s="40"/>
      <c r="AA496" s="40" t="s">
        <v>89</v>
      </c>
      <c r="AB496" s="40" t="s">
        <v>548</v>
      </c>
      <c r="AC496" s="40" t="s">
        <v>1708</v>
      </c>
      <c r="AD496" s="40"/>
      <c r="AE496" s="40"/>
    </row>
    <row r="497" spans="1:31" ht="49.5" x14ac:dyDescent="0.25">
      <c r="A497" s="40" t="s">
        <v>1692</v>
      </c>
      <c r="B497" s="40" t="s">
        <v>120</v>
      </c>
      <c r="C497" s="56">
        <v>496</v>
      </c>
      <c r="D497" s="40" t="s">
        <v>162</v>
      </c>
      <c r="E497" s="40"/>
      <c r="F497" s="55"/>
      <c r="G497" s="40" t="s">
        <v>1612</v>
      </c>
      <c r="H497" s="40" t="s">
        <v>25</v>
      </c>
      <c r="I497" s="40" t="s">
        <v>51</v>
      </c>
      <c r="J497" s="40">
        <v>5</v>
      </c>
      <c r="K497" s="40" t="s">
        <v>27</v>
      </c>
      <c r="L497" s="40">
        <v>7.5</v>
      </c>
      <c r="M497" s="40" t="s">
        <v>28</v>
      </c>
      <c r="N497" s="40" t="s">
        <v>669</v>
      </c>
      <c r="O497" s="40" t="s">
        <v>41</v>
      </c>
      <c r="P497" s="40">
        <v>0</v>
      </c>
      <c r="Q497" s="40" t="s">
        <v>30</v>
      </c>
      <c r="R497" s="3">
        <v>8000000</v>
      </c>
      <c r="S497" s="3">
        <f t="shared" si="9"/>
        <v>60000000</v>
      </c>
      <c r="T497" s="3">
        <f t="shared" si="10"/>
        <v>60000000</v>
      </c>
      <c r="U497" s="40" t="s">
        <v>31</v>
      </c>
      <c r="V497" s="40" t="s">
        <v>32</v>
      </c>
      <c r="W497" s="40" t="s">
        <v>145</v>
      </c>
      <c r="X497" s="41">
        <v>3009133992</v>
      </c>
      <c r="Y497" s="16" t="s">
        <v>146</v>
      </c>
      <c r="Z497" s="40"/>
      <c r="AA497" s="40" t="s">
        <v>120</v>
      </c>
      <c r="AB497" s="40" t="s">
        <v>258</v>
      </c>
      <c r="AC497" s="40" t="s">
        <v>1708</v>
      </c>
      <c r="AD497" s="40"/>
      <c r="AE497" s="40"/>
    </row>
    <row r="498" spans="1:31" ht="49.5" x14ac:dyDescent="0.25">
      <c r="A498" s="40" t="s">
        <v>1693</v>
      </c>
      <c r="B498" s="40" t="s">
        <v>120</v>
      </c>
      <c r="C498" s="56">
        <v>497</v>
      </c>
      <c r="D498" s="40">
        <v>80161500</v>
      </c>
      <c r="E498" s="40"/>
      <c r="F498" s="55"/>
      <c r="G498" s="40" t="s">
        <v>1613</v>
      </c>
      <c r="H498" s="40" t="s">
        <v>25</v>
      </c>
      <c r="I498" s="40" t="s">
        <v>51</v>
      </c>
      <c r="J498" s="40">
        <v>5</v>
      </c>
      <c r="K498" s="40" t="s">
        <v>27</v>
      </c>
      <c r="L498" s="40">
        <v>7.5</v>
      </c>
      <c r="M498" s="40" t="s">
        <v>28</v>
      </c>
      <c r="N498" s="40" t="s">
        <v>669</v>
      </c>
      <c r="O498" s="40" t="s">
        <v>41</v>
      </c>
      <c r="P498" s="40">
        <v>0</v>
      </c>
      <c r="Q498" s="40" t="s">
        <v>30</v>
      </c>
      <c r="R498" s="3">
        <v>4000000</v>
      </c>
      <c r="S498" s="3">
        <f t="shared" si="9"/>
        <v>30000000</v>
      </c>
      <c r="T498" s="3">
        <f t="shared" si="10"/>
        <v>30000000</v>
      </c>
      <c r="U498" s="40" t="s">
        <v>31</v>
      </c>
      <c r="V498" s="40" t="s">
        <v>32</v>
      </c>
      <c r="W498" s="40" t="s">
        <v>145</v>
      </c>
      <c r="X498" s="41">
        <v>3009133992</v>
      </c>
      <c r="Y498" s="16" t="s">
        <v>146</v>
      </c>
      <c r="Z498" s="40"/>
      <c r="AA498" s="40" t="s">
        <v>120</v>
      </c>
      <c r="AB498" s="40" t="s">
        <v>258</v>
      </c>
      <c r="AC498" s="40" t="s">
        <v>1708</v>
      </c>
      <c r="AD498" s="40"/>
      <c r="AE498" s="40"/>
    </row>
    <row r="499" spans="1:31" ht="82.5" x14ac:dyDescent="0.25">
      <c r="A499" s="40" t="s">
        <v>1654</v>
      </c>
      <c r="B499" s="40" t="s">
        <v>46</v>
      </c>
      <c r="C499" s="56">
        <v>498</v>
      </c>
      <c r="D499" s="40">
        <v>80161504</v>
      </c>
      <c r="E499" s="40"/>
      <c r="F499" s="55"/>
      <c r="G499" s="40" t="s">
        <v>1614</v>
      </c>
      <c r="H499" s="40" t="s">
        <v>25</v>
      </c>
      <c r="I499" s="40" t="s">
        <v>51</v>
      </c>
      <c r="J499" s="40">
        <v>5</v>
      </c>
      <c r="K499" s="40" t="s">
        <v>27</v>
      </c>
      <c r="L499" s="40">
        <v>6.5</v>
      </c>
      <c r="M499" s="40" t="s">
        <v>28</v>
      </c>
      <c r="N499" s="40" t="s">
        <v>669</v>
      </c>
      <c r="O499" s="40" t="s">
        <v>41</v>
      </c>
      <c r="P499" s="40">
        <v>0</v>
      </c>
      <c r="Q499" s="40" t="s">
        <v>56</v>
      </c>
      <c r="R499" s="3">
        <v>7500000</v>
      </c>
      <c r="S499" s="3">
        <f>+R499*L499</f>
        <v>48750000</v>
      </c>
      <c r="T499" s="3">
        <f t="shared" ref="T499:T504" si="11">+S499</f>
        <v>48750000</v>
      </c>
      <c r="U499" s="40" t="s">
        <v>31</v>
      </c>
      <c r="V499" s="40" t="s">
        <v>32</v>
      </c>
      <c r="W499" s="40" t="s">
        <v>312</v>
      </c>
      <c r="X499" s="40">
        <v>8420</v>
      </c>
      <c r="Y499" s="40" t="s">
        <v>313</v>
      </c>
      <c r="Z499" s="40"/>
      <c r="AA499" s="40" t="s">
        <v>46</v>
      </c>
      <c r="AB499" s="40" t="s">
        <v>546</v>
      </c>
      <c r="AC499" s="40" t="s">
        <v>1708</v>
      </c>
      <c r="AD499" s="40"/>
      <c r="AE499" s="40"/>
    </row>
    <row r="500" spans="1:31" ht="66" x14ac:dyDescent="0.25">
      <c r="A500" s="40" t="s">
        <v>1655</v>
      </c>
      <c r="B500" s="40" t="s">
        <v>46</v>
      </c>
      <c r="C500" s="56">
        <v>499</v>
      </c>
      <c r="D500" s="40">
        <v>80161504</v>
      </c>
      <c r="E500" s="40"/>
      <c r="F500" s="55"/>
      <c r="G500" s="40" t="s">
        <v>1615</v>
      </c>
      <c r="H500" s="40" t="s">
        <v>25</v>
      </c>
      <c r="I500" s="40" t="s">
        <v>51</v>
      </c>
      <c r="J500" s="40">
        <v>5</v>
      </c>
      <c r="K500" s="40" t="s">
        <v>27</v>
      </c>
      <c r="L500" s="40">
        <v>6.5</v>
      </c>
      <c r="M500" s="40" t="s">
        <v>28</v>
      </c>
      <c r="N500" s="40" t="s">
        <v>669</v>
      </c>
      <c r="O500" s="40" t="s">
        <v>41</v>
      </c>
      <c r="P500" s="40">
        <v>0</v>
      </c>
      <c r="Q500" s="40" t="s">
        <v>56</v>
      </c>
      <c r="R500" s="3">
        <v>5000000</v>
      </c>
      <c r="S500" s="3">
        <f>+R500*L500</f>
        <v>32500000</v>
      </c>
      <c r="T500" s="3">
        <f t="shared" si="11"/>
        <v>32500000</v>
      </c>
      <c r="U500" s="40" t="s">
        <v>31</v>
      </c>
      <c r="V500" s="40" t="s">
        <v>32</v>
      </c>
      <c r="W500" s="40" t="s">
        <v>312</v>
      </c>
      <c r="X500" s="40">
        <v>8420</v>
      </c>
      <c r="Y500" s="40" t="s">
        <v>313</v>
      </c>
      <c r="Z500" s="40"/>
      <c r="AA500" s="40" t="s">
        <v>46</v>
      </c>
      <c r="AB500" s="40" t="s">
        <v>546</v>
      </c>
      <c r="AC500" s="40" t="s">
        <v>1708</v>
      </c>
      <c r="AD500" s="40"/>
      <c r="AE500" s="40"/>
    </row>
    <row r="501" spans="1:31" ht="66" x14ac:dyDescent="0.25">
      <c r="A501" s="40" t="s">
        <v>1656</v>
      </c>
      <c r="B501" s="40" t="s">
        <v>46</v>
      </c>
      <c r="C501" s="56">
        <v>500</v>
      </c>
      <c r="D501" s="40">
        <v>80161504</v>
      </c>
      <c r="E501" s="40"/>
      <c r="F501" s="55"/>
      <c r="G501" s="40" t="s">
        <v>1616</v>
      </c>
      <c r="H501" s="40" t="s">
        <v>25</v>
      </c>
      <c r="I501" s="40" t="s">
        <v>51</v>
      </c>
      <c r="J501" s="40">
        <v>5</v>
      </c>
      <c r="K501" s="40" t="s">
        <v>27</v>
      </c>
      <c r="L501" s="40">
        <v>6.5</v>
      </c>
      <c r="M501" s="40" t="s">
        <v>28</v>
      </c>
      <c r="N501" s="40" t="s">
        <v>669</v>
      </c>
      <c r="O501" s="40" t="s">
        <v>41</v>
      </c>
      <c r="P501" s="40">
        <v>0</v>
      </c>
      <c r="Q501" s="40" t="s">
        <v>56</v>
      </c>
      <c r="R501" s="3">
        <v>6000000</v>
      </c>
      <c r="S501" s="3">
        <f>+R501*L501</f>
        <v>39000000</v>
      </c>
      <c r="T501" s="3">
        <f t="shared" si="11"/>
        <v>39000000</v>
      </c>
      <c r="U501" s="40" t="s">
        <v>31</v>
      </c>
      <c r="V501" s="40" t="s">
        <v>32</v>
      </c>
      <c r="W501" s="40" t="s">
        <v>312</v>
      </c>
      <c r="X501" s="40">
        <v>8420</v>
      </c>
      <c r="Y501" s="40" t="s">
        <v>313</v>
      </c>
      <c r="Z501" s="40"/>
      <c r="AA501" s="40" t="s">
        <v>46</v>
      </c>
      <c r="AB501" s="40" t="s">
        <v>546</v>
      </c>
      <c r="AC501" s="40" t="s">
        <v>1708</v>
      </c>
      <c r="AD501" s="40"/>
      <c r="AE501" s="40"/>
    </row>
    <row r="502" spans="1:31" ht="66" x14ac:dyDescent="0.25">
      <c r="A502" s="40" t="s">
        <v>1659</v>
      </c>
      <c r="B502" s="40" t="s">
        <v>69</v>
      </c>
      <c r="C502" s="56">
        <v>501</v>
      </c>
      <c r="D502" s="40">
        <v>80161504</v>
      </c>
      <c r="E502" s="40"/>
      <c r="F502" s="55"/>
      <c r="G502" s="40" t="s">
        <v>1617</v>
      </c>
      <c r="H502" s="40" t="s">
        <v>33</v>
      </c>
      <c r="I502" s="40" t="s">
        <v>59</v>
      </c>
      <c r="J502" s="40">
        <v>5</v>
      </c>
      <c r="K502" s="40" t="s">
        <v>27</v>
      </c>
      <c r="L502" s="40">
        <v>7</v>
      </c>
      <c r="M502" s="40" t="s">
        <v>28</v>
      </c>
      <c r="N502" s="40" t="s">
        <v>669</v>
      </c>
      <c r="O502" s="40" t="s">
        <v>41</v>
      </c>
      <c r="P502" s="40">
        <v>0</v>
      </c>
      <c r="Q502" s="40" t="s">
        <v>30</v>
      </c>
      <c r="R502" s="3">
        <v>5500000</v>
      </c>
      <c r="S502" s="3">
        <f>+L502*R502</f>
        <v>38500000</v>
      </c>
      <c r="T502" s="3">
        <f t="shared" si="11"/>
        <v>38500000</v>
      </c>
      <c r="U502" s="40" t="s">
        <v>31</v>
      </c>
      <c r="V502" s="40" t="s">
        <v>32</v>
      </c>
      <c r="W502" s="40" t="s">
        <v>538</v>
      </c>
      <c r="X502" s="41">
        <v>3009133992</v>
      </c>
      <c r="Y502" s="16" t="s">
        <v>265</v>
      </c>
      <c r="Z502" s="40"/>
      <c r="AA502" s="40" t="s">
        <v>69</v>
      </c>
      <c r="AB502" s="40" t="s">
        <v>258</v>
      </c>
      <c r="AC502" s="40" t="s">
        <v>1708</v>
      </c>
      <c r="AD502" s="40"/>
      <c r="AE502" s="40"/>
    </row>
    <row r="503" spans="1:31" ht="49.5" x14ac:dyDescent="0.25">
      <c r="A503" s="40" t="s">
        <v>1660</v>
      </c>
      <c r="B503" s="40" t="s">
        <v>69</v>
      </c>
      <c r="C503" s="56">
        <v>502</v>
      </c>
      <c r="D503" s="40">
        <v>80161504</v>
      </c>
      <c r="E503" s="40"/>
      <c r="F503" s="55"/>
      <c r="G503" s="40" t="s">
        <v>1618</v>
      </c>
      <c r="H503" s="40" t="s">
        <v>25</v>
      </c>
      <c r="I503" s="40" t="s">
        <v>59</v>
      </c>
      <c r="J503" s="40">
        <v>5</v>
      </c>
      <c r="K503" s="40" t="s">
        <v>27</v>
      </c>
      <c r="L503" s="40">
        <v>7</v>
      </c>
      <c r="M503" s="40" t="s">
        <v>28</v>
      </c>
      <c r="N503" s="40" t="s">
        <v>669</v>
      </c>
      <c r="O503" s="40" t="s">
        <v>41</v>
      </c>
      <c r="P503" s="40">
        <v>0</v>
      </c>
      <c r="Q503" s="40" t="s">
        <v>30</v>
      </c>
      <c r="R503" s="3">
        <v>8500000</v>
      </c>
      <c r="S503" s="3">
        <f>+L503*R503</f>
        <v>59500000</v>
      </c>
      <c r="T503" s="3">
        <f t="shared" si="11"/>
        <v>59500000</v>
      </c>
      <c r="U503" s="40" t="s">
        <v>31</v>
      </c>
      <c r="V503" s="40" t="s">
        <v>32</v>
      </c>
      <c r="W503" s="40" t="s">
        <v>538</v>
      </c>
      <c r="X503" s="41">
        <v>3009133992</v>
      </c>
      <c r="Y503" s="16" t="s">
        <v>265</v>
      </c>
      <c r="Z503" s="40"/>
      <c r="AA503" s="40" t="s">
        <v>69</v>
      </c>
      <c r="AB503" s="40" t="s">
        <v>258</v>
      </c>
      <c r="AC503" s="40" t="s">
        <v>1708</v>
      </c>
      <c r="AD503" s="40"/>
      <c r="AE503" s="40"/>
    </row>
    <row r="504" spans="1:31" ht="82.5" x14ac:dyDescent="0.25">
      <c r="A504" s="40" t="s">
        <v>1694</v>
      </c>
      <c r="B504" s="40" t="s">
        <v>160</v>
      </c>
      <c r="C504" s="56">
        <v>503</v>
      </c>
      <c r="D504" s="40" t="s">
        <v>633</v>
      </c>
      <c r="E504" s="40"/>
      <c r="F504" s="55"/>
      <c r="G504" s="40" t="s">
        <v>1619</v>
      </c>
      <c r="H504" s="40" t="s">
        <v>1580</v>
      </c>
      <c r="I504" s="40" t="s">
        <v>51</v>
      </c>
      <c r="J504" s="40">
        <v>5</v>
      </c>
      <c r="K504" s="40" t="s">
        <v>27</v>
      </c>
      <c r="L504" s="40">
        <v>6</v>
      </c>
      <c r="M504" s="40" t="s">
        <v>123</v>
      </c>
      <c r="N504" s="40" t="s">
        <v>669</v>
      </c>
      <c r="O504" s="40" t="s">
        <v>41</v>
      </c>
      <c r="P504" s="40">
        <v>0</v>
      </c>
      <c r="Q504" s="40" t="s">
        <v>56</v>
      </c>
      <c r="R504" s="3">
        <v>0</v>
      </c>
      <c r="S504" s="3">
        <v>80000000</v>
      </c>
      <c r="T504" s="3">
        <f t="shared" si="11"/>
        <v>80000000</v>
      </c>
      <c r="U504" s="40" t="s">
        <v>31</v>
      </c>
      <c r="V504" s="40" t="s">
        <v>32</v>
      </c>
      <c r="W504" s="40" t="s">
        <v>550</v>
      </c>
      <c r="X504" s="41">
        <v>3009133992</v>
      </c>
      <c r="Y504" s="16" t="s">
        <v>551</v>
      </c>
      <c r="Z504" s="40"/>
      <c r="AA504" s="40" t="s">
        <v>160</v>
      </c>
      <c r="AB504" s="40" t="s">
        <v>578</v>
      </c>
      <c r="AC504" s="40" t="s">
        <v>1708</v>
      </c>
      <c r="AD504" s="55"/>
      <c r="AE504" s="55"/>
    </row>
    <row r="505" spans="1:31" ht="66" x14ac:dyDescent="0.25">
      <c r="A505" s="40" t="s">
        <v>1695</v>
      </c>
      <c r="B505" s="40" t="s">
        <v>160</v>
      </c>
      <c r="C505" s="56">
        <v>504</v>
      </c>
      <c r="D505" s="40">
        <v>80161500</v>
      </c>
      <c r="E505" s="40"/>
      <c r="F505" s="55"/>
      <c r="G505" s="40" t="s">
        <v>1642</v>
      </c>
      <c r="H505" s="40" t="s">
        <v>25</v>
      </c>
      <c r="I505" s="40" t="s">
        <v>51</v>
      </c>
      <c r="J505" s="40">
        <v>5</v>
      </c>
      <c r="K505" s="40" t="s">
        <v>27</v>
      </c>
      <c r="L505" s="40">
        <v>7.5</v>
      </c>
      <c r="M505" s="40" t="s">
        <v>28</v>
      </c>
      <c r="N505" s="40" t="s">
        <v>669</v>
      </c>
      <c r="O505" s="40" t="s">
        <v>41</v>
      </c>
      <c r="P505" s="40">
        <v>0</v>
      </c>
      <c r="Q505" s="40" t="s">
        <v>56</v>
      </c>
      <c r="R505" s="3">
        <v>11000000</v>
      </c>
      <c r="S505" s="3">
        <f>+L505*R505</f>
        <v>82500000</v>
      </c>
      <c r="T505" s="3">
        <v>82500000</v>
      </c>
      <c r="U505" s="40" t="s">
        <v>31</v>
      </c>
      <c r="V505" s="40" t="s">
        <v>32</v>
      </c>
      <c r="W505" s="40" t="s">
        <v>1196</v>
      </c>
      <c r="X505" s="41">
        <v>3009133992</v>
      </c>
      <c r="Y505" s="16" t="s">
        <v>1197</v>
      </c>
      <c r="Z505" s="40"/>
      <c r="AA505" s="40" t="s">
        <v>160</v>
      </c>
      <c r="AB505" s="40" t="s">
        <v>254</v>
      </c>
      <c r="AC505" s="40" t="s">
        <v>1708</v>
      </c>
      <c r="AD505" s="40"/>
      <c r="AE505" s="40"/>
    </row>
    <row r="506" spans="1:31" ht="82.5" x14ac:dyDescent="0.25">
      <c r="A506" s="40" t="s">
        <v>1696</v>
      </c>
      <c r="B506" s="40" t="s">
        <v>160</v>
      </c>
      <c r="C506" s="56">
        <v>505</v>
      </c>
      <c r="D506" s="40">
        <v>80161500</v>
      </c>
      <c r="E506" s="40"/>
      <c r="F506" s="55"/>
      <c r="G506" s="40" t="s">
        <v>1643</v>
      </c>
      <c r="H506" s="40" t="s">
        <v>25</v>
      </c>
      <c r="I506" s="7" t="s">
        <v>51</v>
      </c>
      <c r="J506" s="40">
        <v>5</v>
      </c>
      <c r="K506" s="40" t="s">
        <v>27</v>
      </c>
      <c r="L506" s="40">
        <v>7.5</v>
      </c>
      <c r="M506" s="40" t="s">
        <v>28</v>
      </c>
      <c r="N506" s="40" t="s">
        <v>669</v>
      </c>
      <c r="O506" s="40" t="s">
        <v>41</v>
      </c>
      <c r="P506" s="40">
        <v>0</v>
      </c>
      <c r="Q506" s="40" t="s">
        <v>56</v>
      </c>
      <c r="R506" s="3">
        <v>6000000</v>
      </c>
      <c r="S506" s="3">
        <f>+L506*R506</f>
        <v>45000000</v>
      </c>
      <c r="T506" s="3">
        <v>45000000</v>
      </c>
      <c r="U506" s="40" t="s">
        <v>31</v>
      </c>
      <c r="V506" s="40" t="s">
        <v>32</v>
      </c>
      <c r="W506" s="40" t="s">
        <v>550</v>
      </c>
      <c r="X506" s="41">
        <v>3009133992</v>
      </c>
      <c r="Y506" s="16" t="s">
        <v>551</v>
      </c>
      <c r="Z506" s="40"/>
      <c r="AA506" s="40" t="s">
        <v>160</v>
      </c>
      <c r="AB506" s="40" t="s">
        <v>254</v>
      </c>
      <c r="AC506" s="40" t="s">
        <v>1708</v>
      </c>
      <c r="AD506" s="40"/>
      <c r="AE506" s="40"/>
    </row>
    <row r="507" spans="1:31" ht="82.5" x14ac:dyDescent="0.25">
      <c r="A507" s="40" t="s">
        <v>1697</v>
      </c>
      <c r="B507" s="40" t="s">
        <v>160</v>
      </c>
      <c r="C507" s="56">
        <v>506</v>
      </c>
      <c r="D507" s="40">
        <v>80161500</v>
      </c>
      <c r="E507" s="40"/>
      <c r="F507" s="55"/>
      <c r="G507" s="40" t="s">
        <v>1644</v>
      </c>
      <c r="H507" s="40" t="s">
        <v>700</v>
      </c>
      <c r="I507" s="40" t="s">
        <v>51</v>
      </c>
      <c r="J507" s="41">
        <v>1</v>
      </c>
      <c r="K507" s="40" t="s">
        <v>27</v>
      </c>
      <c r="L507" s="40">
        <v>7.3</v>
      </c>
      <c r="M507" s="40" t="s">
        <v>28</v>
      </c>
      <c r="N507" s="40" t="s">
        <v>669</v>
      </c>
      <c r="O507" s="40" t="s">
        <v>41</v>
      </c>
      <c r="P507" s="40">
        <v>0</v>
      </c>
      <c r="Q507" s="40" t="s">
        <v>30</v>
      </c>
      <c r="R507" s="3">
        <v>7000000</v>
      </c>
      <c r="S507" s="3">
        <f>+L507*R507</f>
        <v>51100000</v>
      </c>
      <c r="T507" s="3">
        <f>+S507</f>
        <v>51100000</v>
      </c>
      <c r="U507" s="40" t="s">
        <v>31</v>
      </c>
      <c r="V507" s="40" t="s">
        <v>32</v>
      </c>
      <c r="W507" s="40" t="s">
        <v>550</v>
      </c>
      <c r="X507" s="41">
        <v>3009133992</v>
      </c>
      <c r="Y507" s="16" t="s">
        <v>551</v>
      </c>
      <c r="Z507" s="40"/>
      <c r="AA507" s="40" t="s">
        <v>160</v>
      </c>
      <c r="AB507" s="40" t="s">
        <v>258</v>
      </c>
      <c r="AC507" s="40" t="s">
        <v>1708</v>
      </c>
      <c r="AD507" s="40"/>
      <c r="AE507" s="40"/>
    </row>
    <row r="508" spans="1:31" ht="82.5" x14ac:dyDescent="0.25">
      <c r="A508" s="40" t="s">
        <v>1698</v>
      </c>
      <c r="B508" s="40" t="s">
        <v>160</v>
      </c>
      <c r="C508" s="56">
        <v>507</v>
      </c>
      <c r="D508" s="40">
        <v>80161500</v>
      </c>
      <c r="E508" s="40"/>
      <c r="F508" s="55"/>
      <c r="G508" s="40" t="s">
        <v>1620</v>
      </c>
      <c r="H508" s="40" t="s">
        <v>33</v>
      </c>
      <c r="I508" s="40" t="s">
        <v>59</v>
      </c>
      <c r="J508" s="40">
        <v>2</v>
      </c>
      <c r="K508" s="40" t="s">
        <v>27</v>
      </c>
      <c r="L508" s="40">
        <v>6.5</v>
      </c>
      <c r="M508" s="40" t="s">
        <v>28</v>
      </c>
      <c r="N508" s="40" t="s">
        <v>669</v>
      </c>
      <c r="O508" s="40" t="s">
        <v>41</v>
      </c>
      <c r="P508" s="40">
        <v>0</v>
      </c>
      <c r="Q508" s="40" t="s">
        <v>56</v>
      </c>
      <c r="R508" s="3">
        <v>5500000</v>
      </c>
      <c r="S508" s="3">
        <v>32500000</v>
      </c>
      <c r="T508" s="3">
        <v>32500000</v>
      </c>
      <c r="U508" s="40" t="s">
        <v>31</v>
      </c>
      <c r="V508" s="40" t="s">
        <v>32</v>
      </c>
      <c r="W508" s="40" t="s">
        <v>550</v>
      </c>
      <c r="X508" s="41">
        <v>3009133992</v>
      </c>
      <c r="Y508" s="16" t="s">
        <v>551</v>
      </c>
      <c r="Z508" s="40"/>
      <c r="AA508" s="40" t="s">
        <v>160</v>
      </c>
      <c r="AB508" s="40" t="s">
        <v>254</v>
      </c>
      <c r="AC508" s="40" t="s">
        <v>1708</v>
      </c>
      <c r="AD508" s="40"/>
      <c r="AE508" s="40"/>
    </row>
    <row r="509" spans="1:31" ht="82.5" x14ac:dyDescent="0.25">
      <c r="A509" s="40" t="s">
        <v>1699</v>
      </c>
      <c r="B509" s="40" t="s">
        <v>160</v>
      </c>
      <c r="C509" s="56">
        <v>508</v>
      </c>
      <c r="D509" s="40">
        <v>80161500</v>
      </c>
      <c r="E509" s="40"/>
      <c r="F509" s="55"/>
      <c r="G509" s="40" t="s">
        <v>1621</v>
      </c>
      <c r="H509" s="40" t="s">
        <v>25</v>
      </c>
      <c r="I509" s="7" t="s">
        <v>59</v>
      </c>
      <c r="J509" s="40">
        <v>2</v>
      </c>
      <c r="K509" s="40" t="s">
        <v>27</v>
      </c>
      <c r="L509" s="40">
        <v>6.5</v>
      </c>
      <c r="M509" s="40" t="s">
        <v>28</v>
      </c>
      <c r="N509" s="40" t="s">
        <v>669</v>
      </c>
      <c r="O509" s="40" t="s">
        <v>41</v>
      </c>
      <c r="P509" s="40">
        <v>0</v>
      </c>
      <c r="Q509" s="40" t="s">
        <v>56</v>
      </c>
      <c r="R509" s="3">
        <v>7000000</v>
      </c>
      <c r="S509" s="3">
        <v>45500000</v>
      </c>
      <c r="T509" s="3">
        <v>45500000</v>
      </c>
      <c r="U509" s="40" t="s">
        <v>31</v>
      </c>
      <c r="V509" s="40" t="s">
        <v>32</v>
      </c>
      <c r="W509" s="40" t="s">
        <v>550</v>
      </c>
      <c r="X509" s="41">
        <v>3009133992</v>
      </c>
      <c r="Y509" s="16" t="s">
        <v>551</v>
      </c>
      <c r="Z509" s="40"/>
      <c r="AA509" s="40" t="s">
        <v>160</v>
      </c>
      <c r="AB509" s="40" t="s">
        <v>254</v>
      </c>
      <c r="AC509" s="40" t="s">
        <v>1708</v>
      </c>
      <c r="AD509" s="40"/>
      <c r="AE509" s="40"/>
    </row>
    <row r="510" spans="1:31" ht="82.5" x14ac:dyDescent="0.25">
      <c r="A510" s="40" t="s">
        <v>1700</v>
      </c>
      <c r="B510" s="40" t="s">
        <v>160</v>
      </c>
      <c r="C510" s="56">
        <v>509</v>
      </c>
      <c r="D510" s="40">
        <v>80161500</v>
      </c>
      <c r="E510" s="40"/>
      <c r="F510" s="55"/>
      <c r="G510" s="40" t="s">
        <v>1622</v>
      </c>
      <c r="H510" s="40" t="s">
        <v>25</v>
      </c>
      <c r="I510" s="40" t="s">
        <v>59</v>
      </c>
      <c r="J510" s="40">
        <v>2</v>
      </c>
      <c r="K510" s="40" t="s">
        <v>27</v>
      </c>
      <c r="L510" s="40">
        <v>6.5</v>
      </c>
      <c r="M510" s="40" t="s">
        <v>28</v>
      </c>
      <c r="N510" s="40" t="s">
        <v>669</v>
      </c>
      <c r="O510" s="40" t="s">
        <v>41</v>
      </c>
      <c r="P510" s="40">
        <v>0</v>
      </c>
      <c r="Q510" s="40" t="s">
        <v>56</v>
      </c>
      <c r="R510" s="3">
        <v>8000000</v>
      </c>
      <c r="S510" s="3">
        <v>52000000</v>
      </c>
      <c r="T510" s="3">
        <v>52000000</v>
      </c>
      <c r="U510" s="40" t="s">
        <v>31</v>
      </c>
      <c r="V510" s="40" t="s">
        <v>32</v>
      </c>
      <c r="W510" s="40" t="s">
        <v>550</v>
      </c>
      <c r="X510" s="41">
        <v>3009133992</v>
      </c>
      <c r="Y510" s="16" t="s">
        <v>551</v>
      </c>
      <c r="Z510" s="40"/>
      <c r="AA510" s="40" t="s">
        <v>160</v>
      </c>
      <c r="AB510" s="40" t="s">
        <v>254</v>
      </c>
      <c r="AC510" s="40" t="s">
        <v>1708</v>
      </c>
      <c r="AD510" s="40"/>
      <c r="AE510" s="40"/>
    </row>
    <row r="511" spans="1:31" ht="49.5" x14ac:dyDescent="0.25">
      <c r="A511" s="40" t="s">
        <v>1701</v>
      </c>
      <c r="B511" s="40" t="s">
        <v>160</v>
      </c>
      <c r="C511" s="56">
        <v>510</v>
      </c>
      <c r="D511" s="40">
        <v>80161500</v>
      </c>
      <c r="E511" s="40"/>
      <c r="F511" s="55"/>
      <c r="G511" s="40" t="s">
        <v>1645</v>
      </c>
      <c r="H511" s="40" t="s">
        <v>25</v>
      </c>
      <c r="I511" s="7" t="s">
        <v>59</v>
      </c>
      <c r="J511" s="40">
        <v>2</v>
      </c>
      <c r="K511" s="40" t="s">
        <v>27</v>
      </c>
      <c r="L511" s="40">
        <v>6.5</v>
      </c>
      <c r="M511" s="40" t="s">
        <v>28</v>
      </c>
      <c r="N511" s="40" t="s">
        <v>669</v>
      </c>
      <c r="O511" s="40" t="s">
        <v>41</v>
      </c>
      <c r="P511" s="40">
        <v>0</v>
      </c>
      <c r="Q511" s="40" t="s">
        <v>56</v>
      </c>
      <c r="R511" s="3">
        <v>5000000</v>
      </c>
      <c r="S511" s="3">
        <v>32500000</v>
      </c>
      <c r="T511" s="3">
        <v>32500000</v>
      </c>
      <c r="U511" s="40" t="s">
        <v>31</v>
      </c>
      <c r="V511" s="40" t="s">
        <v>32</v>
      </c>
      <c r="W511" s="40" t="s">
        <v>550</v>
      </c>
      <c r="X511" s="41">
        <v>3009133992</v>
      </c>
      <c r="Y511" s="16" t="s">
        <v>551</v>
      </c>
      <c r="Z511" s="40"/>
      <c r="AA511" s="40" t="s">
        <v>160</v>
      </c>
      <c r="AB511" s="40" t="s">
        <v>254</v>
      </c>
      <c r="AC511" s="40" t="s">
        <v>1708</v>
      </c>
      <c r="AD511" s="40"/>
      <c r="AE511" s="40"/>
    </row>
    <row r="512" spans="1:31" ht="49.5" x14ac:dyDescent="0.25">
      <c r="A512" s="40" t="s">
        <v>1702</v>
      </c>
      <c r="B512" s="40" t="s">
        <v>160</v>
      </c>
      <c r="C512" s="56">
        <v>511</v>
      </c>
      <c r="D512" s="40">
        <v>80161500</v>
      </c>
      <c r="E512" s="40"/>
      <c r="F512" s="55"/>
      <c r="G512" s="40" t="s">
        <v>1623</v>
      </c>
      <c r="H512" s="40" t="s">
        <v>25</v>
      </c>
      <c r="I512" s="40" t="s">
        <v>133</v>
      </c>
      <c r="J512" s="40">
        <v>3</v>
      </c>
      <c r="K512" s="40" t="s">
        <v>27</v>
      </c>
      <c r="L512" s="40">
        <v>5.5</v>
      </c>
      <c r="M512" s="40" t="s">
        <v>28</v>
      </c>
      <c r="N512" s="40" t="s">
        <v>669</v>
      </c>
      <c r="O512" s="40" t="s">
        <v>41</v>
      </c>
      <c r="P512" s="40">
        <v>0</v>
      </c>
      <c r="Q512" s="40" t="s">
        <v>56</v>
      </c>
      <c r="R512" s="3">
        <v>8000000</v>
      </c>
      <c r="S512" s="3">
        <v>44000000</v>
      </c>
      <c r="T512" s="3">
        <v>44000000</v>
      </c>
      <c r="U512" s="40" t="s">
        <v>31</v>
      </c>
      <c r="V512" s="40" t="s">
        <v>32</v>
      </c>
      <c r="W512" s="40" t="s">
        <v>550</v>
      </c>
      <c r="X512" s="41">
        <v>3009133992</v>
      </c>
      <c r="Y512" s="16" t="s">
        <v>551</v>
      </c>
      <c r="Z512" s="40"/>
      <c r="AA512" s="40" t="s">
        <v>160</v>
      </c>
      <c r="AB512" s="40" t="s">
        <v>254</v>
      </c>
      <c r="AC512" s="40" t="s">
        <v>1708</v>
      </c>
      <c r="AD512" s="40"/>
      <c r="AE512" s="40"/>
    </row>
    <row r="513" spans="1:31" ht="115.5" x14ac:dyDescent="0.25">
      <c r="A513" s="40" t="s">
        <v>1657</v>
      </c>
      <c r="B513" s="40" t="s">
        <v>62</v>
      </c>
      <c r="C513" s="56">
        <v>512</v>
      </c>
      <c r="D513" s="40" t="s">
        <v>1076</v>
      </c>
      <c r="E513" s="40"/>
      <c r="F513" s="40"/>
      <c r="G513" s="40" t="s">
        <v>1646</v>
      </c>
      <c r="H513" s="40" t="s">
        <v>25</v>
      </c>
      <c r="I513" s="40" t="s">
        <v>51</v>
      </c>
      <c r="J513" s="40">
        <v>5</v>
      </c>
      <c r="K513" s="40" t="s">
        <v>27</v>
      </c>
      <c r="L513" s="40">
        <v>7</v>
      </c>
      <c r="M513" s="40" t="s">
        <v>28</v>
      </c>
      <c r="N513" s="40" t="s">
        <v>669</v>
      </c>
      <c r="O513" s="40" t="s">
        <v>29</v>
      </c>
      <c r="P513" s="40">
        <v>1</v>
      </c>
      <c r="Q513" s="40" t="s">
        <v>56</v>
      </c>
      <c r="R513" s="3">
        <v>7000000</v>
      </c>
      <c r="S513" s="3">
        <f>7000000*7</f>
        <v>49000000</v>
      </c>
      <c r="T513" s="3">
        <f>7000000*7</f>
        <v>49000000</v>
      </c>
      <c r="U513" s="40" t="s">
        <v>31</v>
      </c>
      <c r="V513" s="40" t="s">
        <v>32</v>
      </c>
      <c r="W513" s="40" t="s">
        <v>269</v>
      </c>
      <c r="X513" s="41">
        <v>3009133992</v>
      </c>
      <c r="Y513" s="16" t="s">
        <v>270</v>
      </c>
      <c r="Z513" s="40"/>
      <c r="AA513" s="40" t="s">
        <v>62</v>
      </c>
      <c r="AB513" s="40" t="s">
        <v>549</v>
      </c>
      <c r="AC513" s="40" t="s">
        <v>1708</v>
      </c>
      <c r="AD513" s="40"/>
      <c r="AE513" s="40"/>
    </row>
    <row r="514" spans="1:31" ht="99" x14ac:dyDescent="0.25">
      <c r="A514" s="40" t="s">
        <v>1658</v>
      </c>
      <c r="B514" s="40" t="s">
        <v>62</v>
      </c>
      <c r="C514" s="56">
        <v>513</v>
      </c>
      <c r="D514" s="40" t="s">
        <v>286</v>
      </c>
      <c r="E514" s="40"/>
      <c r="F514" s="40"/>
      <c r="G514" s="40" t="s">
        <v>1647</v>
      </c>
      <c r="H514" s="40" t="s">
        <v>25</v>
      </c>
      <c r="I514" s="40" t="s">
        <v>51</v>
      </c>
      <c r="J514" s="40">
        <v>5</v>
      </c>
      <c r="K514" s="40" t="s">
        <v>27</v>
      </c>
      <c r="L514" s="40">
        <v>7</v>
      </c>
      <c r="M514" s="40" t="s">
        <v>28</v>
      </c>
      <c r="N514" s="40" t="s">
        <v>669</v>
      </c>
      <c r="O514" s="40" t="s">
        <v>29</v>
      </c>
      <c r="P514" s="40">
        <v>1</v>
      </c>
      <c r="Q514" s="40" t="s">
        <v>56</v>
      </c>
      <c r="R514" s="3">
        <v>6000000</v>
      </c>
      <c r="S514" s="3">
        <f>+L514*R514</f>
        <v>42000000</v>
      </c>
      <c r="T514" s="3">
        <f>+S514</f>
        <v>42000000</v>
      </c>
      <c r="U514" s="40" t="s">
        <v>31</v>
      </c>
      <c r="V514" s="40" t="s">
        <v>32</v>
      </c>
      <c r="W514" s="40" t="s">
        <v>269</v>
      </c>
      <c r="X514" s="41">
        <v>3009133992</v>
      </c>
      <c r="Y514" s="16" t="s">
        <v>270</v>
      </c>
      <c r="Z514" s="40"/>
      <c r="AA514" s="40" t="s">
        <v>62</v>
      </c>
      <c r="AB514" s="40" t="s">
        <v>549</v>
      </c>
      <c r="AC514" s="40" t="s">
        <v>1708</v>
      </c>
      <c r="AD514" s="40"/>
      <c r="AE514" s="40"/>
    </row>
    <row r="515" spans="1:31" ht="115.5" x14ac:dyDescent="0.25">
      <c r="A515" s="40" t="s">
        <v>1661</v>
      </c>
      <c r="B515" s="40" t="s">
        <v>1225</v>
      </c>
      <c r="C515" s="9">
        <v>514</v>
      </c>
      <c r="D515" s="40">
        <v>80161504</v>
      </c>
      <c r="E515" s="40"/>
      <c r="F515" s="40"/>
      <c r="G515" s="40" t="s">
        <v>1648</v>
      </c>
      <c r="H515" s="40" t="s">
        <v>25</v>
      </c>
      <c r="I515" s="40" t="s">
        <v>59</v>
      </c>
      <c r="J515" s="41">
        <v>6</v>
      </c>
      <c r="K515" s="40" t="s">
        <v>61</v>
      </c>
      <c r="L515" s="40">
        <v>5.5</v>
      </c>
      <c r="M515" s="40" t="s">
        <v>28</v>
      </c>
      <c r="N515" s="40" t="s">
        <v>669</v>
      </c>
      <c r="O515" s="40" t="s">
        <v>41</v>
      </c>
      <c r="P515" s="40">
        <v>0</v>
      </c>
      <c r="Q515" s="40" t="s">
        <v>30</v>
      </c>
      <c r="R515" s="46">
        <v>6000000</v>
      </c>
      <c r="S515" s="3">
        <f>+R515*L515</f>
        <v>33000000</v>
      </c>
      <c r="T515" s="3">
        <f>S515</f>
        <v>33000000</v>
      </c>
      <c r="U515" s="40" t="s">
        <v>31</v>
      </c>
      <c r="V515" s="3" t="s">
        <v>32</v>
      </c>
      <c r="W515" s="40" t="s">
        <v>1226</v>
      </c>
      <c r="X515" s="40">
        <v>3057017937</v>
      </c>
      <c r="Y515" s="40" t="s">
        <v>1227</v>
      </c>
      <c r="Z515" s="40"/>
      <c r="AA515" s="40" t="s">
        <v>1225</v>
      </c>
      <c r="AB515" s="40" t="s">
        <v>258</v>
      </c>
      <c r="AC515" s="40" t="s">
        <v>1708</v>
      </c>
      <c r="AD515" s="40"/>
      <c r="AE515" s="40"/>
    </row>
    <row r="516" spans="1:31" ht="132" x14ac:dyDescent="0.25">
      <c r="A516" s="40" t="s">
        <v>1662</v>
      </c>
      <c r="B516" s="40" t="s">
        <v>1225</v>
      </c>
      <c r="C516" s="9">
        <v>515</v>
      </c>
      <c r="D516" s="40">
        <v>80161504</v>
      </c>
      <c r="E516" s="40"/>
      <c r="F516" s="40"/>
      <c r="G516" s="40" t="s">
        <v>1649</v>
      </c>
      <c r="H516" s="40" t="s">
        <v>25</v>
      </c>
      <c r="I516" s="40" t="s">
        <v>59</v>
      </c>
      <c r="J516" s="41">
        <v>6</v>
      </c>
      <c r="K516" s="40" t="s">
        <v>61</v>
      </c>
      <c r="L516" s="40">
        <v>5.5</v>
      </c>
      <c r="M516" s="40" t="s">
        <v>28</v>
      </c>
      <c r="N516" s="40" t="s">
        <v>669</v>
      </c>
      <c r="O516" s="40" t="s">
        <v>41</v>
      </c>
      <c r="P516" s="40">
        <v>0</v>
      </c>
      <c r="Q516" s="40" t="s">
        <v>30</v>
      </c>
      <c r="R516" s="46">
        <v>6000000</v>
      </c>
      <c r="S516" s="3">
        <f>+R516*L516</f>
        <v>33000000</v>
      </c>
      <c r="T516" s="3">
        <f>S516</f>
        <v>33000000</v>
      </c>
      <c r="U516" s="40" t="s">
        <v>31</v>
      </c>
      <c r="V516" s="3" t="s">
        <v>32</v>
      </c>
      <c r="W516" s="40" t="s">
        <v>1226</v>
      </c>
      <c r="X516" s="40">
        <v>3057017937</v>
      </c>
      <c r="Y516" s="40" t="s">
        <v>1227</v>
      </c>
      <c r="Z516" s="40"/>
      <c r="AA516" s="40" t="s">
        <v>1225</v>
      </c>
      <c r="AB516" s="40" t="s">
        <v>258</v>
      </c>
      <c r="AC516" s="40" t="s">
        <v>1708</v>
      </c>
      <c r="AD516" s="40"/>
      <c r="AE516" s="40"/>
    </row>
    <row r="517" spans="1:31" ht="49.5" x14ac:dyDescent="0.25">
      <c r="A517" s="55" t="s">
        <v>1704</v>
      </c>
      <c r="B517" s="40" t="s">
        <v>99</v>
      </c>
      <c r="C517" s="9">
        <v>516</v>
      </c>
      <c r="D517" s="40" t="s">
        <v>169</v>
      </c>
      <c r="E517" s="40"/>
      <c r="F517" s="40"/>
      <c r="G517" s="40" t="s">
        <v>1650</v>
      </c>
      <c r="H517" s="40" t="s">
        <v>171</v>
      </c>
      <c r="I517" s="40" t="s">
        <v>51</v>
      </c>
      <c r="J517" s="40">
        <v>5</v>
      </c>
      <c r="K517" s="40" t="s">
        <v>27</v>
      </c>
      <c r="L517" s="40">
        <v>8</v>
      </c>
      <c r="M517" s="40" t="s">
        <v>227</v>
      </c>
      <c r="N517" s="40" t="s">
        <v>671</v>
      </c>
      <c r="O517" s="40" t="s">
        <v>41</v>
      </c>
      <c r="P517" s="40">
        <v>0</v>
      </c>
      <c r="Q517" s="40" t="s">
        <v>30</v>
      </c>
      <c r="R517" s="3">
        <v>0</v>
      </c>
      <c r="S517" s="3">
        <v>17894000</v>
      </c>
      <c r="T517" s="3">
        <f>+S517</f>
        <v>17894000</v>
      </c>
      <c r="U517" s="40" t="s">
        <v>31</v>
      </c>
      <c r="V517" s="40" t="s">
        <v>32</v>
      </c>
      <c r="W517" s="40" t="s">
        <v>612</v>
      </c>
      <c r="X517" s="41">
        <v>3009133992</v>
      </c>
      <c r="Y517" s="16" t="s">
        <v>665</v>
      </c>
      <c r="Z517" s="40"/>
      <c r="AA517" s="40" t="s">
        <v>99</v>
      </c>
      <c r="AB517" s="40" t="s">
        <v>263</v>
      </c>
      <c r="AC517" s="40" t="s">
        <v>1708</v>
      </c>
      <c r="AD517" s="40"/>
      <c r="AE517" s="40"/>
    </row>
    <row r="518" spans="1:31" ht="66" x14ac:dyDescent="0.25">
      <c r="A518" s="55" t="s">
        <v>1705</v>
      </c>
      <c r="B518" s="40" t="s">
        <v>99</v>
      </c>
      <c r="C518" s="9">
        <v>517</v>
      </c>
      <c r="D518" s="40" t="s">
        <v>1170</v>
      </c>
      <c r="E518" s="40"/>
      <c r="F518" s="40"/>
      <c r="G518" s="40" t="s">
        <v>1651</v>
      </c>
      <c r="H518" s="40" t="s">
        <v>190</v>
      </c>
      <c r="I518" s="40" t="s">
        <v>51</v>
      </c>
      <c r="J518" s="40">
        <v>5</v>
      </c>
      <c r="K518" s="40" t="s">
        <v>38</v>
      </c>
      <c r="L518" s="40">
        <v>2</v>
      </c>
      <c r="M518" s="40" t="s">
        <v>227</v>
      </c>
      <c r="N518" s="40" t="s">
        <v>671</v>
      </c>
      <c r="O518" s="40" t="s">
        <v>41</v>
      </c>
      <c r="P518" s="40">
        <v>0</v>
      </c>
      <c r="Q518" s="40" t="s">
        <v>56</v>
      </c>
      <c r="R518" s="3">
        <v>0</v>
      </c>
      <c r="S518" s="3">
        <v>58000000</v>
      </c>
      <c r="T518" s="3">
        <v>58000000</v>
      </c>
      <c r="U518" s="40" t="s">
        <v>31</v>
      </c>
      <c r="V518" s="40" t="s">
        <v>32</v>
      </c>
      <c r="W518" s="40" t="s">
        <v>731</v>
      </c>
      <c r="X518" s="41">
        <v>3009133992</v>
      </c>
      <c r="Y518" s="16" t="s">
        <v>732</v>
      </c>
      <c r="Z518" s="40"/>
      <c r="AA518" s="40" t="s">
        <v>99</v>
      </c>
      <c r="AB518" s="40" t="s">
        <v>547</v>
      </c>
      <c r="AC518" s="40" t="s">
        <v>1708</v>
      </c>
      <c r="AD518" s="40"/>
      <c r="AE518" s="40"/>
    </row>
    <row r="519" spans="1:31" ht="82.5" x14ac:dyDescent="0.25">
      <c r="A519" s="40" t="s">
        <v>1703</v>
      </c>
      <c r="B519" s="40" t="s">
        <v>160</v>
      </c>
      <c r="C519" s="9">
        <v>518</v>
      </c>
      <c r="D519" s="40">
        <v>80161500</v>
      </c>
      <c r="E519" s="40"/>
      <c r="F519" s="55"/>
      <c r="G519" s="40" t="s">
        <v>1652</v>
      </c>
      <c r="H519" s="40" t="s">
        <v>25</v>
      </c>
      <c r="I519" s="40" t="s">
        <v>51</v>
      </c>
      <c r="J519" s="40">
        <v>3</v>
      </c>
      <c r="K519" s="40" t="s">
        <v>27</v>
      </c>
      <c r="L519" s="49">
        <v>7.8666666666666663</v>
      </c>
      <c r="M519" s="40" t="s">
        <v>28</v>
      </c>
      <c r="N519" s="40" t="s">
        <v>669</v>
      </c>
      <c r="O519" s="40" t="s">
        <v>41</v>
      </c>
      <c r="P519" s="40">
        <v>0</v>
      </c>
      <c r="Q519" s="40" t="s">
        <v>56</v>
      </c>
      <c r="R519" s="3">
        <v>12000000</v>
      </c>
      <c r="S519" s="3">
        <f>+L519*R519</f>
        <v>94400000</v>
      </c>
      <c r="T519" s="3">
        <f>+S519</f>
        <v>94400000</v>
      </c>
      <c r="U519" s="40" t="s">
        <v>31</v>
      </c>
      <c r="V519" s="40" t="s">
        <v>32</v>
      </c>
      <c r="W519" s="40" t="s">
        <v>550</v>
      </c>
      <c r="X519" s="41">
        <v>3009133992</v>
      </c>
      <c r="Y519" s="16" t="s">
        <v>551</v>
      </c>
      <c r="Z519" s="40"/>
      <c r="AA519" s="40" t="s">
        <v>160</v>
      </c>
      <c r="AB519" s="40" t="s">
        <v>254</v>
      </c>
      <c r="AC519" s="40" t="s">
        <v>1708</v>
      </c>
      <c r="AD519" s="55"/>
      <c r="AE519" s="55"/>
    </row>
    <row r="520" spans="1:31" ht="49.5" x14ac:dyDescent="0.25">
      <c r="A520" s="55" t="s">
        <v>1706</v>
      </c>
      <c r="B520" s="40" t="s">
        <v>99</v>
      </c>
      <c r="C520" s="9">
        <v>519</v>
      </c>
      <c r="D520" s="40" t="s">
        <v>223</v>
      </c>
      <c r="E520" s="40"/>
      <c r="F520" s="40"/>
      <c r="G520" s="40" t="s">
        <v>1653</v>
      </c>
      <c r="H520" s="40" t="s">
        <v>173</v>
      </c>
      <c r="I520" s="40" t="s">
        <v>51</v>
      </c>
      <c r="J520" s="40">
        <v>5</v>
      </c>
      <c r="K520" s="40" t="s">
        <v>27</v>
      </c>
      <c r="L520" s="40">
        <v>8</v>
      </c>
      <c r="M520" s="40" t="s">
        <v>227</v>
      </c>
      <c r="N520" s="40" t="s">
        <v>671</v>
      </c>
      <c r="O520" s="40" t="s">
        <v>41</v>
      </c>
      <c r="P520" s="40">
        <v>0</v>
      </c>
      <c r="Q520" s="40" t="s">
        <v>30</v>
      </c>
      <c r="R520" s="3">
        <v>0</v>
      </c>
      <c r="S520" s="3">
        <v>13988000</v>
      </c>
      <c r="T520" s="3">
        <f>+S520</f>
        <v>13988000</v>
      </c>
      <c r="U520" s="40" t="s">
        <v>31</v>
      </c>
      <c r="V520" s="40" t="s">
        <v>32</v>
      </c>
      <c r="W520" s="40" t="s">
        <v>612</v>
      </c>
      <c r="X520" s="41">
        <v>3009133992</v>
      </c>
      <c r="Y520" s="16" t="s">
        <v>665</v>
      </c>
      <c r="Z520" s="40"/>
      <c r="AA520" s="40" t="s">
        <v>99</v>
      </c>
      <c r="AB520" s="40" t="s">
        <v>260</v>
      </c>
      <c r="AC520" s="40" t="s">
        <v>1708</v>
      </c>
      <c r="AD520" s="40"/>
      <c r="AE520" s="40"/>
    </row>
  </sheetData>
  <sortState xmlns:xlrd2="http://schemas.microsoft.com/office/spreadsheetml/2017/richdata2" ref="A2:AE325">
    <sortCondition ref="C2:C325"/>
  </sortState>
  <conditionalFormatting sqref="C521:C1048576 C212:C340 C145:C203 C205:C210 C1:C143">
    <cfRule type="duplicateValues" dxfId="2473" priority="1361"/>
  </conditionalFormatting>
  <conditionalFormatting sqref="C2">
    <cfRule type="duplicateValues" dxfId="2472" priority="3331"/>
  </conditionalFormatting>
  <conditionalFormatting sqref="C3">
    <cfRule type="duplicateValues" dxfId="2471" priority="3320"/>
  </conditionalFormatting>
  <conditionalFormatting sqref="C5">
    <cfRule type="duplicateValues" dxfId="2470" priority="3316"/>
    <cfRule type="duplicateValues" dxfId="2469" priority="3317"/>
    <cfRule type="duplicateValues" dxfId="2468" priority="3318"/>
    <cfRule type="duplicateValues" dxfId="2467" priority="3319"/>
  </conditionalFormatting>
  <conditionalFormatting sqref="C7">
    <cfRule type="duplicateValues" dxfId="2466" priority="3313"/>
    <cfRule type="duplicateValues" dxfId="2465" priority="3314"/>
    <cfRule type="duplicateValues" dxfId="2464" priority="3315"/>
  </conditionalFormatting>
  <conditionalFormatting sqref="C7:C14">
    <cfRule type="duplicateValues" dxfId="2463" priority="5080"/>
  </conditionalFormatting>
  <conditionalFormatting sqref="C9">
    <cfRule type="duplicateValues" dxfId="2462" priority="3311"/>
    <cfRule type="duplicateValues" dxfId="2461" priority="3312"/>
  </conditionalFormatting>
  <conditionalFormatting sqref="C10">
    <cfRule type="duplicateValues" dxfId="2460" priority="3310"/>
    <cfRule type="duplicateValues" dxfId="2459" priority="3329"/>
  </conditionalFormatting>
  <conditionalFormatting sqref="C11:C14">
    <cfRule type="duplicateValues" dxfId="2458" priority="5068"/>
    <cfRule type="duplicateValues" dxfId="2457" priority="5069"/>
    <cfRule type="duplicateValues" dxfId="2456" priority="5070"/>
    <cfRule type="duplicateValues" dxfId="2455" priority="5071"/>
    <cfRule type="duplicateValues" dxfId="2454" priority="5072"/>
    <cfRule type="duplicateValues" dxfId="2453" priority="5073"/>
  </conditionalFormatting>
  <conditionalFormatting sqref="C16">
    <cfRule type="duplicateValues" dxfId="2452" priority="3303"/>
    <cfRule type="duplicateValues" dxfId="2451" priority="3304"/>
    <cfRule type="duplicateValues" dxfId="2450" priority="3305"/>
  </conditionalFormatting>
  <conditionalFormatting sqref="C19">
    <cfRule type="duplicateValues" dxfId="2449" priority="3309"/>
  </conditionalFormatting>
  <conditionalFormatting sqref="C20">
    <cfRule type="duplicateValues" dxfId="2448" priority="5087"/>
  </conditionalFormatting>
  <conditionalFormatting sqref="C21:C22">
    <cfRule type="duplicateValues" dxfId="2447" priority="5095"/>
  </conditionalFormatting>
  <conditionalFormatting sqref="C23">
    <cfRule type="duplicateValues" dxfId="2446" priority="3296"/>
  </conditionalFormatting>
  <conditionalFormatting sqref="C23:C24">
    <cfRule type="duplicateValues" dxfId="2445" priority="3298"/>
    <cfRule type="duplicateValues" dxfId="2444" priority="3299"/>
  </conditionalFormatting>
  <conditionalFormatting sqref="C24">
    <cfRule type="duplicateValues" dxfId="2443" priority="3295"/>
  </conditionalFormatting>
  <conditionalFormatting sqref="C46:C47">
    <cfRule type="duplicateValues" dxfId="2442" priority="3294"/>
  </conditionalFormatting>
  <conditionalFormatting sqref="C46:C49">
    <cfRule type="duplicateValues" dxfId="2441" priority="4694"/>
  </conditionalFormatting>
  <conditionalFormatting sqref="C46:C50">
    <cfRule type="duplicateValues" dxfId="2440" priority="4669"/>
  </conditionalFormatting>
  <conditionalFormatting sqref="C47">
    <cfRule type="duplicateValues" dxfId="2439" priority="3293"/>
  </conditionalFormatting>
  <conditionalFormatting sqref="C48">
    <cfRule type="duplicateValues" dxfId="2438" priority="3291"/>
  </conditionalFormatting>
  <conditionalFormatting sqref="C49">
    <cfRule type="duplicateValues" dxfId="2437" priority="3289"/>
  </conditionalFormatting>
  <conditionalFormatting sqref="C50">
    <cfRule type="duplicateValues" dxfId="2436" priority="3288"/>
  </conditionalFormatting>
  <conditionalFormatting sqref="C51">
    <cfRule type="duplicateValues" dxfId="2435" priority="3285"/>
    <cfRule type="duplicateValues" dxfId="2434" priority="3286"/>
  </conditionalFormatting>
  <conditionalFormatting sqref="C52:C53">
    <cfRule type="duplicateValues" dxfId="2433" priority="5162"/>
  </conditionalFormatting>
  <conditionalFormatting sqref="C71">
    <cfRule type="duplicateValues" dxfId="2432" priority="3279"/>
    <cfRule type="duplicateValues" dxfId="2431" priority="3280"/>
    <cfRule type="duplicateValues" dxfId="2430" priority="3281"/>
    <cfRule type="duplicateValues" dxfId="2429" priority="3282"/>
    <cfRule type="duplicateValues" dxfId="2428" priority="3283"/>
  </conditionalFormatting>
  <conditionalFormatting sqref="C72">
    <cfRule type="duplicateValues" dxfId="2427" priority="3278"/>
  </conditionalFormatting>
  <conditionalFormatting sqref="C73">
    <cfRule type="duplicateValues" dxfId="2426" priority="3277"/>
  </conditionalFormatting>
  <conditionalFormatting sqref="C74">
    <cfRule type="duplicateValues" dxfId="2425" priority="3276"/>
  </conditionalFormatting>
  <conditionalFormatting sqref="C75">
    <cfRule type="duplicateValues" dxfId="2424" priority="3274"/>
  </conditionalFormatting>
  <conditionalFormatting sqref="C76">
    <cfRule type="duplicateValues" dxfId="2423" priority="3273"/>
  </conditionalFormatting>
  <conditionalFormatting sqref="C77">
    <cfRule type="duplicateValues" dxfId="2422" priority="3269"/>
    <cfRule type="duplicateValues" dxfId="2421" priority="3270"/>
    <cfRule type="duplicateValues" dxfId="2420" priority="3271"/>
    <cfRule type="duplicateValues" dxfId="2419" priority="3272"/>
  </conditionalFormatting>
  <conditionalFormatting sqref="C78">
    <cfRule type="duplicateValues" dxfId="2418" priority="3268"/>
  </conditionalFormatting>
  <conditionalFormatting sqref="C79">
    <cfRule type="duplicateValues" dxfId="2417" priority="3267"/>
  </conditionalFormatting>
  <conditionalFormatting sqref="C80">
    <cfRule type="duplicateValues" dxfId="2416" priority="3266"/>
  </conditionalFormatting>
  <conditionalFormatting sqref="C81">
    <cfRule type="duplicateValues" dxfId="2415" priority="3156"/>
  </conditionalFormatting>
  <conditionalFormatting sqref="C82">
    <cfRule type="duplicateValues" dxfId="2414" priority="3113"/>
  </conditionalFormatting>
  <conditionalFormatting sqref="C83">
    <cfRule type="duplicateValues" dxfId="2413" priority="3187"/>
  </conditionalFormatting>
  <conditionalFormatting sqref="C84">
    <cfRule type="duplicateValues" dxfId="2412" priority="3179"/>
  </conditionalFormatting>
  <conditionalFormatting sqref="C85">
    <cfRule type="duplicateValues" dxfId="2411" priority="3112"/>
  </conditionalFormatting>
  <conditionalFormatting sqref="C86">
    <cfRule type="duplicateValues" dxfId="2410" priority="3184"/>
    <cfRule type="duplicateValues" dxfId="2409" priority="3185"/>
    <cfRule type="duplicateValues" dxfId="2408" priority="3186"/>
  </conditionalFormatting>
  <conditionalFormatting sqref="C87">
    <cfRule type="duplicateValues" dxfId="2407" priority="3180"/>
    <cfRule type="duplicateValues" dxfId="2406" priority="3181"/>
    <cfRule type="duplicateValues" dxfId="2405" priority="3182"/>
    <cfRule type="duplicateValues" dxfId="2404" priority="3183"/>
  </conditionalFormatting>
  <conditionalFormatting sqref="C88">
    <cfRule type="duplicateValues" dxfId="2403" priority="3163"/>
    <cfRule type="duplicateValues" dxfId="2402" priority="3164"/>
    <cfRule type="duplicateValues" dxfId="2401" priority="3165"/>
    <cfRule type="duplicateValues" dxfId="2400" priority="3166"/>
    <cfRule type="duplicateValues" dxfId="2399" priority="3167"/>
    <cfRule type="duplicateValues" dxfId="2398" priority="3168"/>
  </conditionalFormatting>
  <conditionalFormatting sqref="C89">
    <cfRule type="duplicateValues" dxfId="2397" priority="3009"/>
    <cfRule type="duplicateValues" dxfId="2396" priority="3010"/>
    <cfRule type="duplicateValues" dxfId="2395" priority="3011"/>
  </conditionalFormatting>
  <conditionalFormatting sqref="C90">
    <cfRule type="duplicateValues" dxfId="2394" priority="3235"/>
    <cfRule type="duplicateValues" dxfId="2393" priority="3236"/>
  </conditionalFormatting>
  <conditionalFormatting sqref="C91">
    <cfRule type="duplicateValues" dxfId="2392" priority="3219"/>
    <cfRule type="duplicateValues" dxfId="2391" priority="3220"/>
    <cfRule type="duplicateValues" dxfId="2390" priority="3221"/>
    <cfRule type="duplicateValues" dxfId="2389" priority="3222"/>
    <cfRule type="duplicateValues" dxfId="2388" priority="3223"/>
  </conditionalFormatting>
  <conditionalFormatting sqref="C92">
    <cfRule type="duplicateValues" dxfId="2387" priority="3217"/>
    <cfRule type="duplicateValues" dxfId="2386" priority="3218"/>
  </conditionalFormatting>
  <conditionalFormatting sqref="C93">
    <cfRule type="duplicateValues" dxfId="2385" priority="3213"/>
    <cfRule type="duplicateValues" dxfId="2384" priority="3214"/>
  </conditionalFormatting>
  <conditionalFormatting sqref="C94">
    <cfRule type="duplicateValues" dxfId="2383" priority="3007"/>
    <cfRule type="duplicateValues" dxfId="2382" priority="3008"/>
  </conditionalFormatting>
  <conditionalFormatting sqref="C95">
    <cfRule type="duplicateValues" dxfId="2381" priority="3135"/>
    <cfRule type="duplicateValues" dxfId="2380" priority="3136"/>
  </conditionalFormatting>
  <conditionalFormatting sqref="C96">
    <cfRule type="duplicateValues" dxfId="2379" priority="3157"/>
    <cfRule type="duplicateValues" dxfId="2378" priority="3158"/>
  </conditionalFormatting>
  <conditionalFormatting sqref="C97">
    <cfRule type="duplicateValues" dxfId="2377" priority="3005"/>
    <cfRule type="duplicateValues" dxfId="2376" priority="3006"/>
  </conditionalFormatting>
  <conditionalFormatting sqref="C98">
    <cfRule type="duplicateValues" dxfId="2375" priority="3137"/>
    <cfRule type="duplicateValues" dxfId="2374" priority="3138"/>
  </conditionalFormatting>
  <conditionalFormatting sqref="C99">
    <cfRule type="duplicateValues" dxfId="2373" priority="3117"/>
    <cfRule type="duplicateValues" dxfId="2372" priority="3118"/>
  </conditionalFormatting>
  <conditionalFormatting sqref="C100">
    <cfRule type="duplicateValues" dxfId="2371" priority="3115"/>
    <cfRule type="duplicateValues" dxfId="2370" priority="3116"/>
  </conditionalFormatting>
  <conditionalFormatting sqref="C101">
    <cfRule type="duplicateValues" dxfId="2369" priority="3199"/>
    <cfRule type="duplicateValues" dxfId="2368" priority="3200"/>
    <cfRule type="duplicateValues" dxfId="2367" priority="3201"/>
    <cfRule type="duplicateValues" dxfId="2366" priority="3202"/>
    <cfRule type="duplicateValues" dxfId="2365" priority="3203"/>
    <cfRule type="duplicateValues" dxfId="2364" priority="3204"/>
    <cfRule type="duplicateValues" dxfId="2363" priority="3205"/>
  </conditionalFormatting>
  <conditionalFormatting sqref="C102">
    <cfRule type="duplicateValues" dxfId="2362" priority="3132"/>
    <cfRule type="duplicateValues" dxfId="2361" priority="3133"/>
    <cfRule type="duplicateValues" dxfId="2360" priority="3134"/>
  </conditionalFormatting>
  <conditionalFormatting sqref="C103">
    <cfRule type="duplicateValues" dxfId="2359" priority="3127"/>
    <cfRule type="duplicateValues" dxfId="2358" priority="3128"/>
    <cfRule type="duplicateValues" dxfId="2357" priority="3129"/>
    <cfRule type="duplicateValues" dxfId="2356" priority="3130"/>
    <cfRule type="duplicateValues" dxfId="2355" priority="3131"/>
  </conditionalFormatting>
  <conditionalFormatting sqref="C104">
    <cfRule type="duplicateValues" dxfId="2354" priority="3241"/>
    <cfRule type="duplicateValues" dxfId="2353" priority="3242"/>
    <cfRule type="duplicateValues" dxfId="2352" priority="3243"/>
    <cfRule type="duplicateValues" dxfId="2351" priority="3244"/>
    <cfRule type="duplicateValues" dxfId="2350" priority="3245"/>
    <cfRule type="duplicateValues" dxfId="2349" priority="3246"/>
    <cfRule type="duplicateValues" dxfId="2348" priority="3247"/>
    <cfRule type="duplicateValues" dxfId="2347" priority="3248"/>
    <cfRule type="duplicateValues" dxfId="2346" priority="3249"/>
    <cfRule type="duplicateValues" dxfId="2345" priority="3250"/>
  </conditionalFormatting>
  <conditionalFormatting sqref="C105">
    <cfRule type="duplicateValues" dxfId="2344" priority="3251"/>
    <cfRule type="duplicateValues" dxfId="2343" priority="3252"/>
    <cfRule type="duplicateValues" dxfId="2342" priority="3253"/>
    <cfRule type="duplicateValues" dxfId="2341" priority="3254"/>
    <cfRule type="duplicateValues" dxfId="2340" priority="3255"/>
    <cfRule type="duplicateValues" dxfId="2339" priority="3256"/>
    <cfRule type="duplicateValues" dxfId="2338" priority="3257"/>
    <cfRule type="duplicateValues" dxfId="2337" priority="3258"/>
    <cfRule type="duplicateValues" dxfId="2336" priority="3259"/>
    <cfRule type="duplicateValues" dxfId="2335" priority="3260"/>
  </conditionalFormatting>
  <conditionalFormatting sqref="C106">
    <cfRule type="duplicateValues" dxfId="2334" priority="3092"/>
    <cfRule type="duplicateValues" dxfId="2333" priority="3093"/>
    <cfRule type="duplicateValues" dxfId="2332" priority="3094"/>
    <cfRule type="duplicateValues" dxfId="2331" priority="3095"/>
    <cfRule type="duplicateValues" dxfId="2330" priority="3096"/>
    <cfRule type="duplicateValues" dxfId="2329" priority="3097"/>
    <cfRule type="duplicateValues" dxfId="2328" priority="3098"/>
    <cfRule type="duplicateValues" dxfId="2327" priority="3099"/>
    <cfRule type="duplicateValues" dxfId="2326" priority="3100"/>
    <cfRule type="duplicateValues" dxfId="2325" priority="3101"/>
  </conditionalFormatting>
  <conditionalFormatting sqref="C107">
    <cfRule type="duplicateValues" dxfId="2324" priority="3072"/>
    <cfRule type="duplicateValues" dxfId="2323" priority="3073"/>
    <cfRule type="duplicateValues" dxfId="2322" priority="3074"/>
    <cfRule type="duplicateValues" dxfId="2321" priority="3075"/>
    <cfRule type="duplicateValues" dxfId="2320" priority="3076"/>
    <cfRule type="duplicateValues" dxfId="2319" priority="3077"/>
    <cfRule type="duplicateValues" dxfId="2318" priority="3078"/>
    <cfRule type="duplicateValues" dxfId="2317" priority="3079"/>
    <cfRule type="duplicateValues" dxfId="2316" priority="3080"/>
    <cfRule type="duplicateValues" dxfId="2315" priority="3081"/>
  </conditionalFormatting>
  <conditionalFormatting sqref="C108">
    <cfRule type="duplicateValues" dxfId="2314" priority="3052"/>
    <cfRule type="duplicateValues" dxfId="2313" priority="3053"/>
    <cfRule type="duplicateValues" dxfId="2312" priority="3054"/>
    <cfRule type="duplicateValues" dxfId="2311" priority="3055"/>
    <cfRule type="duplicateValues" dxfId="2310" priority="3056"/>
    <cfRule type="duplicateValues" dxfId="2309" priority="3057"/>
    <cfRule type="duplicateValues" dxfId="2308" priority="3058"/>
    <cfRule type="duplicateValues" dxfId="2307" priority="3059"/>
    <cfRule type="duplicateValues" dxfId="2306" priority="3060"/>
    <cfRule type="duplicateValues" dxfId="2305" priority="3061"/>
  </conditionalFormatting>
  <conditionalFormatting sqref="C110">
    <cfRule type="duplicateValues" dxfId="2304" priority="2950"/>
    <cfRule type="duplicateValues" dxfId="2303" priority="2951"/>
    <cfRule type="duplicateValues" dxfId="2302" priority="2952"/>
  </conditionalFormatting>
  <conditionalFormatting sqref="C111">
    <cfRule type="duplicateValues" dxfId="2301" priority="2815"/>
    <cfRule type="duplicateValues" dxfId="2300" priority="2816"/>
    <cfRule type="duplicateValues" dxfId="2299" priority="2817"/>
    <cfRule type="duplicateValues" dxfId="2298" priority="2818"/>
  </conditionalFormatting>
  <conditionalFormatting sqref="C112">
    <cfRule type="duplicateValues" dxfId="2297" priority="2947"/>
    <cfRule type="duplicateValues" dxfId="2296" priority="2948"/>
    <cfRule type="duplicateValues" dxfId="2295" priority="2949"/>
  </conditionalFormatting>
  <conditionalFormatting sqref="C113">
    <cfRule type="duplicateValues" dxfId="2294" priority="2863"/>
    <cfRule type="duplicateValues" dxfId="2293" priority="2864"/>
  </conditionalFormatting>
  <conditionalFormatting sqref="C114">
    <cfRule type="duplicateValues" dxfId="2292" priority="2956"/>
    <cfRule type="duplicateValues" dxfId="2291" priority="2957"/>
    <cfRule type="duplicateValues" dxfId="2290" priority="2958"/>
    <cfRule type="duplicateValues" dxfId="2289" priority="2959"/>
    <cfRule type="duplicateValues" dxfId="2288" priority="2960"/>
  </conditionalFormatting>
  <conditionalFormatting sqref="C115">
    <cfRule type="duplicateValues" dxfId="2287" priority="2953"/>
    <cfRule type="duplicateValues" dxfId="2286" priority="2954"/>
    <cfRule type="duplicateValues" dxfId="2285" priority="2955"/>
  </conditionalFormatting>
  <conditionalFormatting sqref="C116">
    <cfRule type="duplicateValues" dxfId="2284" priority="2902"/>
    <cfRule type="duplicateValues" dxfId="2283" priority="2903"/>
    <cfRule type="duplicateValues" dxfId="2282" priority="2904"/>
    <cfRule type="duplicateValues" dxfId="2281" priority="2905"/>
    <cfRule type="duplicateValues" dxfId="2280" priority="2906"/>
    <cfRule type="duplicateValues" dxfId="2279" priority="2907"/>
    <cfRule type="duplicateValues" dxfId="2278" priority="2908"/>
    <cfRule type="duplicateValues" dxfId="2277" priority="2909"/>
  </conditionalFormatting>
  <conditionalFormatting sqref="C117">
    <cfRule type="duplicateValues" dxfId="2276" priority="2978"/>
    <cfRule type="duplicateValues" dxfId="2275" priority="2979"/>
    <cfRule type="duplicateValues" dxfId="2274" priority="2980"/>
    <cfRule type="duplicateValues" dxfId="2273" priority="2981"/>
    <cfRule type="duplicateValues" dxfId="2272" priority="2982"/>
    <cfRule type="duplicateValues" dxfId="2271" priority="2983"/>
    <cfRule type="duplicateValues" dxfId="2270" priority="2984"/>
    <cfRule type="duplicateValues" dxfId="2269" priority="2985"/>
  </conditionalFormatting>
  <conditionalFormatting sqref="C118">
    <cfRule type="duplicateValues" dxfId="2268" priority="2847"/>
    <cfRule type="duplicateValues" dxfId="2267" priority="2848"/>
    <cfRule type="duplicateValues" dxfId="2266" priority="2849"/>
    <cfRule type="duplicateValues" dxfId="2265" priority="2850"/>
    <cfRule type="duplicateValues" dxfId="2264" priority="2851"/>
    <cfRule type="duplicateValues" dxfId="2263" priority="2852"/>
    <cfRule type="duplicateValues" dxfId="2262" priority="2853"/>
    <cfRule type="duplicateValues" dxfId="2261" priority="5791"/>
    <cfRule type="duplicateValues" dxfId="2260" priority="5792"/>
    <cfRule type="duplicateValues" dxfId="2259" priority="5793"/>
  </conditionalFormatting>
  <conditionalFormatting sqref="C119">
    <cfRule type="duplicateValues" dxfId="2258" priority="2891"/>
    <cfRule type="duplicateValues" dxfId="2257" priority="2892"/>
    <cfRule type="duplicateValues" dxfId="2256" priority="2893"/>
    <cfRule type="duplicateValues" dxfId="2255" priority="2894"/>
    <cfRule type="duplicateValues" dxfId="2254" priority="2895"/>
    <cfRule type="duplicateValues" dxfId="2253" priority="2896"/>
  </conditionalFormatting>
  <conditionalFormatting sqref="C120">
    <cfRule type="duplicateValues" dxfId="2252" priority="4843"/>
  </conditionalFormatting>
  <conditionalFormatting sqref="C121">
    <cfRule type="duplicateValues" dxfId="2251" priority="2808"/>
    <cfRule type="duplicateValues" dxfId="2250" priority="2809"/>
    <cfRule type="duplicateValues" dxfId="2249" priority="2810"/>
  </conditionalFormatting>
  <conditionalFormatting sqref="C131:C141">
    <cfRule type="duplicateValues" dxfId="2248" priority="7615"/>
  </conditionalFormatting>
  <conditionalFormatting sqref="C137">
    <cfRule type="duplicateValues" dxfId="2247" priority="2798"/>
  </conditionalFormatting>
  <conditionalFormatting sqref="C138">
    <cfRule type="duplicateValues" dxfId="2246" priority="2795"/>
    <cfRule type="duplicateValues" dxfId="2245" priority="2796"/>
    <cfRule type="duplicateValues" dxfId="2244" priority="2797"/>
  </conditionalFormatting>
  <conditionalFormatting sqref="C142">
    <cfRule type="duplicateValues" dxfId="2243" priority="2790"/>
  </conditionalFormatting>
  <conditionalFormatting sqref="C143 C145:C165">
    <cfRule type="duplicateValues" dxfId="2242" priority="7694"/>
  </conditionalFormatting>
  <conditionalFormatting sqref="C144">
    <cfRule type="duplicateValues" dxfId="2241" priority="1321"/>
    <cfRule type="duplicateValues" dxfId="2240" priority="1322"/>
    <cfRule type="duplicateValues" dxfId="2239" priority="1323"/>
    <cfRule type="duplicateValues" dxfId="2238" priority="1324"/>
    <cfRule type="duplicateValues" dxfId="2237" priority="1325"/>
    <cfRule type="duplicateValues" dxfId="2236" priority="1326"/>
    <cfRule type="duplicateValues" dxfId="2235" priority="1327"/>
    <cfRule type="duplicateValues" dxfId="2234" priority="1328"/>
  </conditionalFormatting>
  <conditionalFormatting sqref="C146">
    <cfRule type="duplicateValues" dxfId="2233" priority="2776"/>
  </conditionalFormatting>
  <conditionalFormatting sqref="C150">
    <cfRule type="duplicateValues" dxfId="2232" priority="2773"/>
    <cfRule type="duplicateValues" dxfId="2231" priority="2774"/>
    <cfRule type="duplicateValues" dxfId="2230" priority="2775"/>
  </conditionalFormatting>
  <conditionalFormatting sqref="C161">
    <cfRule type="duplicateValues" dxfId="2229" priority="2769"/>
    <cfRule type="duplicateValues" dxfId="2228" priority="2770"/>
    <cfRule type="duplicateValues" dxfId="2227" priority="2771"/>
    <cfRule type="duplicateValues" dxfId="2226" priority="2772"/>
  </conditionalFormatting>
  <conditionalFormatting sqref="C162">
    <cfRule type="duplicateValues" dxfId="2225" priority="2765"/>
    <cfRule type="duplicateValues" dxfId="2224" priority="2766"/>
    <cfRule type="duplicateValues" dxfId="2223" priority="6505"/>
  </conditionalFormatting>
  <conditionalFormatting sqref="C163">
    <cfRule type="duplicateValues" dxfId="2222" priority="2763"/>
  </conditionalFormatting>
  <conditionalFormatting sqref="C164:C165">
    <cfRule type="duplicateValues" dxfId="2221" priority="7658"/>
    <cfRule type="duplicateValues" dxfId="2220" priority="7688"/>
    <cfRule type="duplicateValues" dxfId="2219" priority="7689"/>
  </conditionalFormatting>
  <conditionalFormatting sqref="C165">
    <cfRule type="duplicateValues" dxfId="2218" priority="2755"/>
  </conditionalFormatting>
  <conditionalFormatting sqref="C166">
    <cfRule type="duplicateValues" dxfId="2217" priority="2752"/>
  </conditionalFormatting>
  <conditionalFormatting sqref="C198">
    <cfRule type="duplicateValues" dxfId="2216" priority="2728"/>
    <cfRule type="duplicateValues" dxfId="2215" priority="2729"/>
    <cfRule type="duplicateValues" dxfId="2214" priority="2730"/>
    <cfRule type="duplicateValues" dxfId="2213" priority="2731"/>
    <cfRule type="duplicateValues" dxfId="2212" priority="2732"/>
    <cfRule type="duplicateValues" dxfId="2211" priority="2733"/>
  </conditionalFormatting>
  <conditionalFormatting sqref="C199">
    <cfRule type="duplicateValues" dxfId="2210" priority="2718"/>
  </conditionalFormatting>
  <conditionalFormatting sqref="C200">
    <cfRule type="duplicateValues" dxfId="2209" priority="2699"/>
    <cfRule type="duplicateValues" dxfId="2208" priority="2700"/>
    <cfRule type="duplicateValues" dxfId="2207" priority="2701"/>
    <cfRule type="duplicateValues" dxfId="2206" priority="2702"/>
    <cfRule type="duplicateValues" dxfId="2205" priority="2703"/>
    <cfRule type="duplicateValues" dxfId="2204" priority="2704"/>
    <cfRule type="duplicateValues" dxfId="2203" priority="2705"/>
  </conditionalFormatting>
  <conditionalFormatting sqref="C201">
    <cfRule type="duplicateValues" dxfId="2202" priority="2562"/>
    <cfRule type="duplicateValues" dxfId="2201" priority="2563"/>
  </conditionalFormatting>
  <conditionalFormatting sqref="C202">
    <cfRule type="duplicateValues" dxfId="2200" priority="2548"/>
    <cfRule type="duplicateValues" dxfId="2199" priority="2549"/>
    <cfRule type="duplicateValues" dxfId="2198" priority="2550"/>
  </conditionalFormatting>
  <conditionalFormatting sqref="C203">
    <cfRule type="duplicateValues" dxfId="2197" priority="2627"/>
    <cfRule type="duplicateValues" dxfId="2196" priority="2628"/>
    <cfRule type="duplicateValues" dxfId="2195" priority="2629"/>
  </conditionalFormatting>
  <conditionalFormatting sqref="C204">
    <cfRule type="duplicateValues" dxfId="2194" priority="1259"/>
    <cfRule type="duplicateValues" dxfId="2193" priority="1260"/>
    <cfRule type="duplicateValues" dxfId="2192" priority="1261"/>
    <cfRule type="duplicateValues" dxfId="2191" priority="1262"/>
    <cfRule type="duplicateValues" dxfId="2190" priority="1263"/>
    <cfRule type="duplicateValues" dxfId="2189" priority="1264"/>
    <cfRule type="duplicateValues" dxfId="2188" priority="1265"/>
  </conditionalFormatting>
  <conditionalFormatting sqref="C205">
    <cfRule type="duplicateValues" dxfId="2187" priority="2611"/>
    <cfRule type="duplicateValues" dxfId="2186" priority="2612"/>
    <cfRule type="duplicateValues" dxfId="2185" priority="2613"/>
    <cfRule type="duplicateValues" dxfId="2184" priority="2614"/>
  </conditionalFormatting>
  <conditionalFormatting sqref="C206">
    <cfRule type="duplicateValues" dxfId="2183" priority="2607"/>
    <cfRule type="duplicateValues" dxfId="2182" priority="2608"/>
    <cfRule type="duplicateValues" dxfId="2181" priority="2609"/>
    <cfRule type="duplicateValues" dxfId="2180" priority="2610"/>
  </conditionalFormatting>
  <conditionalFormatting sqref="C207">
    <cfRule type="duplicateValues" dxfId="2179" priority="2676"/>
    <cfRule type="duplicateValues" dxfId="2178" priority="2677"/>
    <cfRule type="duplicateValues" dxfId="2177" priority="2678"/>
    <cfRule type="duplicateValues" dxfId="2176" priority="2679"/>
  </conditionalFormatting>
  <conditionalFormatting sqref="C208">
    <cfRule type="duplicateValues" dxfId="2175" priority="2589"/>
    <cfRule type="duplicateValues" dxfId="2174" priority="2590"/>
    <cfRule type="duplicateValues" dxfId="2173" priority="2591"/>
    <cfRule type="duplicateValues" dxfId="2172" priority="2592"/>
    <cfRule type="duplicateValues" dxfId="2171" priority="2593"/>
    <cfRule type="duplicateValues" dxfId="2170" priority="2594"/>
    <cfRule type="duplicateValues" dxfId="2169" priority="2595"/>
    <cfRule type="duplicateValues" dxfId="2168" priority="2596"/>
    <cfRule type="duplicateValues" dxfId="2167" priority="2597"/>
    <cfRule type="duplicateValues" dxfId="2166" priority="2598"/>
    <cfRule type="duplicateValues" dxfId="2165" priority="2599"/>
    <cfRule type="duplicateValues" dxfId="2164" priority="2600"/>
  </conditionalFormatting>
  <conditionalFormatting sqref="C209">
    <cfRule type="duplicateValues" dxfId="2163" priority="2652"/>
    <cfRule type="duplicateValues" dxfId="2162" priority="2653"/>
    <cfRule type="duplicateValues" dxfId="2161" priority="2654"/>
    <cfRule type="duplicateValues" dxfId="2160" priority="2655"/>
    <cfRule type="duplicateValues" dxfId="2159" priority="2656"/>
    <cfRule type="duplicateValues" dxfId="2158" priority="2657"/>
    <cfRule type="duplicateValues" dxfId="2157" priority="2658"/>
    <cfRule type="duplicateValues" dxfId="2156" priority="2659"/>
    <cfRule type="duplicateValues" dxfId="2155" priority="2660"/>
    <cfRule type="duplicateValues" dxfId="2154" priority="2661"/>
    <cfRule type="duplicateValues" dxfId="2153" priority="2662"/>
    <cfRule type="duplicateValues" dxfId="2152" priority="2663"/>
  </conditionalFormatting>
  <conditionalFormatting sqref="C210">
    <cfRule type="duplicateValues" dxfId="2151" priority="2568"/>
    <cfRule type="duplicateValues" dxfId="2150" priority="2569"/>
    <cfRule type="duplicateValues" dxfId="2149" priority="2570"/>
    <cfRule type="duplicateValues" dxfId="2148" priority="2571"/>
  </conditionalFormatting>
  <conditionalFormatting sqref="C211">
    <cfRule type="duplicateValues" dxfId="2147" priority="1305"/>
    <cfRule type="duplicateValues" dxfId="2146" priority="1306"/>
    <cfRule type="duplicateValues" dxfId="2145" priority="1307"/>
    <cfRule type="duplicateValues" dxfId="2144" priority="1308"/>
    <cfRule type="duplicateValues" dxfId="2143" priority="1309"/>
    <cfRule type="duplicateValues" dxfId="2142" priority="1310"/>
    <cfRule type="duplicateValues" dxfId="2141" priority="1311"/>
    <cfRule type="duplicateValues" dxfId="2140" priority="1312"/>
    <cfRule type="duplicateValues" dxfId="2139" priority="1313"/>
    <cfRule type="duplicateValues" dxfId="2138" priority="1314"/>
    <cfRule type="duplicateValues" dxfId="2137" priority="1315"/>
    <cfRule type="duplicateValues" dxfId="2136" priority="1316"/>
    <cfRule type="duplicateValues" dxfId="2135" priority="1317"/>
    <cfRule type="duplicateValues" dxfId="2134" priority="1318"/>
    <cfRule type="duplicateValues" dxfId="2133" priority="1319"/>
    <cfRule type="duplicateValues" dxfId="2132" priority="1320"/>
  </conditionalFormatting>
  <conditionalFormatting sqref="C215">
    <cfRule type="duplicateValues" dxfId="2131" priority="2524"/>
    <cfRule type="duplicateValues" dxfId="2130" priority="2525"/>
    <cfRule type="duplicateValues" dxfId="2129" priority="2526"/>
    <cfRule type="duplicateValues" dxfId="2128" priority="2527"/>
    <cfRule type="duplicateValues" dxfId="2127" priority="2528"/>
    <cfRule type="duplicateValues" dxfId="2126" priority="2529"/>
    <cfRule type="duplicateValues" dxfId="2125" priority="2530"/>
    <cfRule type="duplicateValues" dxfId="2124" priority="2531"/>
    <cfRule type="duplicateValues" dxfId="2123" priority="2532"/>
    <cfRule type="duplicateValues" dxfId="2122" priority="2533"/>
  </conditionalFormatting>
  <conditionalFormatting sqref="C216">
    <cfRule type="duplicateValues" dxfId="2121" priority="2474"/>
    <cfRule type="duplicateValues" dxfId="2120" priority="2475"/>
    <cfRule type="duplicateValues" dxfId="2119" priority="2476"/>
    <cfRule type="duplicateValues" dxfId="2118" priority="2477"/>
    <cfRule type="duplicateValues" dxfId="2117" priority="2478"/>
    <cfRule type="duplicateValues" dxfId="2116" priority="2479"/>
    <cfRule type="duplicateValues" dxfId="2115" priority="2480"/>
    <cfRule type="duplicateValues" dxfId="2114" priority="2481"/>
    <cfRule type="duplicateValues" dxfId="2113" priority="2482"/>
    <cfRule type="duplicateValues" dxfId="2112" priority="2483"/>
  </conditionalFormatting>
  <conditionalFormatting sqref="C217">
    <cfRule type="duplicateValues" dxfId="2111" priority="2484"/>
    <cfRule type="duplicateValues" dxfId="2110" priority="2485"/>
    <cfRule type="duplicateValues" dxfId="2109" priority="2486"/>
    <cfRule type="duplicateValues" dxfId="2108" priority="2487"/>
    <cfRule type="duplicateValues" dxfId="2107" priority="2488"/>
    <cfRule type="duplicateValues" dxfId="2106" priority="2489"/>
  </conditionalFormatting>
  <conditionalFormatting sqref="C217:C220">
    <cfRule type="duplicateValues" dxfId="2105" priority="7358"/>
    <cfRule type="duplicateValues" dxfId="2104" priority="7359"/>
    <cfRule type="duplicateValues" dxfId="2103" priority="7360"/>
    <cfRule type="duplicateValues" dxfId="2102" priority="7361"/>
    <cfRule type="duplicateValues" dxfId="2101" priority="7362"/>
    <cfRule type="duplicateValues" dxfId="2100" priority="7363"/>
    <cfRule type="duplicateValues" dxfId="2099" priority="7364"/>
    <cfRule type="duplicateValues" dxfId="2098" priority="7365"/>
    <cfRule type="duplicateValues" dxfId="2097" priority="7366"/>
    <cfRule type="duplicateValues" dxfId="2096" priority="7367"/>
  </conditionalFormatting>
  <conditionalFormatting sqref="C218">
    <cfRule type="duplicateValues" dxfId="2095" priority="2490"/>
    <cfRule type="duplicateValues" dxfId="2094" priority="2491"/>
    <cfRule type="duplicateValues" dxfId="2093" priority="2492"/>
    <cfRule type="duplicateValues" dxfId="2092" priority="2493"/>
    <cfRule type="duplicateValues" dxfId="2091" priority="2494"/>
    <cfRule type="duplicateValues" dxfId="2090" priority="2495"/>
    <cfRule type="duplicateValues" dxfId="2089" priority="2496"/>
    <cfRule type="duplicateValues" dxfId="2088" priority="2497"/>
    <cfRule type="duplicateValues" dxfId="2087" priority="2498"/>
    <cfRule type="duplicateValues" dxfId="2086" priority="2499"/>
    <cfRule type="duplicateValues" dxfId="2085" priority="2500"/>
    <cfRule type="duplicateValues" dxfId="2084" priority="2501"/>
  </conditionalFormatting>
  <conditionalFormatting sqref="C219">
    <cfRule type="duplicateValues" dxfId="2083" priority="2440"/>
    <cfRule type="duplicateValues" dxfId="2082" priority="2441"/>
    <cfRule type="duplicateValues" dxfId="2081" priority="2442"/>
    <cfRule type="duplicateValues" dxfId="2080" priority="2443"/>
    <cfRule type="duplicateValues" dxfId="2079" priority="2444"/>
    <cfRule type="duplicateValues" dxfId="2078" priority="2445"/>
    <cfRule type="duplicateValues" dxfId="2077" priority="2446"/>
    <cfRule type="duplicateValues" dxfId="2076" priority="2447"/>
    <cfRule type="duplicateValues" dxfId="2075" priority="2448"/>
    <cfRule type="duplicateValues" dxfId="2074" priority="2449"/>
    <cfRule type="duplicateValues" dxfId="2073" priority="2450"/>
    <cfRule type="duplicateValues" dxfId="2072" priority="2451"/>
  </conditionalFormatting>
  <conditionalFormatting sqref="C220">
    <cfRule type="duplicateValues" dxfId="2071" priority="2438"/>
    <cfRule type="duplicateValues" dxfId="2070" priority="2439"/>
  </conditionalFormatting>
  <conditionalFormatting sqref="C221">
    <cfRule type="duplicateValues" dxfId="2069" priority="1789"/>
    <cfRule type="duplicateValues" dxfId="2068" priority="1790"/>
    <cfRule type="duplicateValues" dxfId="2067" priority="1791"/>
    <cfRule type="duplicateValues" dxfId="2066" priority="1792"/>
    <cfRule type="duplicateValues" dxfId="2065" priority="1793"/>
    <cfRule type="duplicateValues" dxfId="2064" priority="1794"/>
    <cfRule type="duplicateValues" dxfId="2063" priority="1795"/>
    <cfRule type="duplicateValues" dxfId="2062" priority="1796"/>
    <cfRule type="duplicateValues" dxfId="2061" priority="1797"/>
    <cfRule type="duplicateValues" dxfId="2060" priority="1798"/>
  </conditionalFormatting>
  <conditionalFormatting sqref="C222">
    <cfRule type="duplicateValues" dxfId="2059" priority="1973"/>
    <cfRule type="duplicateValues" dxfId="2058" priority="1974"/>
    <cfRule type="duplicateValues" dxfId="2057" priority="1975"/>
    <cfRule type="duplicateValues" dxfId="2056" priority="1976"/>
    <cfRule type="duplicateValues" dxfId="2055" priority="1977"/>
    <cfRule type="duplicateValues" dxfId="2054" priority="1978"/>
  </conditionalFormatting>
  <conditionalFormatting sqref="C223">
    <cfRule type="duplicateValues" dxfId="2053" priority="2399"/>
    <cfRule type="duplicateValues" dxfId="2052" priority="2400"/>
    <cfRule type="duplicateValues" dxfId="2051" priority="2401"/>
    <cfRule type="duplicateValues" dxfId="2050" priority="2402"/>
    <cfRule type="duplicateValues" dxfId="2049" priority="2403"/>
    <cfRule type="duplicateValues" dxfId="2048" priority="2404"/>
  </conditionalFormatting>
  <conditionalFormatting sqref="C224">
    <cfRule type="duplicateValues" dxfId="2047" priority="2320"/>
    <cfRule type="duplicateValues" dxfId="2046" priority="2321"/>
    <cfRule type="duplicateValues" dxfId="2045" priority="2322"/>
    <cfRule type="duplicateValues" dxfId="2044" priority="2323"/>
    <cfRule type="duplicateValues" dxfId="2043" priority="2324"/>
    <cfRule type="duplicateValues" dxfId="2042" priority="2325"/>
  </conditionalFormatting>
  <conditionalFormatting sqref="C225">
    <cfRule type="duplicateValues" dxfId="2041" priority="1870"/>
    <cfRule type="duplicateValues" dxfId="2040" priority="1871"/>
    <cfRule type="duplicateValues" dxfId="2039" priority="1872"/>
    <cfRule type="duplicateValues" dxfId="2038" priority="1873"/>
    <cfRule type="duplicateValues" dxfId="2037" priority="1874"/>
    <cfRule type="duplicateValues" dxfId="2036" priority="1875"/>
    <cfRule type="duplicateValues" dxfId="2035" priority="1876"/>
    <cfRule type="duplicateValues" dxfId="2034" priority="1877"/>
    <cfRule type="duplicateValues" dxfId="2033" priority="1878"/>
    <cfRule type="duplicateValues" dxfId="2032" priority="1879"/>
    <cfRule type="duplicateValues" dxfId="2031" priority="1880"/>
  </conditionalFormatting>
  <conditionalFormatting sqref="C226">
    <cfRule type="duplicateValues" dxfId="2030" priority="2270"/>
    <cfRule type="duplicateValues" dxfId="2029" priority="2271"/>
    <cfRule type="duplicateValues" dxfId="2028" priority="2272"/>
    <cfRule type="duplicateValues" dxfId="2027" priority="2273"/>
    <cfRule type="duplicateValues" dxfId="2026" priority="2274"/>
    <cfRule type="duplicateValues" dxfId="2025" priority="2275"/>
    <cfRule type="duplicateValues" dxfId="2024" priority="2276"/>
    <cfRule type="duplicateValues" dxfId="2023" priority="2277"/>
    <cfRule type="duplicateValues" dxfId="2022" priority="2278"/>
    <cfRule type="duplicateValues" dxfId="2021" priority="2279"/>
    <cfRule type="duplicateValues" dxfId="2020" priority="2280"/>
  </conditionalFormatting>
  <conditionalFormatting sqref="C227">
    <cfRule type="duplicateValues" dxfId="2019" priority="2248"/>
    <cfRule type="duplicateValues" dxfId="2018" priority="2249"/>
    <cfRule type="duplicateValues" dxfId="2017" priority="2250"/>
    <cfRule type="duplicateValues" dxfId="2016" priority="2251"/>
    <cfRule type="duplicateValues" dxfId="2015" priority="2252"/>
    <cfRule type="duplicateValues" dxfId="2014" priority="2253"/>
    <cfRule type="duplicateValues" dxfId="2013" priority="2254"/>
    <cfRule type="duplicateValues" dxfId="2012" priority="2255"/>
    <cfRule type="duplicateValues" dxfId="2011" priority="2256"/>
    <cfRule type="duplicateValues" dxfId="2010" priority="2257"/>
    <cfRule type="duplicateValues" dxfId="2009" priority="2258"/>
  </conditionalFormatting>
  <conditionalFormatting sqref="C228">
    <cfRule type="duplicateValues" dxfId="2008" priority="2237"/>
    <cfRule type="duplicateValues" dxfId="2007" priority="2238"/>
    <cfRule type="duplicateValues" dxfId="2006" priority="2239"/>
    <cfRule type="duplicateValues" dxfId="2005" priority="2240"/>
    <cfRule type="duplicateValues" dxfId="2004" priority="2241"/>
    <cfRule type="duplicateValues" dxfId="2003" priority="2242"/>
    <cfRule type="duplicateValues" dxfId="2002" priority="2243"/>
    <cfRule type="duplicateValues" dxfId="2001" priority="2244"/>
    <cfRule type="duplicateValues" dxfId="2000" priority="2245"/>
    <cfRule type="duplicateValues" dxfId="1999" priority="2246"/>
    <cfRule type="duplicateValues" dxfId="1998" priority="2247"/>
  </conditionalFormatting>
  <conditionalFormatting sqref="C229">
    <cfRule type="duplicateValues" dxfId="1997" priority="2215"/>
    <cfRule type="duplicateValues" dxfId="1996" priority="2216"/>
    <cfRule type="duplicateValues" dxfId="1995" priority="2217"/>
    <cfRule type="duplicateValues" dxfId="1994" priority="2218"/>
    <cfRule type="duplicateValues" dxfId="1993" priority="2219"/>
    <cfRule type="duplicateValues" dxfId="1992" priority="2220"/>
    <cfRule type="duplicateValues" dxfId="1991" priority="2221"/>
    <cfRule type="duplicateValues" dxfId="1990" priority="2222"/>
    <cfRule type="duplicateValues" dxfId="1989" priority="2223"/>
    <cfRule type="duplicateValues" dxfId="1988" priority="2224"/>
    <cfRule type="duplicateValues" dxfId="1987" priority="2225"/>
  </conditionalFormatting>
  <conditionalFormatting sqref="C230">
    <cfRule type="duplicateValues" dxfId="1986" priority="2208"/>
    <cfRule type="duplicateValues" dxfId="1985" priority="2209"/>
    <cfRule type="duplicateValues" dxfId="1984" priority="2210"/>
    <cfRule type="duplicateValues" dxfId="1983" priority="2211"/>
    <cfRule type="duplicateValues" dxfId="1982" priority="2212"/>
    <cfRule type="duplicateValues" dxfId="1981" priority="2213"/>
    <cfRule type="duplicateValues" dxfId="1980" priority="2214"/>
  </conditionalFormatting>
  <conditionalFormatting sqref="C231">
    <cfRule type="duplicateValues" dxfId="1979" priority="2201"/>
    <cfRule type="duplicateValues" dxfId="1978" priority="2202"/>
    <cfRule type="duplicateValues" dxfId="1977" priority="2203"/>
    <cfRule type="duplicateValues" dxfId="1976" priority="2204"/>
    <cfRule type="duplicateValues" dxfId="1975" priority="2205"/>
    <cfRule type="duplicateValues" dxfId="1974" priority="2206"/>
    <cfRule type="duplicateValues" dxfId="1973" priority="2207"/>
  </conditionalFormatting>
  <conditionalFormatting sqref="C232">
    <cfRule type="duplicateValues" dxfId="1972" priority="1838"/>
    <cfRule type="duplicateValues" dxfId="1971" priority="1839"/>
    <cfRule type="duplicateValues" dxfId="1970" priority="1840"/>
    <cfRule type="duplicateValues" dxfId="1969" priority="1841"/>
    <cfRule type="duplicateValues" dxfId="1968" priority="1842"/>
  </conditionalFormatting>
  <conditionalFormatting sqref="C233">
    <cfRule type="duplicateValues" dxfId="1967" priority="2193"/>
    <cfRule type="duplicateValues" dxfId="1966" priority="2194"/>
    <cfRule type="duplicateValues" dxfId="1965" priority="2195"/>
    <cfRule type="duplicateValues" dxfId="1964" priority="2196"/>
    <cfRule type="duplicateValues" dxfId="1963" priority="2197"/>
  </conditionalFormatting>
  <conditionalFormatting sqref="C234">
    <cfRule type="duplicateValues" dxfId="1962" priority="2188"/>
    <cfRule type="duplicateValues" dxfId="1961" priority="2189"/>
    <cfRule type="duplicateValues" dxfId="1960" priority="2190"/>
    <cfRule type="duplicateValues" dxfId="1959" priority="2191"/>
    <cfRule type="duplicateValues" dxfId="1958" priority="2192"/>
  </conditionalFormatting>
  <conditionalFormatting sqref="C235">
    <cfRule type="duplicateValues" dxfId="1957" priority="2183"/>
    <cfRule type="duplicateValues" dxfId="1956" priority="2184"/>
    <cfRule type="duplicateValues" dxfId="1955" priority="2185"/>
    <cfRule type="duplicateValues" dxfId="1954" priority="2186"/>
    <cfRule type="duplicateValues" dxfId="1953" priority="2187"/>
  </conditionalFormatting>
  <conditionalFormatting sqref="C236">
    <cfRule type="duplicateValues" dxfId="1952" priority="1799"/>
    <cfRule type="duplicateValues" dxfId="1951" priority="1800"/>
    <cfRule type="duplicateValues" dxfId="1950" priority="1801"/>
    <cfRule type="duplicateValues" dxfId="1949" priority="1802"/>
    <cfRule type="duplicateValues" dxfId="1948" priority="1803"/>
  </conditionalFormatting>
  <conditionalFormatting sqref="C237">
    <cfRule type="duplicateValues" dxfId="1947" priority="2173"/>
    <cfRule type="duplicateValues" dxfId="1946" priority="2174"/>
    <cfRule type="duplicateValues" dxfId="1945" priority="2175"/>
    <cfRule type="duplicateValues" dxfId="1944" priority="2176"/>
    <cfRule type="duplicateValues" dxfId="1943" priority="2177"/>
    <cfRule type="duplicateValues" dxfId="1942" priority="2178"/>
    <cfRule type="duplicateValues" dxfId="1941" priority="2179"/>
    <cfRule type="duplicateValues" dxfId="1940" priority="2180"/>
    <cfRule type="duplicateValues" dxfId="1939" priority="2181"/>
    <cfRule type="duplicateValues" dxfId="1938" priority="2182"/>
  </conditionalFormatting>
  <conditionalFormatting sqref="C238">
    <cfRule type="duplicateValues" dxfId="1937" priority="2167"/>
    <cfRule type="duplicateValues" dxfId="1936" priority="2168"/>
    <cfRule type="duplicateValues" dxfId="1935" priority="2169"/>
    <cfRule type="duplicateValues" dxfId="1934" priority="2170"/>
    <cfRule type="duplicateValues" dxfId="1933" priority="2171"/>
    <cfRule type="duplicateValues" dxfId="1932" priority="2172"/>
  </conditionalFormatting>
  <conditionalFormatting sqref="C239">
    <cfRule type="duplicateValues" dxfId="1931" priority="1816"/>
    <cfRule type="duplicateValues" dxfId="1930" priority="1817"/>
    <cfRule type="duplicateValues" dxfId="1929" priority="1818"/>
    <cfRule type="duplicateValues" dxfId="1928" priority="1819"/>
    <cfRule type="duplicateValues" dxfId="1927" priority="1820"/>
    <cfRule type="duplicateValues" dxfId="1926" priority="1821"/>
    <cfRule type="duplicateValues" dxfId="1925" priority="1822"/>
    <cfRule type="duplicateValues" dxfId="1924" priority="1823"/>
  </conditionalFormatting>
  <conditionalFormatting sqref="C240">
    <cfRule type="duplicateValues" dxfId="1923" priority="2154"/>
    <cfRule type="duplicateValues" dxfId="1922" priority="2155"/>
    <cfRule type="duplicateValues" dxfId="1921" priority="2156"/>
    <cfRule type="duplicateValues" dxfId="1920" priority="2157"/>
    <cfRule type="duplicateValues" dxfId="1919" priority="2158"/>
    <cfRule type="duplicateValues" dxfId="1918" priority="2159"/>
    <cfRule type="duplicateValues" dxfId="1917" priority="2160"/>
    <cfRule type="duplicateValues" dxfId="1916" priority="2161"/>
    <cfRule type="duplicateValues" dxfId="1915" priority="2162"/>
    <cfRule type="duplicateValues" dxfId="1914" priority="2163"/>
    <cfRule type="duplicateValues" dxfId="1913" priority="2164"/>
    <cfRule type="duplicateValues" dxfId="1912" priority="2165"/>
    <cfRule type="duplicateValues" dxfId="1911" priority="2166"/>
  </conditionalFormatting>
  <conditionalFormatting sqref="C241">
    <cfRule type="duplicateValues" dxfId="1910" priority="2141"/>
    <cfRule type="duplicateValues" dxfId="1909" priority="2142"/>
    <cfRule type="duplicateValues" dxfId="1908" priority="2143"/>
    <cfRule type="duplicateValues" dxfId="1907" priority="2144"/>
    <cfRule type="duplicateValues" dxfId="1906" priority="2145"/>
    <cfRule type="duplicateValues" dxfId="1905" priority="2146"/>
    <cfRule type="duplicateValues" dxfId="1904" priority="2147"/>
    <cfRule type="duplicateValues" dxfId="1903" priority="2148"/>
    <cfRule type="duplicateValues" dxfId="1902" priority="2149"/>
    <cfRule type="duplicateValues" dxfId="1901" priority="2150"/>
    <cfRule type="duplicateValues" dxfId="1900" priority="2151"/>
    <cfRule type="duplicateValues" dxfId="1899" priority="2152"/>
    <cfRule type="duplicateValues" dxfId="1898" priority="2153"/>
  </conditionalFormatting>
  <conditionalFormatting sqref="C242">
    <cfRule type="duplicateValues" dxfId="1897" priority="1825"/>
    <cfRule type="duplicateValues" dxfId="1896" priority="1826"/>
    <cfRule type="duplicateValues" dxfId="1895" priority="1827"/>
    <cfRule type="duplicateValues" dxfId="1894" priority="1828"/>
    <cfRule type="duplicateValues" dxfId="1893" priority="1829"/>
    <cfRule type="duplicateValues" dxfId="1892" priority="1830"/>
    <cfRule type="duplicateValues" dxfId="1891" priority="1831"/>
    <cfRule type="duplicateValues" dxfId="1890" priority="1832"/>
    <cfRule type="duplicateValues" dxfId="1889" priority="1833"/>
    <cfRule type="duplicateValues" dxfId="1888" priority="1834"/>
    <cfRule type="duplicateValues" dxfId="1887" priority="1835"/>
    <cfRule type="duplicateValues" dxfId="1886" priority="1836"/>
    <cfRule type="duplicateValues" dxfId="1885" priority="1837"/>
  </conditionalFormatting>
  <conditionalFormatting sqref="C243">
    <cfRule type="duplicateValues" dxfId="1884" priority="2115"/>
    <cfRule type="duplicateValues" dxfId="1883" priority="2116"/>
    <cfRule type="duplicateValues" dxfId="1882" priority="2117"/>
    <cfRule type="duplicateValues" dxfId="1881" priority="2118"/>
    <cfRule type="duplicateValues" dxfId="1880" priority="2119"/>
    <cfRule type="duplicateValues" dxfId="1879" priority="2120"/>
    <cfRule type="duplicateValues" dxfId="1878" priority="2121"/>
    <cfRule type="duplicateValues" dxfId="1877" priority="2122"/>
    <cfRule type="duplicateValues" dxfId="1876" priority="2123"/>
    <cfRule type="duplicateValues" dxfId="1875" priority="2124"/>
    <cfRule type="duplicateValues" dxfId="1874" priority="2125"/>
    <cfRule type="duplicateValues" dxfId="1873" priority="2126"/>
    <cfRule type="duplicateValues" dxfId="1872" priority="2127"/>
  </conditionalFormatting>
  <conditionalFormatting sqref="C244">
    <cfRule type="duplicateValues" dxfId="1871" priority="2102"/>
    <cfRule type="duplicateValues" dxfId="1870" priority="2103"/>
    <cfRule type="duplicateValues" dxfId="1869" priority="2104"/>
    <cfRule type="duplicateValues" dxfId="1868" priority="2105"/>
    <cfRule type="duplicateValues" dxfId="1867" priority="2106"/>
    <cfRule type="duplicateValues" dxfId="1866" priority="2107"/>
    <cfRule type="duplicateValues" dxfId="1865" priority="2108"/>
    <cfRule type="duplicateValues" dxfId="1864" priority="2109"/>
    <cfRule type="duplicateValues" dxfId="1863" priority="2110"/>
    <cfRule type="duplicateValues" dxfId="1862" priority="2111"/>
    <cfRule type="duplicateValues" dxfId="1861" priority="2112"/>
    <cfRule type="duplicateValues" dxfId="1860" priority="2113"/>
    <cfRule type="duplicateValues" dxfId="1859" priority="2114"/>
  </conditionalFormatting>
  <conditionalFormatting sqref="C245">
    <cfRule type="duplicateValues" dxfId="1858" priority="1843"/>
    <cfRule type="duplicateValues" dxfId="1857" priority="1844"/>
    <cfRule type="duplicateValues" dxfId="1856" priority="1845"/>
    <cfRule type="duplicateValues" dxfId="1855" priority="1846"/>
    <cfRule type="duplicateValues" dxfId="1854" priority="1847"/>
    <cfRule type="duplicateValues" dxfId="1853" priority="1848"/>
    <cfRule type="duplicateValues" dxfId="1852" priority="1849"/>
    <cfRule type="duplicateValues" dxfId="1851" priority="1850"/>
    <cfRule type="duplicateValues" dxfId="1850" priority="1851"/>
    <cfRule type="duplicateValues" dxfId="1849" priority="1852"/>
    <cfRule type="duplicateValues" dxfId="1848" priority="1853"/>
    <cfRule type="duplicateValues" dxfId="1847" priority="1854"/>
    <cfRule type="duplicateValues" dxfId="1846" priority="1855"/>
  </conditionalFormatting>
  <conditionalFormatting sqref="C246">
    <cfRule type="duplicateValues" dxfId="1845" priority="1857"/>
    <cfRule type="duplicateValues" dxfId="1844" priority="1858"/>
    <cfRule type="duplicateValues" dxfId="1843" priority="1859"/>
    <cfRule type="duplicateValues" dxfId="1842" priority="1860"/>
    <cfRule type="duplicateValues" dxfId="1841" priority="1861"/>
    <cfRule type="duplicateValues" dxfId="1840" priority="1862"/>
    <cfRule type="duplicateValues" dxfId="1839" priority="1863"/>
    <cfRule type="duplicateValues" dxfId="1838" priority="1864"/>
    <cfRule type="duplicateValues" dxfId="1837" priority="1865"/>
    <cfRule type="duplicateValues" dxfId="1836" priority="1866"/>
    <cfRule type="duplicateValues" dxfId="1835" priority="1867"/>
    <cfRule type="duplicateValues" dxfId="1834" priority="1868"/>
    <cfRule type="duplicateValues" dxfId="1833" priority="1869"/>
  </conditionalFormatting>
  <conditionalFormatting sqref="C246:C248 C233:C235 C243:C244 C240:C241 C237:C238 C251:C268 C270:C284 C222:C231">
    <cfRule type="duplicateValues" dxfId="1832" priority="7371"/>
  </conditionalFormatting>
  <conditionalFormatting sqref="C247">
    <cfRule type="duplicateValues" dxfId="1831" priority="1881"/>
    <cfRule type="duplicateValues" dxfId="1830" priority="1882"/>
    <cfRule type="duplicateValues" dxfId="1829" priority="1883"/>
    <cfRule type="duplicateValues" dxfId="1828" priority="1884"/>
    <cfRule type="duplicateValues" dxfId="1827" priority="1885"/>
    <cfRule type="duplicateValues" dxfId="1826" priority="1886"/>
    <cfRule type="duplicateValues" dxfId="1825" priority="1887"/>
    <cfRule type="duplicateValues" dxfId="1824" priority="1888"/>
    <cfRule type="duplicateValues" dxfId="1823" priority="1889"/>
    <cfRule type="duplicateValues" dxfId="1822" priority="1890"/>
    <cfRule type="duplicateValues" dxfId="1821" priority="1891"/>
    <cfRule type="duplicateValues" dxfId="1820" priority="1892"/>
    <cfRule type="duplicateValues" dxfId="1819" priority="1893"/>
  </conditionalFormatting>
  <conditionalFormatting sqref="C248">
    <cfRule type="duplicateValues" dxfId="1818" priority="1894"/>
    <cfRule type="duplicateValues" dxfId="1817" priority="1895"/>
    <cfRule type="duplicateValues" dxfId="1816" priority="1896"/>
    <cfRule type="duplicateValues" dxfId="1815" priority="1897"/>
    <cfRule type="duplicateValues" dxfId="1814" priority="1898"/>
  </conditionalFormatting>
  <conditionalFormatting sqref="C249">
    <cfRule type="duplicateValues" dxfId="1813" priority="1779"/>
    <cfRule type="duplicateValues" dxfId="1812" priority="1780"/>
    <cfRule type="duplicateValues" dxfId="1811" priority="1781"/>
    <cfRule type="duplicateValues" dxfId="1810" priority="1782"/>
    <cfRule type="duplicateValues" dxfId="1809" priority="1784"/>
    <cfRule type="duplicateValues" dxfId="1808" priority="1785"/>
    <cfRule type="duplicateValues" dxfId="1807" priority="1786"/>
    <cfRule type="duplicateValues" dxfId="1806" priority="1787"/>
    <cfRule type="duplicateValues" dxfId="1805" priority="1788"/>
  </conditionalFormatting>
  <conditionalFormatting sqref="C250">
    <cfRule type="duplicateValues" dxfId="1804" priority="1771"/>
    <cfRule type="duplicateValues" dxfId="1803" priority="1772"/>
    <cfRule type="duplicateValues" dxfId="1802" priority="1773"/>
    <cfRule type="duplicateValues" dxfId="1801" priority="1774"/>
    <cfRule type="duplicateValues" dxfId="1800" priority="1775"/>
    <cfRule type="duplicateValues" dxfId="1799" priority="1776"/>
    <cfRule type="duplicateValues" dxfId="1798" priority="1777"/>
    <cfRule type="duplicateValues" dxfId="1797" priority="1778"/>
  </conditionalFormatting>
  <conditionalFormatting sqref="C251">
    <cfRule type="duplicateValues" dxfId="1796" priority="1961"/>
    <cfRule type="duplicateValues" dxfId="1795" priority="1962"/>
    <cfRule type="duplicateValues" dxfId="1794" priority="1963"/>
    <cfRule type="duplicateValues" dxfId="1793" priority="1964"/>
    <cfRule type="duplicateValues" dxfId="1792" priority="1965"/>
    <cfRule type="duplicateValues" dxfId="1791" priority="1966"/>
  </conditionalFormatting>
  <conditionalFormatting sqref="C251:C268 C237:C248 C270:C284 C222:C235">
    <cfRule type="duplicateValues" dxfId="1790" priority="7384"/>
  </conditionalFormatting>
  <conditionalFormatting sqref="C252">
    <cfRule type="duplicateValues" dxfId="1789" priority="1955"/>
    <cfRule type="duplicateValues" dxfId="1788" priority="1956"/>
    <cfRule type="duplicateValues" dxfId="1787" priority="1957"/>
    <cfRule type="duplicateValues" dxfId="1786" priority="1958"/>
    <cfRule type="duplicateValues" dxfId="1785" priority="1959"/>
    <cfRule type="duplicateValues" dxfId="1784" priority="1960"/>
  </conditionalFormatting>
  <conditionalFormatting sqref="C253">
    <cfRule type="duplicateValues" dxfId="1783" priority="1949"/>
    <cfRule type="duplicateValues" dxfId="1782" priority="1950"/>
    <cfRule type="duplicateValues" dxfId="1781" priority="1951"/>
    <cfRule type="duplicateValues" dxfId="1780" priority="1952"/>
    <cfRule type="duplicateValues" dxfId="1779" priority="1953"/>
    <cfRule type="duplicateValues" dxfId="1778" priority="1954"/>
  </conditionalFormatting>
  <conditionalFormatting sqref="C254">
    <cfRule type="duplicateValues" dxfId="1777" priority="1946"/>
    <cfRule type="duplicateValues" dxfId="1776" priority="1947"/>
    <cfRule type="duplicateValues" dxfId="1775" priority="1948"/>
    <cfRule type="duplicateValues" dxfId="1774" priority="2407"/>
  </conditionalFormatting>
  <conditionalFormatting sqref="C255">
    <cfRule type="duplicateValues" dxfId="1773" priority="2018"/>
    <cfRule type="duplicateValues" dxfId="1772" priority="2019"/>
    <cfRule type="duplicateValues" dxfId="1771" priority="2020"/>
    <cfRule type="duplicateValues" dxfId="1770" priority="2021"/>
    <cfRule type="duplicateValues" dxfId="1769" priority="2022"/>
    <cfRule type="duplicateValues" dxfId="1768" priority="2023"/>
  </conditionalFormatting>
  <conditionalFormatting sqref="C256">
    <cfRule type="duplicateValues" dxfId="1767" priority="2012"/>
    <cfRule type="duplicateValues" dxfId="1766" priority="2013"/>
    <cfRule type="duplicateValues" dxfId="1765" priority="2014"/>
    <cfRule type="duplicateValues" dxfId="1764" priority="2015"/>
    <cfRule type="duplicateValues" dxfId="1763" priority="2016"/>
    <cfRule type="duplicateValues" dxfId="1762" priority="2017"/>
  </conditionalFormatting>
  <conditionalFormatting sqref="C257">
    <cfRule type="duplicateValues" dxfId="1761" priority="2001"/>
    <cfRule type="duplicateValues" dxfId="1760" priority="2002"/>
    <cfRule type="duplicateValues" dxfId="1759" priority="2003"/>
    <cfRule type="duplicateValues" dxfId="1758" priority="2004"/>
    <cfRule type="duplicateValues" dxfId="1757" priority="2005"/>
    <cfRule type="duplicateValues" dxfId="1756" priority="2006"/>
    <cfRule type="duplicateValues" dxfId="1755" priority="2007"/>
    <cfRule type="duplicateValues" dxfId="1754" priority="2008"/>
    <cfRule type="duplicateValues" dxfId="1753" priority="2009"/>
    <cfRule type="duplicateValues" dxfId="1752" priority="2010"/>
    <cfRule type="duplicateValues" dxfId="1751" priority="2011"/>
  </conditionalFormatting>
  <conditionalFormatting sqref="C258">
    <cfRule type="duplicateValues" dxfId="1750" priority="1990"/>
    <cfRule type="duplicateValues" dxfId="1749" priority="1991"/>
    <cfRule type="duplicateValues" dxfId="1748" priority="1992"/>
    <cfRule type="duplicateValues" dxfId="1747" priority="1993"/>
    <cfRule type="duplicateValues" dxfId="1746" priority="1994"/>
    <cfRule type="duplicateValues" dxfId="1745" priority="1995"/>
    <cfRule type="duplicateValues" dxfId="1744" priority="1996"/>
    <cfRule type="duplicateValues" dxfId="1743" priority="1997"/>
    <cfRule type="duplicateValues" dxfId="1742" priority="1998"/>
    <cfRule type="duplicateValues" dxfId="1741" priority="1999"/>
    <cfRule type="duplicateValues" dxfId="1740" priority="2000"/>
  </conditionalFormatting>
  <conditionalFormatting sqref="C259">
    <cfRule type="duplicateValues" dxfId="1739" priority="1979"/>
    <cfRule type="duplicateValues" dxfId="1738" priority="1980"/>
    <cfRule type="duplicateValues" dxfId="1737" priority="1981"/>
    <cfRule type="duplicateValues" dxfId="1736" priority="1982"/>
    <cfRule type="duplicateValues" dxfId="1735" priority="1983"/>
    <cfRule type="duplicateValues" dxfId="1734" priority="1984"/>
    <cfRule type="duplicateValues" dxfId="1733" priority="1985"/>
    <cfRule type="duplicateValues" dxfId="1732" priority="1986"/>
    <cfRule type="duplicateValues" dxfId="1731" priority="1987"/>
    <cfRule type="duplicateValues" dxfId="1730" priority="1988"/>
    <cfRule type="duplicateValues" dxfId="1729" priority="1989"/>
  </conditionalFormatting>
  <conditionalFormatting sqref="C260">
    <cfRule type="duplicateValues" dxfId="1728" priority="2089"/>
    <cfRule type="duplicateValues" dxfId="1727" priority="2090"/>
    <cfRule type="duplicateValues" dxfId="1726" priority="2091"/>
    <cfRule type="duplicateValues" dxfId="1725" priority="2092"/>
    <cfRule type="duplicateValues" dxfId="1724" priority="2093"/>
    <cfRule type="duplicateValues" dxfId="1723" priority="2094"/>
    <cfRule type="duplicateValues" dxfId="1722" priority="2095"/>
    <cfRule type="duplicateValues" dxfId="1721" priority="2096"/>
    <cfRule type="duplicateValues" dxfId="1720" priority="2097"/>
    <cfRule type="duplicateValues" dxfId="1719" priority="2098"/>
    <cfRule type="duplicateValues" dxfId="1718" priority="2099"/>
    <cfRule type="duplicateValues" dxfId="1717" priority="2100"/>
    <cfRule type="duplicateValues" dxfId="1716" priority="2101"/>
  </conditionalFormatting>
  <conditionalFormatting sqref="C261">
    <cfRule type="duplicateValues" dxfId="1715" priority="2076"/>
    <cfRule type="duplicateValues" dxfId="1714" priority="2077"/>
    <cfRule type="duplicateValues" dxfId="1713" priority="2078"/>
    <cfRule type="duplicateValues" dxfId="1712" priority="2079"/>
    <cfRule type="duplicateValues" dxfId="1711" priority="2080"/>
    <cfRule type="duplicateValues" dxfId="1710" priority="2081"/>
    <cfRule type="duplicateValues" dxfId="1709" priority="2082"/>
    <cfRule type="duplicateValues" dxfId="1708" priority="2083"/>
    <cfRule type="duplicateValues" dxfId="1707" priority="2084"/>
    <cfRule type="duplicateValues" dxfId="1706" priority="2085"/>
    <cfRule type="duplicateValues" dxfId="1705" priority="2086"/>
    <cfRule type="duplicateValues" dxfId="1704" priority="2087"/>
    <cfRule type="duplicateValues" dxfId="1703" priority="2088"/>
  </conditionalFormatting>
  <conditionalFormatting sqref="C262">
    <cfRule type="duplicateValues" dxfId="1702" priority="2063"/>
    <cfRule type="duplicateValues" dxfId="1701" priority="2064"/>
    <cfRule type="duplicateValues" dxfId="1700" priority="2065"/>
    <cfRule type="duplicateValues" dxfId="1699" priority="2066"/>
    <cfRule type="duplicateValues" dxfId="1698" priority="2067"/>
    <cfRule type="duplicateValues" dxfId="1697" priority="2068"/>
    <cfRule type="duplicateValues" dxfId="1696" priority="2069"/>
    <cfRule type="duplicateValues" dxfId="1695" priority="2070"/>
    <cfRule type="duplicateValues" dxfId="1694" priority="2071"/>
    <cfRule type="duplicateValues" dxfId="1693" priority="2072"/>
    <cfRule type="duplicateValues" dxfId="1692" priority="2073"/>
    <cfRule type="duplicateValues" dxfId="1691" priority="2074"/>
    <cfRule type="duplicateValues" dxfId="1690" priority="2075"/>
  </conditionalFormatting>
  <conditionalFormatting sqref="C263">
    <cfRule type="duplicateValues" dxfId="1689" priority="2050"/>
    <cfRule type="duplicateValues" dxfId="1688" priority="2051"/>
    <cfRule type="duplicateValues" dxfId="1687" priority="2052"/>
    <cfRule type="duplicateValues" dxfId="1686" priority="2053"/>
    <cfRule type="duplicateValues" dxfId="1685" priority="2054"/>
    <cfRule type="duplicateValues" dxfId="1684" priority="2055"/>
    <cfRule type="duplicateValues" dxfId="1683" priority="2056"/>
    <cfRule type="duplicateValues" dxfId="1682" priority="2057"/>
    <cfRule type="duplicateValues" dxfId="1681" priority="2058"/>
    <cfRule type="duplicateValues" dxfId="1680" priority="2059"/>
    <cfRule type="duplicateValues" dxfId="1679" priority="2060"/>
    <cfRule type="duplicateValues" dxfId="1678" priority="2061"/>
    <cfRule type="duplicateValues" dxfId="1677" priority="2062"/>
  </conditionalFormatting>
  <conditionalFormatting sqref="C264">
    <cfRule type="duplicateValues" dxfId="1676" priority="2037"/>
    <cfRule type="duplicateValues" dxfId="1675" priority="2038"/>
    <cfRule type="duplicateValues" dxfId="1674" priority="2039"/>
    <cfRule type="duplicateValues" dxfId="1673" priority="2040"/>
    <cfRule type="duplicateValues" dxfId="1672" priority="2041"/>
    <cfRule type="duplicateValues" dxfId="1671" priority="2042"/>
    <cfRule type="duplicateValues" dxfId="1670" priority="2043"/>
    <cfRule type="duplicateValues" dxfId="1669" priority="2044"/>
    <cfRule type="duplicateValues" dxfId="1668" priority="2045"/>
    <cfRule type="duplicateValues" dxfId="1667" priority="2046"/>
    <cfRule type="duplicateValues" dxfId="1666" priority="2047"/>
    <cfRule type="duplicateValues" dxfId="1665" priority="2048"/>
    <cfRule type="duplicateValues" dxfId="1664" priority="2049"/>
  </conditionalFormatting>
  <conditionalFormatting sqref="C265">
    <cfRule type="duplicateValues" dxfId="1663" priority="2024"/>
    <cfRule type="duplicateValues" dxfId="1662" priority="2025"/>
    <cfRule type="duplicateValues" dxfId="1661" priority="2026"/>
    <cfRule type="duplicateValues" dxfId="1660" priority="2027"/>
    <cfRule type="duplicateValues" dxfId="1659" priority="2028"/>
    <cfRule type="duplicateValues" dxfId="1658" priority="2029"/>
    <cfRule type="duplicateValues" dxfId="1657" priority="2030"/>
    <cfRule type="duplicateValues" dxfId="1656" priority="2031"/>
    <cfRule type="duplicateValues" dxfId="1655" priority="2032"/>
    <cfRule type="duplicateValues" dxfId="1654" priority="2033"/>
    <cfRule type="duplicateValues" dxfId="1653" priority="2034"/>
    <cfRule type="duplicateValues" dxfId="1652" priority="2035"/>
    <cfRule type="duplicateValues" dxfId="1651" priority="2036"/>
  </conditionalFormatting>
  <conditionalFormatting sqref="C266">
    <cfRule type="duplicateValues" dxfId="1650" priority="1910"/>
    <cfRule type="duplicateValues" dxfId="1649" priority="1911"/>
    <cfRule type="duplicateValues" dxfId="1648" priority="1912"/>
    <cfRule type="duplicateValues" dxfId="1647" priority="1913"/>
    <cfRule type="duplicateValues" dxfId="1646" priority="1914"/>
    <cfRule type="duplicateValues" dxfId="1645" priority="1915"/>
    <cfRule type="duplicateValues" dxfId="1644" priority="1916"/>
    <cfRule type="duplicateValues" dxfId="1643" priority="1917"/>
    <cfRule type="duplicateValues" dxfId="1642" priority="1918"/>
    <cfRule type="duplicateValues" dxfId="1641" priority="1919"/>
    <cfRule type="duplicateValues" dxfId="1640" priority="1920"/>
    <cfRule type="duplicateValues" dxfId="1639" priority="1921"/>
    <cfRule type="duplicateValues" dxfId="1638" priority="1922"/>
  </conditionalFormatting>
  <conditionalFormatting sqref="C267">
    <cfRule type="duplicateValues" dxfId="1637" priority="2386"/>
    <cfRule type="duplicateValues" dxfId="1636" priority="2387"/>
    <cfRule type="duplicateValues" dxfId="1635" priority="2388"/>
    <cfRule type="duplicateValues" dxfId="1634" priority="2389"/>
    <cfRule type="duplicateValues" dxfId="1633" priority="2390"/>
    <cfRule type="duplicateValues" dxfId="1632" priority="2391"/>
    <cfRule type="duplicateValues" dxfId="1631" priority="2392"/>
    <cfRule type="duplicateValues" dxfId="1630" priority="2393"/>
    <cfRule type="duplicateValues" dxfId="1629" priority="2394"/>
    <cfRule type="duplicateValues" dxfId="1628" priority="2395"/>
    <cfRule type="duplicateValues" dxfId="1627" priority="2396"/>
    <cfRule type="duplicateValues" dxfId="1626" priority="2397"/>
    <cfRule type="duplicateValues" dxfId="1625" priority="2398"/>
  </conditionalFormatting>
  <conditionalFormatting sqref="C268">
    <cfRule type="duplicateValues" dxfId="1624" priority="2373"/>
    <cfRule type="duplicateValues" dxfId="1623" priority="2374"/>
    <cfRule type="duplicateValues" dxfId="1622" priority="2375"/>
    <cfRule type="duplicateValues" dxfId="1621" priority="2376"/>
    <cfRule type="duplicateValues" dxfId="1620" priority="2377"/>
    <cfRule type="duplicateValues" dxfId="1619" priority="2378"/>
    <cfRule type="duplicateValues" dxfId="1618" priority="2379"/>
    <cfRule type="duplicateValues" dxfId="1617" priority="2380"/>
    <cfRule type="duplicateValues" dxfId="1616" priority="2381"/>
    <cfRule type="duplicateValues" dxfId="1615" priority="2382"/>
    <cfRule type="duplicateValues" dxfId="1614" priority="2383"/>
    <cfRule type="duplicateValues" dxfId="1613" priority="2384"/>
    <cfRule type="duplicateValues" dxfId="1612" priority="2385"/>
  </conditionalFormatting>
  <conditionalFormatting sqref="C269">
    <cfRule type="duplicateValues" dxfId="1611" priority="1764"/>
    <cfRule type="duplicateValues" dxfId="1610" priority="1765"/>
    <cfRule type="duplicateValues" dxfId="1609" priority="1766"/>
    <cfRule type="duplicateValues" dxfId="1608" priority="1767"/>
    <cfRule type="duplicateValues" dxfId="1607" priority="1768"/>
    <cfRule type="duplicateValues" dxfId="1606" priority="1769"/>
    <cfRule type="duplicateValues" dxfId="1605" priority="1770"/>
  </conditionalFormatting>
  <conditionalFormatting sqref="C270">
    <cfRule type="duplicateValues" dxfId="1604" priority="2368"/>
    <cfRule type="duplicateValues" dxfId="1603" priority="2369"/>
    <cfRule type="duplicateValues" dxfId="1602" priority="2370"/>
    <cfRule type="duplicateValues" dxfId="1601" priority="2371"/>
    <cfRule type="duplicateValues" dxfId="1600" priority="2372"/>
  </conditionalFormatting>
  <conditionalFormatting sqref="C271">
    <cfRule type="duplicateValues" dxfId="1599" priority="2363"/>
    <cfRule type="duplicateValues" dxfId="1598" priority="2364"/>
    <cfRule type="duplicateValues" dxfId="1597" priority="2365"/>
    <cfRule type="duplicateValues" dxfId="1596" priority="2366"/>
    <cfRule type="duplicateValues" dxfId="1595" priority="2367"/>
  </conditionalFormatting>
  <conditionalFormatting sqref="C272">
    <cfRule type="duplicateValues" dxfId="1594" priority="2358"/>
    <cfRule type="duplicateValues" dxfId="1593" priority="2359"/>
    <cfRule type="duplicateValues" dxfId="1592" priority="2360"/>
    <cfRule type="duplicateValues" dxfId="1591" priority="2361"/>
    <cfRule type="duplicateValues" dxfId="1590" priority="2362"/>
  </conditionalFormatting>
  <conditionalFormatting sqref="C273">
    <cfRule type="duplicateValues" dxfId="1589" priority="2198"/>
    <cfRule type="duplicateValues" dxfId="1588" priority="2199"/>
    <cfRule type="duplicateValues" dxfId="1587" priority="2200"/>
  </conditionalFormatting>
  <conditionalFormatting sqref="C274">
    <cfRule type="duplicateValues" dxfId="1586" priority="1899"/>
    <cfRule type="duplicateValues" dxfId="1585" priority="1900"/>
    <cfRule type="duplicateValues" dxfId="1584" priority="1901"/>
    <cfRule type="duplicateValues" dxfId="1583" priority="1902"/>
    <cfRule type="duplicateValues" dxfId="1582" priority="1903"/>
    <cfRule type="duplicateValues" dxfId="1581" priority="1904"/>
    <cfRule type="duplicateValues" dxfId="1580" priority="1905"/>
    <cfRule type="duplicateValues" dxfId="1579" priority="1906"/>
    <cfRule type="duplicateValues" dxfId="1578" priority="1907"/>
    <cfRule type="duplicateValues" dxfId="1577" priority="1908"/>
    <cfRule type="duplicateValues" dxfId="1576" priority="1909"/>
  </conditionalFormatting>
  <conditionalFormatting sqref="C275">
    <cfRule type="duplicateValues" dxfId="1575" priority="2352"/>
    <cfRule type="duplicateValues" dxfId="1574" priority="2353"/>
    <cfRule type="duplicateValues" dxfId="1573" priority="2354"/>
    <cfRule type="duplicateValues" dxfId="1572" priority="2355"/>
    <cfRule type="duplicateValues" dxfId="1571" priority="2356"/>
    <cfRule type="duplicateValues" dxfId="1570" priority="2357"/>
  </conditionalFormatting>
  <conditionalFormatting sqref="C276">
    <cfRule type="duplicateValues" dxfId="1569" priority="2341"/>
    <cfRule type="duplicateValues" dxfId="1568" priority="2342"/>
    <cfRule type="duplicateValues" dxfId="1567" priority="2343"/>
    <cfRule type="duplicateValues" dxfId="1566" priority="2344"/>
    <cfRule type="duplicateValues" dxfId="1565" priority="2345"/>
    <cfRule type="duplicateValues" dxfId="1564" priority="2346"/>
    <cfRule type="duplicateValues" dxfId="1563" priority="2347"/>
    <cfRule type="duplicateValues" dxfId="1562" priority="2348"/>
    <cfRule type="duplicateValues" dxfId="1561" priority="2349"/>
    <cfRule type="duplicateValues" dxfId="1560" priority="2350"/>
    <cfRule type="duplicateValues" dxfId="1559" priority="2351"/>
  </conditionalFormatting>
  <conditionalFormatting sqref="C277">
    <cfRule type="duplicateValues" dxfId="1558" priority="1923"/>
    <cfRule type="duplicateValues" dxfId="1557" priority="1924"/>
    <cfRule type="duplicateValues" dxfId="1556" priority="1925"/>
    <cfRule type="duplicateValues" dxfId="1555" priority="1926"/>
    <cfRule type="duplicateValues" dxfId="1554" priority="1927"/>
    <cfRule type="duplicateValues" dxfId="1553" priority="1928"/>
    <cfRule type="duplicateValues" dxfId="1552" priority="1929"/>
    <cfRule type="duplicateValues" dxfId="1551" priority="1930"/>
    <cfRule type="duplicateValues" dxfId="1550" priority="1931"/>
    <cfRule type="duplicateValues" dxfId="1549" priority="1932"/>
    <cfRule type="duplicateValues" dxfId="1548" priority="1933"/>
    <cfRule type="duplicateValues" dxfId="1547" priority="1934"/>
    <cfRule type="duplicateValues" dxfId="1546" priority="1935"/>
    <cfRule type="duplicateValues" dxfId="1545" priority="1936"/>
    <cfRule type="duplicateValues" dxfId="1544" priority="1937"/>
    <cfRule type="duplicateValues" dxfId="1543" priority="1938"/>
    <cfRule type="duplicateValues" dxfId="1542" priority="1939"/>
    <cfRule type="duplicateValues" dxfId="1541" priority="1940"/>
    <cfRule type="duplicateValues" dxfId="1540" priority="1941"/>
    <cfRule type="duplicateValues" dxfId="1539" priority="1942"/>
    <cfRule type="duplicateValues" dxfId="1538" priority="1943"/>
    <cfRule type="duplicateValues" dxfId="1537" priority="1944"/>
    <cfRule type="duplicateValues" dxfId="1536" priority="1945"/>
  </conditionalFormatting>
  <conditionalFormatting sqref="C279:C284">
    <cfRule type="duplicateValues" dxfId="1535" priority="7382"/>
  </conditionalFormatting>
  <conditionalFormatting sqref="C285">
    <cfRule type="duplicateValues" dxfId="1534" priority="1747"/>
    <cfRule type="duplicateValues" dxfId="1533" priority="1748"/>
    <cfRule type="duplicateValues" dxfId="1532" priority="1749"/>
    <cfRule type="duplicateValues" dxfId="1531" priority="1750"/>
    <cfRule type="duplicateValues" dxfId="1530" priority="1751"/>
    <cfRule type="duplicateValues" dxfId="1529" priority="1752"/>
    <cfRule type="duplicateValues" dxfId="1528" priority="1753"/>
    <cfRule type="duplicateValues" dxfId="1527" priority="1754"/>
    <cfRule type="duplicateValues" dxfId="1526" priority="1755"/>
  </conditionalFormatting>
  <conditionalFormatting sqref="C286">
    <cfRule type="duplicateValues" dxfId="1525" priority="1743"/>
    <cfRule type="duplicateValues" dxfId="1524" priority="1744"/>
    <cfRule type="duplicateValues" dxfId="1523" priority="1745"/>
    <cfRule type="duplicateValues" dxfId="1522" priority="1746"/>
  </conditionalFormatting>
  <conditionalFormatting sqref="C287">
    <cfRule type="duplicateValues" dxfId="1521" priority="1496"/>
    <cfRule type="duplicateValues" dxfId="1520" priority="1497"/>
    <cfRule type="duplicateValues" dxfId="1519" priority="1498"/>
    <cfRule type="duplicateValues" dxfId="1518" priority="1499"/>
  </conditionalFormatting>
  <conditionalFormatting sqref="C288">
    <cfRule type="duplicateValues" dxfId="1517" priority="1474"/>
    <cfRule type="duplicateValues" dxfId="1516" priority="1475"/>
    <cfRule type="duplicateValues" dxfId="1515" priority="1476"/>
    <cfRule type="duplicateValues" dxfId="1514" priority="1477"/>
  </conditionalFormatting>
  <conditionalFormatting sqref="C289">
    <cfRule type="duplicateValues" dxfId="1513" priority="1470"/>
    <cfRule type="duplicateValues" dxfId="1512" priority="1471"/>
    <cfRule type="duplicateValues" dxfId="1511" priority="1472"/>
    <cfRule type="duplicateValues" dxfId="1510" priority="1473"/>
  </conditionalFormatting>
  <conditionalFormatting sqref="C290">
    <cfRule type="duplicateValues" dxfId="1509" priority="1739"/>
    <cfRule type="duplicateValues" dxfId="1508" priority="1740"/>
    <cfRule type="duplicateValues" dxfId="1507" priority="1741"/>
    <cfRule type="duplicateValues" dxfId="1506" priority="1742"/>
  </conditionalFormatting>
  <conditionalFormatting sqref="C291">
    <cfRule type="duplicateValues" dxfId="1505" priority="1478"/>
    <cfRule type="duplicateValues" dxfId="1504" priority="1479"/>
    <cfRule type="duplicateValues" dxfId="1503" priority="1480"/>
    <cfRule type="duplicateValues" dxfId="1502" priority="1481"/>
    <cfRule type="duplicateValues" dxfId="1501" priority="1482"/>
    <cfRule type="duplicateValues" dxfId="1500" priority="1483"/>
  </conditionalFormatting>
  <conditionalFormatting sqref="C292">
    <cfRule type="duplicateValues" dxfId="1499" priority="1508"/>
    <cfRule type="duplicateValues" dxfId="1498" priority="1509"/>
    <cfRule type="duplicateValues" dxfId="1497" priority="1510"/>
    <cfRule type="duplicateValues" dxfId="1496" priority="1511"/>
    <cfRule type="duplicateValues" dxfId="1495" priority="1512"/>
  </conditionalFormatting>
  <conditionalFormatting sqref="C293">
    <cfRule type="duplicateValues" dxfId="1494" priority="1523"/>
    <cfRule type="duplicateValues" dxfId="1493" priority="1524"/>
    <cfRule type="duplicateValues" dxfId="1492" priority="1525"/>
    <cfRule type="duplicateValues" dxfId="1491" priority="1526"/>
  </conditionalFormatting>
  <conditionalFormatting sqref="C294">
    <cfRule type="duplicateValues" dxfId="1490" priority="1734"/>
    <cfRule type="duplicateValues" dxfId="1489" priority="1735"/>
    <cfRule type="duplicateValues" dxfId="1488" priority="1736"/>
    <cfRule type="duplicateValues" dxfId="1487" priority="1737"/>
    <cfRule type="duplicateValues" dxfId="1486" priority="1738"/>
  </conditionalFormatting>
  <conditionalFormatting sqref="C295">
    <cfRule type="duplicateValues" dxfId="1485" priority="1518"/>
    <cfRule type="duplicateValues" dxfId="1484" priority="1519"/>
    <cfRule type="duplicateValues" dxfId="1483" priority="1520"/>
    <cfRule type="duplicateValues" dxfId="1482" priority="1521"/>
    <cfRule type="duplicateValues" dxfId="1481" priority="1522"/>
  </conditionalFormatting>
  <conditionalFormatting sqref="C296">
    <cfRule type="duplicateValues" dxfId="1480" priority="1721"/>
    <cfRule type="duplicateValues" dxfId="1479" priority="1722"/>
    <cfRule type="duplicateValues" dxfId="1478" priority="1723"/>
    <cfRule type="duplicateValues" dxfId="1477" priority="1724"/>
    <cfRule type="duplicateValues" dxfId="1476" priority="1725"/>
    <cfRule type="duplicateValues" dxfId="1475" priority="1726"/>
    <cfRule type="duplicateValues" dxfId="1474" priority="1727"/>
    <cfRule type="duplicateValues" dxfId="1473" priority="1728"/>
    <cfRule type="duplicateValues" dxfId="1472" priority="1729"/>
    <cfRule type="duplicateValues" dxfId="1471" priority="1730"/>
    <cfRule type="duplicateValues" dxfId="1470" priority="1731"/>
    <cfRule type="duplicateValues" dxfId="1469" priority="1732"/>
    <cfRule type="duplicateValues" dxfId="1468" priority="1733"/>
  </conditionalFormatting>
  <conditionalFormatting sqref="C297">
    <cfRule type="duplicateValues" dxfId="1467" priority="1700"/>
    <cfRule type="duplicateValues" dxfId="1466" priority="1701"/>
    <cfRule type="duplicateValues" dxfId="1465" priority="1702"/>
    <cfRule type="duplicateValues" dxfId="1464" priority="1703"/>
    <cfRule type="duplicateValues" dxfId="1463" priority="1704"/>
    <cfRule type="duplicateValues" dxfId="1462" priority="1705"/>
    <cfRule type="duplicateValues" dxfId="1461" priority="1706"/>
    <cfRule type="duplicateValues" dxfId="1460" priority="1707"/>
    <cfRule type="duplicateValues" dxfId="1459" priority="1708"/>
    <cfRule type="duplicateValues" dxfId="1458" priority="1709"/>
  </conditionalFormatting>
  <conditionalFormatting sqref="C298">
    <cfRule type="duplicateValues" dxfId="1457" priority="1689"/>
    <cfRule type="duplicateValues" dxfId="1456" priority="1690"/>
    <cfRule type="duplicateValues" dxfId="1455" priority="1691"/>
    <cfRule type="duplicateValues" dxfId="1454" priority="1692"/>
  </conditionalFormatting>
  <conditionalFormatting sqref="C299">
    <cfRule type="duplicateValues" dxfId="1453" priority="1546"/>
    <cfRule type="duplicateValues" dxfId="1452" priority="1547"/>
    <cfRule type="duplicateValues" dxfId="1451" priority="1548"/>
    <cfRule type="duplicateValues" dxfId="1450" priority="1549"/>
  </conditionalFormatting>
  <conditionalFormatting sqref="C300">
    <cfRule type="duplicateValues" dxfId="1449" priority="1685"/>
    <cfRule type="duplicateValues" dxfId="1448" priority="1686"/>
    <cfRule type="duplicateValues" dxfId="1447" priority="1687"/>
    <cfRule type="duplicateValues" dxfId="1446" priority="1688"/>
  </conditionalFormatting>
  <conditionalFormatting sqref="C301">
    <cfRule type="duplicateValues" dxfId="1445" priority="1680"/>
  </conditionalFormatting>
  <conditionalFormatting sqref="C302">
    <cfRule type="duplicateValues" dxfId="1444" priority="1542"/>
    <cfRule type="duplicateValues" dxfId="1443" priority="1543"/>
    <cfRule type="duplicateValues" dxfId="1442" priority="1544"/>
    <cfRule type="duplicateValues" dxfId="1441" priority="1545"/>
  </conditionalFormatting>
  <conditionalFormatting sqref="C303">
    <cfRule type="duplicateValues" dxfId="1440" priority="1671"/>
    <cfRule type="duplicateValues" dxfId="1439" priority="1672"/>
    <cfRule type="duplicateValues" dxfId="1438" priority="1673"/>
    <cfRule type="duplicateValues" dxfId="1437" priority="1674"/>
    <cfRule type="duplicateValues" dxfId="1436" priority="1675"/>
  </conditionalFormatting>
  <conditionalFormatting sqref="C304">
    <cfRule type="duplicateValues" dxfId="1435" priority="1666"/>
    <cfRule type="duplicateValues" dxfId="1434" priority="1667"/>
    <cfRule type="duplicateValues" dxfId="1433" priority="1668"/>
    <cfRule type="duplicateValues" dxfId="1432" priority="1669"/>
    <cfRule type="duplicateValues" dxfId="1431" priority="1670"/>
  </conditionalFormatting>
  <conditionalFormatting sqref="C305">
    <cfRule type="duplicateValues" dxfId="1430" priority="1662"/>
    <cfRule type="duplicateValues" dxfId="1429" priority="1663"/>
    <cfRule type="duplicateValues" dxfId="1428" priority="1664"/>
    <cfRule type="duplicateValues" dxfId="1427" priority="1665"/>
  </conditionalFormatting>
  <conditionalFormatting sqref="C306">
    <cfRule type="duplicateValues" dxfId="1426" priority="1557"/>
    <cfRule type="duplicateValues" dxfId="1425" priority="1558"/>
    <cfRule type="duplicateValues" dxfId="1424" priority="1559"/>
    <cfRule type="duplicateValues" dxfId="1423" priority="1560"/>
  </conditionalFormatting>
  <conditionalFormatting sqref="C307">
    <cfRule type="duplicateValues" dxfId="1422" priority="1565"/>
    <cfRule type="duplicateValues" dxfId="1421" priority="1566"/>
    <cfRule type="duplicateValues" dxfId="1420" priority="1567"/>
    <cfRule type="duplicateValues" dxfId="1419" priority="1568"/>
  </conditionalFormatting>
  <conditionalFormatting sqref="C308">
    <cfRule type="duplicateValues" dxfId="1418" priority="1538"/>
    <cfRule type="duplicateValues" dxfId="1417" priority="1539"/>
    <cfRule type="duplicateValues" dxfId="1416" priority="1540"/>
    <cfRule type="duplicateValues" dxfId="1415" priority="1541"/>
  </conditionalFormatting>
  <conditionalFormatting sqref="C309">
    <cfRule type="duplicateValues" dxfId="1414" priority="1651"/>
    <cfRule type="duplicateValues" dxfId="1413" priority="1652"/>
    <cfRule type="duplicateValues" dxfId="1412" priority="1653"/>
    <cfRule type="duplicateValues" dxfId="1411" priority="1654"/>
  </conditionalFormatting>
  <conditionalFormatting sqref="C310">
    <cfRule type="duplicateValues" dxfId="1410" priority="1550"/>
    <cfRule type="duplicateValues" dxfId="1409" priority="1551"/>
    <cfRule type="duplicateValues" dxfId="1408" priority="1552"/>
    <cfRule type="duplicateValues" dxfId="1407" priority="1553"/>
  </conditionalFormatting>
  <conditionalFormatting sqref="C311">
    <cfRule type="duplicateValues" dxfId="1406" priority="1641"/>
    <cfRule type="duplicateValues" dxfId="1405" priority="1642"/>
    <cfRule type="duplicateValues" dxfId="1404" priority="1643"/>
    <cfRule type="duplicateValues" dxfId="1403" priority="1644"/>
    <cfRule type="duplicateValues" dxfId="1402" priority="1645"/>
    <cfRule type="duplicateValues" dxfId="1401" priority="1646"/>
  </conditionalFormatting>
  <conditionalFormatting sqref="C312">
    <cfRule type="duplicateValues" dxfId="1400" priority="1618"/>
    <cfRule type="duplicateValues" dxfId="1399" priority="1619"/>
    <cfRule type="duplicateValues" dxfId="1398" priority="1620"/>
    <cfRule type="duplicateValues" dxfId="1397" priority="1621"/>
    <cfRule type="duplicateValues" dxfId="1396" priority="1622"/>
    <cfRule type="duplicateValues" dxfId="1395" priority="1623"/>
    <cfRule type="duplicateValues" dxfId="1394" priority="1624"/>
    <cfRule type="duplicateValues" dxfId="1393" priority="1625"/>
    <cfRule type="duplicateValues" dxfId="1392" priority="1626"/>
    <cfRule type="duplicateValues" dxfId="1391" priority="1627"/>
    <cfRule type="duplicateValues" dxfId="1390" priority="1628"/>
    <cfRule type="duplicateValues" dxfId="1389" priority="1629"/>
    <cfRule type="duplicateValues" dxfId="1388" priority="1630"/>
  </conditionalFormatting>
  <conditionalFormatting sqref="C313">
    <cfRule type="duplicateValues" dxfId="1387" priority="1569"/>
    <cfRule type="duplicateValues" dxfId="1386" priority="1570"/>
    <cfRule type="duplicateValues" dxfId="1385" priority="1571"/>
    <cfRule type="duplicateValues" dxfId="1384" priority="1572"/>
    <cfRule type="duplicateValues" dxfId="1383" priority="1573"/>
    <cfRule type="duplicateValues" dxfId="1382" priority="1574"/>
    <cfRule type="duplicateValues" dxfId="1381" priority="1575"/>
    <cfRule type="duplicateValues" dxfId="1380" priority="1576"/>
    <cfRule type="duplicateValues" dxfId="1379" priority="1577"/>
  </conditionalFormatting>
  <conditionalFormatting sqref="C314">
    <cfRule type="duplicateValues" dxfId="1378" priority="1613"/>
    <cfRule type="duplicateValues" dxfId="1377" priority="1614"/>
    <cfRule type="duplicateValues" dxfId="1376" priority="1615"/>
    <cfRule type="duplicateValues" dxfId="1375" priority="1616"/>
    <cfRule type="duplicateValues" dxfId="1374" priority="1617"/>
  </conditionalFormatting>
  <conditionalFormatting sqref="C315">
    <cfRule type="duplicateValues" dxfId="1373" priority="1609"/>
    <cfRule type="duplicateValues" dxfId="1372" priority="1610"/>
    <cfRule type="duplicateValues" dxfId="1371" priority="1611"/>
    <cfRule type="duplicateValues" dxfId="1370" priority="1612"/>
  </conditionalFormatting>
  <conditionalFormatting sqref="C316">
    <cfRule type="duplicateValues" dxfId="1369" priority="1602"/>
    <cfRule type="duplicateValues" dxfId="1368" priority="1603"/>
  </conditionalFormatting>
  <conditionalFormatting sqref="C317">
    <cfRule type="duplicateValues" dxfId="1367" priority="1500"/>
    <cfRule type="duplicateValues" dxfId="1366" priority="1501"/>
    <cfRule type="duplicateValues" dxfId="1365" priority="1502"/>
    <cfRule type="duplicateValues" dxfId="1364" priority="1503"/>
    <cfRule type="duplicateValues" dxfId="1363" priority="1504"/>
    <cfRule type="duplicateValues" dxfId="1362" priority="1505"/>
    <cfRule type="duplicateValues" dxfId="1361" priority="1506"/>
    <cfRule type="duplicateValues" dxfId="1360" priority="1507"/>
  </conditionalFormatting>
  <conditionalFormatting sqref="C318">
    <cfRule type="duplicateValues" dxfId="1359" priority="1594"/>
    <cfRule type="duplicateValues" dxfId="1358" priority="1595"/>
    <cfRule type="duplicateValues" dxfId="1357" priority="1596"/>
    <cfRule type="duplicateValues" dxfId="1356" priority="1597"/>
  </conditionalFormatting>
  <conditionalFormatting sqref="C319">
    <cfRule type="duplicateValues" dxfId="1355" priority="1586"/>
    <cfRule type="duplicateValues" dxfId="1354" priority="1587"/>
    <cfRule type="duplicateValues" dxfId="1353" priority="1588"/>
    <cfRule type="duplicateValues" dxfId="1352" priority="1589"/>
    <cfRule type="duplicateValues" dxfId="1351" priority="1590"/>
    <cfRule type="duplicateValues" dxfId="1350" priority="1591"/>
    <cfRule type="duplicateValues" dxfId="1349" priority="1592"/>
    <cfRule type="duplicateValues" dxfId="1348" priority="1593"/>
  </conditionalFormatting>
  <conditionalFormatting sqref="C320">
    <cfRule type="duplicateValues" dxfId="1347" priority="1582"/>
    <cfRule type="duplicateValues" dxfId="1346" priority="1583"/>
    <cfRule type="duplicateValues" dxfId="1345" priority="1584"/>
    <cfRule type="duplicateValues" dxfId="1344" priority="1585"/>
  </conditionalFormatting>
  <conditionalFormatting sqref="C321">
    <cfRule type="duplicateValues" dxfId="1343" priority="1561"/>
    <cfRule type="duplicateValues" dxfId="1342" priority="1562"/>
    <cfRule type="duplicateValues" dxfId="1341" priority="1563"/>
    <cfRule type="duplicateValues" dxfId="1340" priority="1564"/>
  </conditionalFormatting>
  <conditionalFormatting sqref="C322">
    <cfRule type="duplicateValues" dxfId="1339" priority="1445"/>
    <cfRule type="duplicateValues" dxfId="1338" priority="1446"/>
    <cfRule type="duplicateValues" dxfId="1337" priority="1447"/>
    <cfRule type="duplicateValues" dxfId="1336" priority="1448"/>
    <cfRule type="duplicateValues" dxfId="1335" priority="1449"/>
    <cfRule type="duplicateValues" dxfId="1334" priority="1450"/>
    <cfRule type="duplicateValues" dxfId="1333" priority="1451"/>
    <cfRule type="duplicateValues" dxfId="1332" priority="1452"/>
  </conditionalFormatting>
  <conditionalFormatting sqref="C323:C324">
    <cfRule type="duplicateValues" dxfId="1331" priority="1458"/>
    <cfRule type="duplicateValues" dxfId="1330" priority="1459"/>
    <cfRule type="duplicateValues" dxfId="1329" priority="1460"/>
    <cfRule type="duplicateValues" dxfId="1328" priority="1462"/>
    <cfRule type="duplicateValues" dxfId="1327" priority="1463"/>
  </conditionalFormatting>
  <conditionalFormatting sqref="C324">
    <cfRule type="duplicateValues" dxfId="1326" priority="1461"/>
  </conditionalFormatting>
  <conditionalFormatting sqref="C325:C340">
    <cfRule type="duplicateValues" dxfId="1325" priority="1378"/>
    <cfRule type="duplicateValues" dxfId="1324" priority="1379"/>
    <cfRule type="duplicateValues" dxfId="1323" priority="1380"/>
    <cfRule type="duplicateValues" dxfId="1322" priority="1381"/>
    <cfRule type="duplicateValues" dxfId="1321" priority="1382"/>
    <cfRule type="duplicateValues" dxfId="1320" priority="1383"/>
    <cfRule type="duplicateValues" dxfId="1319" priority="1384"/>
    <cfRule type="duplicateValues" dxfId="1318" priority="1385"/>
    <cfRule type="duplicateValues" dxfId="1317" priority="1386"/>
    <cfRule type="duplicateValues" dxfId="1316" priority="1387"/>
    <cfRule type="duplicateValues" dxfId="1315" priority="1388"/>
  </conditionalFormatting>
  <conditionalFormatting sqref="C326">
    <cfRule type="duplicateValues" dxfId="1314" priority="1348"/>
    <cfRule type="duplicateValues" dxfId="1313" priority="1349"/>
    <cfRule type="duplicateValues" dxfId="1312" priority="1350"/>
    <cfRule type="duplicateValues" dxfId="1311" priority="1351"/>
    <cfRule type="duplicateValues" dxfId="1310" priority="1352"/>
    <cfRule type="duplicateValues" dxfId="1309" priority="1353"/>
    <cfRule type="duplicateValues" dxfId="1308" priority="1354"/>
    <cfRule type="duplicateValues" dxfId="1307" priority="1355"/>
    <cfRule type="duplicateValues" dxfId="1306" priority="1356"/>
    <cfRule type="duplicateValues" dxfId="1305" priority="1357"/>
    <cfRule type="duplicateValues" dxfId="1304" priority="1358"/>
    <cfRule type="duplicateValues" dxfId="1303" priority="1359"/>
    <cfRule type="duplicateValues" dxfId="1302" priority="1360"/>
  </conditionalFormatting>
  <conditionalFormatting sqref="C327:C340">
    <cfRule type="duplicateValues" dxfId="1301" priority="1343"/>
    <cfRule type="duplicateValues" dxfId="1300" priority="1344"/>
    <cfRule type="duplicateValues" dxfId="1299" priority="1345"/>
    <cfRule type="duplicateValues" dxfId="1298" priority="1346"/>
    <cfRule type="duplicateValues" dxfId="1297" priority="1347"/>
  </conditionalFormatting>
  <conditionalFormatting sqref="C341">
    <cfRule type="duplicateValues" dxfId="1296" priority="1274"/>
    <cfRule type="duplicateValues" dxfId="1295" priority="1275"/>
    <cfRule type="duplicateValues" dxfId="1294" priority="1276"/>
    <cfRule type="duplicateValues" dxfId="1293" priority="1277"/>
    <cfRule type="duplicateValues" dxfId="1292" priority="1278"/>
    <cfRule type="duplicateValues" dxfId="1291" priority="1279"/>
    <cfRule type="duplicateValues" dxfId="1290" priority="1280"/>
    <cfRule type="duplicateValues" dxfId="1289" priority="1281"/>
    <cfRule type="duplicateValues" dxfId="1288" priority="1282"/>
    <cfRule type="duplicateValues" dxfId="1287" priority="1283"/>
    <cfRule type="duplicateValues" dxfId="1286" priority="1284"/>
    <cfRule type="duplicateValues" dxfId="1285" priority="1285"/>
    <cfRule type="duplicateValues" dxfId="1284" priority="1286"/>
    <cfRule type="duplicateValues" dxfId="1283" priority="1287"/>
    <cfRule type="duplicateValues" dxfId="1282" priority="1288"/>
    <cfRule type="duplicateValues" dxfId="1281" priority="1289"/>
    <cfRule type="duplicateValues" dxfId="1280" priority="1290"/>
    <cfRule type="duplicateValues" dxfId="1279" priority="1291"/>
    <cfRule type="duplicateValues" dxfId="1278" priority="1292"/>
  </conditionalFormatting>
  <conditionalFormatting sqref="C521:C1048576 C145:C200 C1:C143">
    <cfRule type="duplicateValues" dxfId="1277" priority="2680"/>
  </conditionalFormatting>
  <conditionalFormatting sqref="C521:C1048576 C212:C220 C145:C203 C205:C210 C1:C143">
    <cfRule type="duplicateValues" dxfId="1276" priority="2418"/>
  </conditionalFormatting>
  <conditionalFormatting sqref="C521:C1048576 C212:C321 C145:C203 C205:C210 C1:C143">
    <cfRule type="duplicateValues" dxfId="1275" priority="1469"/>
  </conditionalFormatting>
  <conditionalFormatting sqref="C521:C1048576 C212:C324 C145:C203 C205:C210 C1:C143">
    <cfRule type="duplicateValues" dxfId="1274" priority="1440"/>
  </conditionalFormatting>
  <conditionalFormatting sqref="C521:C1048576 C145:C200 C2:C143">
    <cfRule type="duplicateValues" dxfId="1273" priority="3321"/>
  </conditionalFormatting>
  <conditionalFormatting sqref="G249">
    <cfRule type="duplicateValues" dxfId="1272" priority="1783"/>
  </conditionalFormatting>
  <conditionalFormatting sqref="C316">
    <cfRule type="duplicateValues" dxfId="1271" priority="8220"/>
  </conditionalFormatting>
  <conditionalFormatting sqref="C212:C214">
    <cfRule type="duplicateValues" dxfId="1270" priority="8428"/>
    <cfRule type="duplicateValues" dxfId="1269" priority="8429"/>
  </conditionalFormatting>
  <conditionalFormatting sqref="C128:C130">
    <cfRule type="duplicateValues" dxfId="1268" priority="8515"/>
    <cfRule type="duplicateValues" dxfId="1267" priority="8516"/>
    <cfRule type="duplicateValues" dxfId="1266" priority="8517"/>
    <cfRule type="duplicateValues" dxfId="1265" priority="8518"/>
    <cfRule type="duplicateValues" dxfId="1264" priority="8519"/>
    <cfRule type="duplicateValues" dxfId="1263" priority="8520"/>
  </conditionalFormatting>
  <conditionalFormatting sqref="C120:C130">
    <cfRule type="duplicateValues" dxfId="1262" priority="8724"/>
  </conditionalFormatting>
  <conditionalFormatting sqref="C71:C80">
    <cfRule type="duplicateValues" dxfId="1261" priority="8734"/>
    <cfRule type="duplicateValues" dxfId="1260" priority="8735"/>
  </conditionalFormatting>
  <conditionalFormatting sqref="C54:C70">
    <cfRule type="duplicateValues" dxfId="1259" priority="8951"/>
    <cfRule type="duplicateValues" dxfId="1258" priority="8952"/>
    <cfRule type="duplicateValues" dxfId="1257" priority="8953"/>
    <cfRule type="duplicateValues" dxfId="1256" priority="8954"/>
    <cfRule type="duplicateValues" dxfId="1255" priority="8955"/>
    <cfRule type="duplicateValues" dxfId="1254" priority="8956"/>
  </conditionalFormatting>
  <conditionalFormatting sqref="C23:C70">
    <cfRule type="duplicateValues" dxfId="1253" priority="9025"/>
  </conditionalFormatting>
  <conditionalFormatting sqref="C15:C22">
    <cfRule type="duplicateValues" dxfId="1252" priority="9035"/>
  </conditionalFormatting>
  <conditionalFormatting sqref="C15:C80">
    <cfRule type="duplicateValues" dxfId="1251" priority="9090"/>
  </conditionalFormatting>
  <conditionalFormatting sqref="C316">
    <cfRule type="duplicateValues" dxfId="1250" priority="9099"/>
  </conditionalFormatting>
  <conditionalFormatting sqref="C315:C321">
    <cfRule type="duplicateValues" dxfId="1249" priority="9131"/>
    <cfRule type="duplicateValues" dxfId="1248" priority="9132"/>
    <cfRule type="duplicateValues" dxfId="1247" priority="9133"/>
    <cfRule type="duplicateValues" dxfId="1246" priority="9134"/>
    <cfRule type="duplicateValues" dxfId="1245" priority="9135"/>
  </conditionalFormatting>
  <conditionalFormatting sqref="C285:C286 C294 C290 C296:C321">
    <cfRule type="duplicateValues" dxfId="1244" priority="9141"/>
  </conditionalFormatting>
  <conditionalFormatting sqref="C198">
    <cfRule type="duplicateValues" dxfId="1243" priority="9149"/>
  </conditionalFormatting>
  <conditionalFormatting sqref="C167:C197">
    <cfRule type="duplicateValues" dxfId="1242" priority="10089"/>
    <cfRule type="duplicateValues" dxfId="1241" priority="10090"/>
    <cfRule type="duplicateValues" dxfId="1240" priority="10091"/>
    <cfRule type="duplicateValues" dxfId="1239" priority="10092"/>
    <cfRule type="duplicateValues" dxfId="1238" priority="10093"/>
    <cfRule type="duplicateValues" dxfId="1237" priority="10094"/>
    <cfRule type="duplicateValues" dxfId="1236" priority="10095"/>
  </conditionalFormatting>
  <conditionalFormatting sqref="C142:C143 C145:C197">
    <cfRule type="duplicateValues" dxfId="1235" priority="10147"/>
  </conditionalFormatting>
  <conditionalFormatting sqref="C166:C197">
    <cfRule type="duplicateValues" dxfId="1234" priority="10151"/>
    <cfRule type="duplicateValues" dxfId="1233" priority="10152"/>
  </conditionalFormatting>
  <conditionalFormatting sqref="C109">
    <cfRule type="duplicateValues" dxfId="1232" priority="10159"/>
    <cfRule type="duplicateValues" dxfId="1231" priority="10160"/>
    <cfRule type="duplicateValues" dxfId="1230" priority="10161"/>
    <cfRule type="duplicateValues" dxfId="1229" priority="10162"/>
    <cfRule type="duplicateValues" dxfId="1228" priority="10163"/>
  </conditionalFormatting>
  <conditionalFormatting sqref="C361">
    <cfRule type="duplicateValues" dxfId="1227" priority="1224"/>
  </conditionalFormatting>
  <conditionalFormatting sqref="C361">
    <cfRule type="duplicateValues" dxfId="1226" priority="1229"/>
    <cfRule type="duplicateValues" dxfId="1225" priority="1230"/>
  </conditionalFormatting>
  <conditionalFormatting sqref="C361">
    <cfRule type="duplicateValues" dxfId="1224" priority="1228"/>
  </conditionalFormatting>
  <conditionalFormatting sqref="C361">
    <cfRule type="duplicateValues" dxfId="1223" priority="1227"/>
  </conditionalFormatting>
  <conditionalFormatting sqref="C361">
    <cfRule type="duplicateValues" dxfId="1222" priority="1226"/>
  </conditionalFormatting>
  <conditionalFormatting sqref="C361">
    <cfRule type="duplicateValues" dxfId="1221" priority="1225"/>
  </conditionalFormatting>
  <conditionalFormatting sqref="C361">
    <cfRule type="duplicateValues" dxfId="1220" priority="1231"/>
  </conditionalFormatting>
  <conditionalFormatting sqref="C347">
    <cfRule type="duplicateValues" dxfId="1219" priority="1210"/>
  </conditionalFormatting>
  <conditionalFormatting sqref="C347">
    <cfRule type="duplicateValues" dxfId="1218" priority="1223"/>
  </conditionalFormatting>
  <conditionalFormatting sqref="C347">
    <cfRule type="duplicateValues" dxfId="1217" priority="1222"/>
  </conditionalFormatting>
  <conditionalFormatting sqref="C347">
    <cfRule type="duplicateValues" dxfId="1216" priority="1216"/>
    <cfRule type="duplicateValues" dxfId="1215" priority="1217"/>
    <cfRule type="duplicateValues" dxfId="1214" priority="1218"/>
    <cfRule type="duplicateValues" dxfId="1213" priority="1219"/>
    <cfRule type="duplicateValues" dxfId="1212" priority="1220"/>
    <cfRule type="duplicateValues" dxfId="1211" priority="1221"/>
  </conditionalFormatting>
  <conditionalFormatting sqref="C347">
    <cfRule type="duplicateValues" dxfId="1210" priority="1214"/>
  </conditionalFormatting>
  <conditionalFormatting sqref="C347">
    <cfRule type="duplicateValues" dxfId="1209" priority="1213"/>
  </conditionalFormatting>
  <conditionalFormatting sqref="C347">
    <cfRule type="duplicateValues" dxfId="1208" priority="1212"/>
  </conditionalFormatting>
  <conditionalFormatting sqref="C347">
    <cfRule type="duplicateValues" dxfId="1207" priority="1211"/>
  </conditionalFormatting>
  <conditionalFormatting sqref="C347">
    <cfRule type="duplicateValues" dxfId="1206" priority="1215"/>
  </conditionalFormatting>
  <conditionalFormatting sqref="C348">
    <cfRule type="duplicateValues" dxfId="1205" priority="1196"/>
  </conditionalFormatting>
  <conditionalFormatting sqref="C348">
    <cfRule type="duplicateValues" dxfId="1204" priority="1209"/>
  </conditionalFormatting>
  <conditionalFormatting sqref="C348">
    <cfRule type="duplicateValues" dxfId="1203" priority="1208"/>
  </conditionalFormatting>
  <conditionalFormatting sqref="C348">
    <cfRule type="duplicateValues" dxfId="1202" priority="1202"/>
    <cfRule type="duplicateValues" dxfId="1201" priority="1203"/>
    <cfRule type="duplicateValues" dxfId="1200" priority="1204"/>
    <cfRule type="duplicateValues" dxfId="1199" priority="1205"/>
    <cfRule type="duplicateValues" dxfId="1198" priority="1206"/>
    <cfRule type="duplicateValues" dxfId="1197" priority="1207"/>
  </conditionalFormatting>
  <conditionalFormatting sqref="C348">
    <cfRule type="duplicateValues" dxfId="1196" priority="1200"/>
  </conditionalFormatting>
  <conditionalFormatting sqref="C348">
    <cfRule type="duplicateValues" dxfId="1195" priority="1199"/>
  </conditionalFormatting>
  <conditionalFormatting sqref="C348">
    <cfRule type="duplicateValues" dxfId="1194" priority="1198"/>
  </conditionalFormatting>
  <conditionalFormatting sqref="C348">
    <cfRule type="duplicateValues" dxfId="1193" priority="1197"/>
  </conditionalFormatting>
  <conditionalFormatting sqref="C348">
    <cfRule type="duplicateValues" dxfId="1192" priority="1201"/>
  </conditionalFormatting>
  <conditionalFormatting sqref="C350">
    <cfRule type="duplicateValues" dxfId="1191" priority="1182"/>
  </conditionalFormatting>
  <conditionalFormatting sqref="C350">
    <cfRule type="duplicateValues" dxfId="1190" priority="1195"/>
  </conditionalFormatting>
  <conditionalFormatting sqref="C350">
    <cfRule type="duplicateValues" dxfId="1189" priority="1194"/>
  </conditionalFormatting>
  <conditionalFormatting sqref="C350">
    <cfRule type="duplicateValues" dxfId="1188" priority="1188"/>
    <cfRule type="duplicateValues" dxfId="1187" priority="1189"/>
    <cfRule type="duplicateValues" dxfId="1186" priority="1190"/>
    <cfRule type="duplicateValues" dxfId="1185" priority="1191"/>
    <cfRule type="duplicateValues" dxfId="1184" priority="1192"/>
    <cfRule type="duplicateValues" dxfId="1183" priority="1193"/>
  </conditionalFormatting>
  <conditionalFormatting sqref="C350">
    <cfRule type="duplicateValues" dxfId="1182" priority="1186"/>
  </conditionalFormatting>
  <conditionalFormatting sqref="C350">
    <cfRule type="duplicateValues" dxfId="1181" priority="1185"/>
  </conditionalFormatting>
  <conditionalFormatting sqref="C350">
    <cfRule type="duplicateValues" dxfId="1180" priority="1184"/>
  </conditionalFormatting>
  <conditionalFormatting sqref="C350">
    <cfRule type="duplicateValues" dxfId="1179" priority="1183"/>
  </conditionalFormatting>
  <conditionalFormatting sqref="C350">
    <cfRule type="duplicateValues" dxfId="1178" priority="1187"/>
  </conditionalFormatting>
  <conditionalFormatting sqref="C353">
    <cfRule type="duplicateValues" dxfId="1177" priority="1175"/>
    <cfRule type="duplicateValues" dxfId="1176" priority="1176"/>
    <cfRule type="duplicateValues" dxfId="1175" priority="1177"/>
    <cfRule type="duplicateValues" dxfId="1174" priority="1178"/>
    <cfRule type="duplicateValues" dxfId="1173" priority="1179"/>
    <cfRule type="duplicateValues" dxfId="1172" priority="1180"/>
    <cfRule type="duplicateValues" dxfId="1171" priority="1181"/>
  </conditionalFormatting>
  <conditionalFormatting sqref="C354">
    <cfRule type="duplicateValues" dxfId="1170" priority="1167"/>
  </conditionalFormatting>
  <conditionalFormatting sqref="C354">
    <cfRule type="duplicateValues" dxfId="1169" priority="1172"/>
    <cfRule type="duplicateValues" dxfId="1168" priority="1173"/>
  </conditionalFormatting>
  <conditionalFormatting sqref="C354">
    <cfRule type="duplicateValues" dxfId="1167" priority="1171"/>
  </conditionalFormatting>
  <conditionalFormatting sqref="C354">
    <cfRule type="duplicateValues" dxfId="1166" priority="1170"/>
  </conditionalFormatting>
  <conditionalFormatting sqref="C354">
    <cfRule type="duplicateValues" dxfId="1165" priority="1169"/>
  </conditionalFormatting>
  <conditionalFormatting sqref="C354">
    <cfRule type="duplicateValues" dxfId="1164" priority="1168"/>
  </conditionalFormatting>
  <conditionalFormatting sqref="C354">
    <cfRule type="duplicateValues" dxfId="1163" priority="1174"/>
  </conditionalFormatting>
  <conditionalFormatting sqref="C356">
    <cfRule type="duplicateValues" dxfId="1162" priority="1160"/>
  </conditionalFormatting>
  <conditionalFormatting sqref="C356">
    <cfRule type="duplicateValues" dxfId="1161" priority="1165"/>
  </conditionalFormatting>
  <conditionalFormatting sqref="C356">
    <cfRule type="duplicateValues" dxfId="1160" priority="1164"/>
  </conditionalFormatting>
  <conditionalFormatting sqref="C356">
    <cfRule type="duplicateValues" dxfId="1159" priority="1163"/>
  </conditionalFormatting>
  <conditionalFormatting sqref="C356">
    <cfRule type="duplicateValues" dxfId="1158" priority="1162"/>
  </conditionalFormatting>
  <conditionalFormatting sqref="C356">
    <cfRule type="duplicateValues" dxfId="1157" priority="1161"/>
  </conditionalFormatting>
  <conditionalFormatting sqref="C356">
    <cfRule type="duplicateValues" dxfId="1156" priority="1166"/>
  </conditionalFormatting>
  <conditionalFormatting sqref="C357:C360">
    <cfRule type="duplicateValues" dxfId="1155" priority="1150"/>
  </conditionalFormatting>
  <conditionalFormatting sqref="C357">
    <cfRule type="duplicateValues" dxfId="1154" priority="1158"/>
  </conditionalFormatting>
  <conditionalFormatting sqref="C358">
    <cfRule type="duplicateValues" dxfId="1153" priority="1155"/>
  </conditionalFormatting>
  <conditionalFormatting sqref="C359">
    <cfRule type="duplicateValues" dxfId="1152" priority="1157"/>
  </conditionalFormatting>
  <conditionalFormatting sqref="C360">
    <cfRule type="duplicateValues" dxfId="1151" priority="1156"/>
  </conditionalFormatting>
  <conditionalFormatting sqref="C357:C360">
    <cfRule type="duplicateValues" dxfId="1150" priority="1154"/>
  </conditionalFormatting>
  <conditionalFormatting sqref="C357:C360">
    <cfRule type="duplicateValues" dxfId="1149" priority="1153"/>
  </conditionalFormatting>
  <conditionalFormatting sqref="C357:C360">
    <cfRule type="duplicateValues" dxfId="1148" priority="1152"/>
  </conditionalFormatting>
  <conditionalFormatting sqref="C357:C360">
    <cfRule type="duplicateValues" dxfId="1147" priority="1151"/>
  </conditionalFormatting>
  <conditionalFormatting sqref="C357:C360">
    <cfRule type="duplicateValues" dxfId="1146" priority="1159"/>
  </conditionalFormatting>
  <conditionalFormatting sqref="C400">
    <cfRule type="duplicateValues" dxfId="1145" priority="1137"/>
  </conditionalFormatting>
  <conditionalFormatting sqref="C400">
    <cfRule type="duplicateValues" dxfId="1144" priority="1149"/>
  </conditionalFormatting>
  <conditionalFormatting sqref="C400">
    <cfRule type="duplicateValues" dxfId="1143" priority="1139"/>
    <cfRule type="duplicateValues" dxfId="1142" priority="1140"/>
    <cfRule type="duplicateValues" dxfId="1141" priority="1141"/>
    <cfRule type="duplicateValues" dxfId="1140" priority="1142"/>
    <cfRule type="duplicateValues" dxfId="1139" priority="1143"/>
  </conditionalFormatting>
  <conditionalFormatting sqref="C400">
    <cfRule type="duplicateValues" dxfId="1138" priority="1147"/>
    <cfRule type="duplicateValues" dxfId="1137" priority="1148"/>
  </conditionalFormatting>
  <conditionalFormatting sqref="C400">
    <cfRule type="duplicateValues" dxfId="1136" priority="1145"/>
  </conditionalFormatting>
  <conditionalFormatting sqref="C400">
    <cfRule type="duplicateValues" dxfId="1135" priority="1146"/>
  </conditionalFormatting>
  <conditionalFormatting sqref="C400">
    <cfRule type="duplicateValues" dxfId="1134" priority="1144"/>
  </conditionalFormatting>
  <conditionalFormatting sqref="C400">
    <cfRule type="duplicateValues" dxfId="1133" priority="1138"/>
  </conditionalFormatting>
  <conditionalFormatting sqref="C406">
    <cfRule type="duplicateValues" dxfId="1132" priority="1130"/>
  </conditionalFormatting>
  <conditionalFormatting sqref="C406">
    <cfRule type="duplicateValues" dxfId="1131" priority="1131"/>
    <cfRule type="duplicateValues" dxfId="1130" priority="1132"/>
    <cfRule type="duplicateValues" dxfId="1129" priority="1133"/>
    <cfRule type="duplicateValues" dxfId="1128" priority="1134"/>
    <cfRule type="duplicateValues" dxfId="1127" priority="1135"/>
    <cfRule type="duplicateValues" dxfId="1126" priority="1136"/>
  </conditionalFormatting>
  <conditionalFormatting sqref="C343">
    <cfRule type="duplicateValues" dxfId="1125" priority="1119"/>
  </conditionalFormatting>
  <conditionalFormatting sqref="C343">
    <cfRule type="duplicateValues" dxfId="1124" priority="1128"/>
  </conditionalFormatting>
  <conditionalFormatting sqref="C343">
    <cfRule type="duplicateValues" dxfId="1123" priority="1129"/>
  </conditionalFormatting>
  <conditionalFormatting sqref="C343">
    <cfRule type="duplicateValues" dxfId="1122" priority="1124"/>
    <cfRule type="duplicateValues" dxfId="1121" priority="1125"/>
    <cfRule type="duplicateValues" dxfId="1120" priority="1126"/>
  </conditionalFormatting>
  <conditionalFormatting sqref="C343">
    <cfRule type="duplicateValues" dxfId="1119" priority="1123"/>
  </conditionalFormatting>
  <conditionalFormatting sqref="C343">
    <cfRule type="duplicateValues" dxfId="1118" priority="1122"/>
  </conditionalFormatting>
  <conditionalFormatting sqref="C343">
    <cfRule type="duplicateValues" dxfId="1117" priority="1121"/>
  </conditionalFormatting>
  <conditionalFormatting sqref="C343">
    <cfRule type="duplicateValues" dxfId="1116" priority="1120"/>
  </conditionalFormatting>
  <conditionalFormatting sqref="C343">
    <cfRule type="duplicateValues" dxfId="1115" priority="1127"/>
  </conditionalFormatting>
  <conditionalFormatting sqref="C344">
    <cfRule type="duplicateValues" dxfId="1114" priority="1110"/>
  </conditionalFormatting>
  <conditionalFormatting sqref="C344">
    <cfRule type="duplicateValues" dxfId="1113" priority="1118"/>
  </conditionalFormatting>
  <conditionalFormatting sqref="C344">
    <cfRule type="duplicateValues" dxfId="1112" priority="1116"/>
  </conditionalFormatting>
  <conditionalFormatting sqref="C344">
    <cfRule type="duplicateValues" dxfId="1111" priority="1117"/>
  </conditionalFormatting>
  <conditionalFormatting sqref="C344">
    <cfRule type="duplicateValues" dxfId="1110" priority="1114"/>
  </conditionalFormatting>
  <conditionalFormatting sqref="C344">
    <cfRule type="duplicateValues" dxfId="1109" priority="1113"/>
  </conditionalFormatting>
  <conditionalFormatting sqref="C344">
    <cfRule type="duplicateValues" dxfId="1108" priority="1112"/>
  </conditionalFormatting>
  <conditionalFormatting sqref="C344">
    <cfRule type="duplicateValues" dxfId="1107" priority="1111"/>
  </conditionalFormatting>
  <conditionalFormatting sqref="C344">
    <cfRule type="duplicateValues" dxfId="1106" priority="1115"/>
  </conditionalFormatting>
  <conditionalFormatting sqref="C376">
    <cfRule type="duplicateValues" dxfId="1105" priority="1097"/>
  </conditionalFormatting>
  <conditionalFormatting sqref="C376">
    <cfRule type="duplicateValues" dxfId="1104" priority="1109"/>
  </conditionalFormatting>
  <conditionalFormatting sqref="C376">
    <cfRule type="duplicateValues" dxfId="1103" priority="1102"/>
    <cfRule type="duplicateValues" dxfId="1102" priority="1103"/>
    <cfRule type="duplicateValues" dxfId="1101" priority="1104"/>
    <cfRule type="duplicateValues" dxfId="1100" priority="1105"/>
    <cfRule type="duplicateValues" dxfId="1099" priority="1106"/>
    <cfRule type="duplicateValues" dxfId="1098" priority="1107"/>
  </conditionalFormatting>
  <conditionalFormatting sqref="C376">
    <cfRule type="duplicateValues" dxfId="1097" priority="1101"/>
  </conditionalFormatting>
  <conditionalFormatting sqref="C376">
    <cfRule type="duplicateValues" dxfId="1096" priority="1100"/>
  </conditionalFormatting>
  <conditionalFormatting sqref="C376">
    <cfRule type="duplicateValues" dxfId="1095" priority="1099"/>
  </conditionalFormatting>
  <conditionalFormatting sqref="C376">
    <cfRule type="duplicateValues" dxfId="1094" priority="1098"/>
  </conditionalFormatting>
  <conditionalFormatting sqref="C376">
    <cfRule type="duplicateValues" dxfId="1093" priority="1108"/>
  </conditionalFormatting>
  <conditionalFormatting sqref="C395">
    <cfRule type="duplicateValues" dxfId="1092" priority="1087"/>
  </conditionalFormatting>
  <conditionalFormatting sqref="C395">
    <cfRule type="duplicateValues" dxfId="1091" priority="1090"/>
    <cfRule type="duplicateValues" dxfId="1090" priority="1091"/>
    <cfRule type="duplicateValues" dxfId="1089" priority="1092"/>
    <cfRule type="duplicateValues" dxfId="1088" priority="1093"/>
    <cfRule type="duplicateValues" dxfId="1087" priority="1094"/>
    <cfRule type="duplicateValues" dxfId="1086" priority="1095"/>
    <cfRule type="duplicateValues" dxfId="1085" priority="1096"/>
  </conditionalFormatting>
  <conditionalFormatting sqref="C395">
    <cfRule type="duplicateValues" dxfId="1084" priority="1089"/>
  </conditionalFormatting>
  <conditionalFormatting sqref="C395">
    <cfRule type="duplicateValues" dxfId="1083" priority="1088"/>
  </conditionalFormatting>
  <conditionalFormatting sqref="C396">
    <cfRule type="duplicateValues" dxfId="1082" priority="1079"/>
  </conditionalFormatting>
  <conditionalFormatting sqref="C396">
    <cfRule type="duplicateValues" dxfId="1081" priority="1086"/>
  </conditionalFormatting>
  <conditionalFormatting sqref="C396">
    <cfRule type="duplicateValues" dxfId="1080" priority="1082"/>
    <cfRule type="duplicateValues" dxfId="1079" priority="1083"/>
    <cfRule type="duplicateValues" dxfId="1078" priority="1084"/>
    <cfRule type="duplicateValues" dxfId="1077" priority="1085"/>
  </conditionalFormatting>
  <conditionalFormatting sqref="C396">
    <cfRule type="duplicateValues" dxfId="1076" priority="1081"/>
  </conditionalFormatting>
  <conditionalFormatting sqref="C396">
    <cfRule type="duplicateValues" dxfId="1075" priority="1080"/>
  </conditionalFormatting>
  <conditionalFormatting sqref="C397">
    <cfRule type="duplicateValues" dxfId="1074" priority="1071"/>
  </conditionalFormatting>
  <conditionalFormatting sqref="C397">
    <cfRule type="duplicateValues" dxfId="1073" priority="1078"/>
  </conditionalFormatting>
  <conditionalFormatting sqref="C397">
    <cfRule type="duplicateValues" dxfId="1072" priority="1074"/>
    <cfRule type="duplicateValues" dxfId="1071" priority="1075"/>
    <cfRule type="duplicateValues" dxfId="1070" priority="1076"/>
    <cfRule type="duplicateValues" dxfId="1069" priority="1077"/>
  </conditionalFormatting>
  <conditionalFormatting sqref="C397">
    <cfRule type="duplicateValues" dxfId="1068" priority="1073"/>
  </conditionalFormatting>
  <conditionalFormatting sqref="C397">
    <cfRule type="duplicateValues" dxfId="1067" priority="1072"/>
  </conditionalFormatting>
  <conditionalFormatting sqref="C398">
    <cfRule type="duplicateValues" dxfId="1066" priority="1063"/>
  </conditionalFormatting>
  <conditionalFormatting sqref="C398">
    <cfRule type="duplicateValues" dxfId="1065" priority="1070"/>
  </conditionalFormatting>
  <conditionalFormatting sqref="C398">
    <cfRule type="duplicateValues" dxfId="1064" priority="1066"/>
    <cfRule type="duplicateValues" dxfId="1063" priority="1067"/>
    <cfRule type="duplicateValues" dxfId="1062" priority="1068"/>
    <cfRule type="duplicateValues" dxfId="1061" priority="1069"/>
  </conditionalFormatting>
  <conditionalFormatting sqref="C398">
    <cfRule type="duplicateValues" dxfId="1060" priority="1065"/>
  </conditionalFormatting>
  <conditionalFormatting sqref="C398">
    <cfRule type="duplicateValues" dxfId="1059" priority="1064"/>
  </conditionalFormatting>
  <conditionalFormatting sqref="C399">
    <cfRule type="duplicateValues" dxfId="1058" priority="1052"/>
  </conditionalFormatting>
  <conditionalFormatting sqref="C399">
    <cfRule type="duplicateValues" dxfId="1057" priority="1062"/>
  </conditionalFormatting>
  <conditionalFormatting sqref="C399">
    <cfRule type="duplicateValues" dxfId="1056" priority="1055"/>
    <cfRule type="duplicateValues" dxfId="1055" priority="1056"/>
    <cfRule type="duplicateValues" dxfId="1054" priority="1057"/>
    <cfRule type="duplicateValues" dxfId="1053" priority="1058"/>
    <cfRule type="duplicateValues" dxfId="1052" priority="1059"/>
    <cfRule type="duplicateValues" dxfId="1051" priority="1060"/>
    <cfRule type="duplicateValues" dxfId="1050" priority="1061"/>
  </conditionalFormatting>
  <conditionalFormatting sqref="C399">
    <cfRule type="duplicateValues" dxfId="1049" priority="1054"/>
  </conditionalFormatting>
  <conditionalFormatting sqref="C399">
    <cfRule type="duplicateValues" dxfId="1048" priority="1053"/>
  </conditionalFormatting>
  <conditionalFormatting sqref="C401">
    <cfRule type="duplicateValues" dxfId="1047" priority="1038"/>
  </conditionalFormatting>
  <conditionalFormatting sqref="C401">
    <cfRule type="duplicateValues" dxfId="1046" priority="1051"/>
  </conditionalFormatting>
  <conditionalFormatting sqref="C401">
    <cfRule type="duplicateValues" dxfId="1045" priority="1040"/>
    <cfRule type="duplicateValues" dxfId="1044" priority="1041"/>
    <cfRule type="duplicateValues" dxfId="1043" priority="1042"/>
    <cfRule type="duplicateValues" dxfId="1042" priority="1043"/>
    <cfRule type="duplicateValues" dxfId="1041" priority="1044"/>
  </conditionalFormatting>
  <conditionalFormatting sqref="C401">
    <cfRule type="duplicateValues" dxfId="1040" priority="1046"/>
    <cfRule type="duplicateValues" dxfId="1039" priority="1047"/>
    <cfRule type="duplicateValues" dxfId="1038" priority="1048"/>
    <cfRule type="duplicateValues" dxfId="1037" priority="1049"/>
    <cfRule type="duplicateValues" dxfId="1036" priority="1050"/>
  </conditionalFormatting>
  <conditionalFormatting sqref="C401">
    <cfRule type="duplicateValues" dxfId="1035" priority="1045"/>
  </conditionalFormatting>
  <conditionalFormatting sqref="C401">
    <cfRule type="duplicateValues" dxfId="1034" priority="1039"/>
  </conditionalFormatting>
  <conditionalFormatting sqref="C402">
    <cfRule type="duplicateValues" dxfId="1033" priority="1031"/>
  </conditionalFormatting>
  <conditionalFormatting sqref="C402">
    <cfRule type="duplicateValues" dxfId="1032" priority="1033"/>
    <cfRule type="duplicateValues" dxfId="1031" priority="1034"/>
    <cfRule type="duplicateValues" dxfId="1030" priority="1035"/>
    <cfRule type="duplicateValues" dxfId="1029" priority="1036"/>
    <cfRule type="duplicateValues" dxfId="1028" priority="1037"/>
  </conditionalFormatting>
  <conditionalFormatting sqref="C402">
    <cfRule type="duplicateValues" dxfId="1027" priority="1032"/>
  </conditionalFormatting>
  <conditionalFormatting sqref="C403">
    <cfRule type="duplicateValues" dxfId="1026" priority="1025"/>
  </conditionalFormatting>
  <conditionalFormatting sqref="C403">
    <cfRule type="duplicateValues" dxfId="1025" priority="1027"/>
    <cfRule type="duplicateValues" dxfId="1024" priority="1028"/>
    <cfRule type="duplicateValues" dxfId="1023" priority="1029"/>
    <cfRule type="duplicateValues" dxfId="1022" priority="1030"/>
  </conditionalFormatting>
  <conditionalFormatting sqref="C403">
    <cfRule type="duplicateValues" dxfId="1021" priority="1026"/>
  </conditionalFormatting>
  <conditionalFormatting sqref="C404">
    <cfRule type="duplicateValues" dxfId="1020" priority="1018"/>
  </conditionalFormatting>
  <conditionalFormatting sqref="C404">
    <cfRule type="duplicateValues" dxfId="1019" priority="1019"/>
    <cfRule type="duplicateValues" dxfId="1018" priority="1020"/>
    <cfRule type="duplicateValues" dxfId="1017" priority="1021"/>
    <cfRule type="duplicateValues" dxfId="1016" priority="1022"/>
    <cfRule type="duplicateValues" dxfId="1015" priority="1023"/>
    <cfRule type="duplicateValues" dxfId="1014" priority="1024"/>
  </conditionalFormatting>
  <conditionalFormatting sqref="C405">
    <cfRule type="duplicateValues" dxfId="1013" priority="1011"/>
  </conditionalFormatting>
  <conditionalFormatting sqref="C405">
    <cfRule type="duplicateValues" dxfId="1012" priority="1012"/>
    <cfRule type="duplicateValues" dxfId="1011" priority="1013"/>
    <cfRule type="duplicateValues" dxfId="1010" priority="1014"/>
    <cfRule type="duplicateValues" dxfId="1009" priority="1015"/>
    <cfRule type="duplicateValues" dxfId="1008" priority="1016"/>
    <cfRule type="duplicateValues" dxfId="1007" priority="1017"/>
  </conditionalFormatting>
  <conditionalFormatting sqref="C352">
    <cfRule type="duplicateValues" dxfId="1006" priority="1001"/>
  </conditionalFormatting>
  <conditionalFormatting sqref="C352">
    <cfRule type="duplicateValues" dxfId="1005" priority="1010"/>
  </conditionalFormatting>
  <conditionalFormatting sqref="C352">
    <cfRule type="duplicateValues" dxfId="1004" priority="1008"/>
    <cfRule type="duplicateValues" dxfId="1003" priority="1009"/>
  </conditionalFormatting>
  <conditionalFormatting sqref="C352">
    <cfRule type="duplicateValues" dxfId="1002" priority="1006"/>
  </conditionalFormatting>
  <conditionalFormatting sqref="C352">
    <cfRule type="duplicateValues" dxfId="1001" priority="1005"/>
  </conditionalFormatting>
  <conditionalFormatting sqref="C352">
    <cfRule type="duplicateValues" dxfId="1000" priority="1004"/>
  </conditionalFormatting>
  <conditionalFormatting sqref="C352">
    <cfRule type="duplicateValues" dxfId="999" priority="1003"/>
  </conditionalFormatting>
  <conditionalFormatting sqref="C352">
    <cfRule type="duplicateValues" dxfId="998" priority="1002"/>
  </conditionalFormatting>
  <conditionalFormatting sqref="C352">
    <cfRule type="duplicateValues" dxfId="997" priority="1007"/>
  </conditionalFormatting>
  <conditionalFormatting sqref="C375">
    <cfRule type="duplicateValues" dxfId="996" priority="994"/>
  </conditionalFormatting>
  <conditionalFormatting sqref="C375">
    <cfRule type="duplicateValues" dxfId="995" priority="1000"/>
  </conditionalFormatting>
  <conditionalFormatting sqref="C375">
    <cfRule type="duplicateValues" dxfId="994" priority="998"/>
  </conditionalFormatting>
  <conditionalFormatting sqref="C375">
    <cfRule type="duplicateValues" dxfId="993" priority="997"/>
  </conditionalFormatting>
  <conditionalFormatting sqref="C375">
    <cfRule type="duplicateValues" dxfId="992" priority="996"/>
  </conditionalFormatting>
  <conditionalFormatting sqref="C375">
    <cfRule type="duplicateValues" dxfId="991" priority="995"/>
  </conditionalFormatting>
  <conditionalFormatting sqref="C375">
    <cfRule type="duplicateValues" dxfId="990" priority="999"/>
  </conditionalFormatting>
  <conditionalFormatting sqref="C349">
    <cfRule type="duplicateValues" dxfId="989" priority="980"/>
  </conditionalFormatting>
  <conditionalFormatting sqref="C349">
    <cfRule type="duplicateValues" dxfId="988" priority="993"/>
  </conditionalFormatting>
  <conditionalFormatting sqref="C349">
    <cfRule type="duplicateValues" dxfId="987" priority="992"/>
  </conditionalFormatting>
  <conditionalFormatting sqref="C349">
    <cfRule type="duplicateValues" dxfId="986" priority="986"/>
    <cfRule type="duplicateValues" dxfId="985" priority="987"/>
    <cfRule type="duplicateValues" dxfId="984" priority="988"/>
    <cfRule type="duplicateValues" dxfId="983" priority="989"/>
    <cfRule type="duplicateValues" dxfId="982" priority="990"/>
    <cfRule type="duplicateValues" dxfId="981" priority="991"/>
  </conditionalFormatting>
  <conditionalFormatting sqref="C349">
    <cfRule type="duplicateValues" dxfId="980" priority="984"/>
  </conditionalFormatting>
  <conditionalFormatting sqref="C349">
    <cfRule type="duplicateValues" dxfId="979" priority="983"/>
  </conditionalFormatting>
  <conditionalFormatting sqref="C349">
    <cfRule type="duplicateValues" dxfId="978" priority="982"/>
  </conditionalFormatting>
  <conditionalFormatting sqref="C349">
    <cfRule type="duplicateValues" dxfId="977" priority="981"/>
  </conditionalFormatting>
  <conditionalFormatting sqref="C349">
    <cfRule type="duplicateValues" dxfId="976" priority="985"/>
  </conditionalFormatting>
  <conditionalFormatting sqref="C355">
    <cfRule type="duplicateValues" dxfId="975" priority="970"/>
  </conditionalFormatting>
  <conditionalFormatting sqref="C355">
    <cfRule type="duplicateValues" dxfId="974" priority="975"/>
    <cfRule type="duplicateValues" dxfId="973" priority="976"/>
    <cfRule type="duplicateValues" dxfId="972" priority="977"/>
    <cfRule type="duplicateValues" dxfId="971" priority="978"/>
  </conditionalFormatting>
  <conditionalFormatting sqref="C355">
    <cfRule type="duplicateValues" dxfId="970" priority="974"/>
  </conditionalFormatting>
  <conditionalFormatting sqref="C355">
    <cfRule type="duplicateValues" dxfId="969" priority="973"/>
  </conditionalFormatting>
  <conditionalFormatting sqref="C355">
    <cfRule type="duplicateValues" dxfId="968" priority="972"/>
  </conditionalFormatting>
  <conditionalFormatting sqref="C355">
    <cfRule type="duplicateValues" dxfId="967" priority="971"/>
  </conditionalFormatting>
  <conditionalFormatting sqref="C355">
    <cfRule type="duplicateValues" dxfId="966" priority="979"/>
  </conditionalFormatting>
  <conditionalFormatting sqref="C384">
    <cfRule type="duplicateValues" dxfId="965" priority="962"/>
  </conditionalFormatting>
  <conditionalFormatting sqref="C384">
    <cfRule type="duplicateValues" dxfId="964" priority="969"/>
  </conditionalFormatting>
  <conditionalFormatting sqref="C384">
    <cfRule type="duplicateValues" dxfId="963" priority="968"/>
  </conditionalFormatting>
  <conditionalFormatting sqref="C384">
    <cfRule type="duplicateValues" dxfId="962" priority="966"/>
  </conditionalFormatting>
  <conditionalFormatting sqref="C384">
    <cfRule type="duplicateValues" dxfId="961" priority="965"/>
  </conditionalFormatting>
  <conditionalFormatting sqref="C384">
    <cfRule type="duplicateValues" dxfId="960" priority="964"/>
  </conditionalFormatting>
  <conditionalFormatting sqref="C384">
    <cfRule type="duplicateValues" dxfId="959" priority="963"/>
  </conditionalFormatting>
  <conditionalFormatting sqref="C384">
    <cfRule type="duplicateValues" dxfId="958" priority="967"/>
  </conditionalFormatting>
  <conditionalFormatting sqref="C382">
    <cfRule type="duplicateValues" dxfId="957" priority="954"/>
  </conditionalFormatting>
  <conditionalFormatting sqref="C382">
    <cfRule type="duplicateValues" dxfId="956" priority="961"/>
  </conditionalFormatting>
  <conditionalFormatting sqref="C382">
    <cfRule type="duplicateValues" dxfId="955" priority="960"/>
  </conditionalFormatting>
  <conditionalFormatting sqref="C382">
    <cfRule type="duplicateValues" dxfId="954" priority="958"/>
  </conditionalFormatting>
  <conditionalFormatting sqref="C382">
    <cfRule type="duplicateValues" dxfId="953" priority="957"/>
  </conditionalFormatting>
  <conditionalFormatting sqref="C382">
    <cfRule type="duplicateValues" dxfId="952" priority="956"/>
  </conditionalFormatting>
  <conditionalFormatting sqref="C382">
    <cfRule type="duplicateValues" dxfId="951" priority="955"/>
  </conditionalFormatting>
  <conditionalFormatting sqref="C382">
    <cfRule type="duplicateValues" dxfId="950" priority="959"/>
  </conditionalFormatting>
  <conditionalFormatting sqref="C394">
    <cfRule type="duplicateValues" dxfId="949" priority="938"/>
  </conditionalFormatting>
  <conditionalFormatting sqref="C394">
    <cfRule type="duplicateValues" dxfId="948" priority="941"/>
    <cfRule type="duplicateValues" dxfId="947" priority="942"/>
    <cfRule type="duplicateValues" dxfId="946" priority="943"/>
    <cfRule type="duplicateValues" dxfId="945" priority="944"/>
    <cfRule type="duplicateValues" dxfId="944" priority="945"/>
    <cfRule type="duplicateValues" dxfId="943" priority="946"/>
    <cfRule type="duplicateValues" dxfId="942" priority="947"/>
    <cfRule type="duplicateValues" dxfId="941" priority="948"/>
    <cfRule type="duplicateValues" dxfId="940" priority="949"/>
    <cfRule type="duplicateValues" dxfId="939" priority="950"/>
    <cfRule type="duplicateValues" dxfId="938" priority="951"/>
  </conditionalFormatting>
  <conditionalFormatting sqref="C394">
    <cfRule type="duplicateValues" dxfId="937" priority="952"/>
  </conditionalFormatting>
  <conditionalFormatting sqref="C394">
    <cfRule type="duplicateValues" dxfId="936" priority="953"/>
  </conditionalFormatting>
  <conditionalFormatting sqref="C394">
    <cfRule type="duplicateValues" dxfId="935" priority="940"/>
  </conditionalFormatting>
  <conditionalFormatting sqref="C394">
    <cfRule type="duplicateValues" dxfId="934" priority="939"/>
  </conditionalFormatting>
  <conditionalFormatting sqref="C345">
    <cfRule type="duplicateValues" dxfId="933" priority="929"/>
  </conditionalFormatting>
  <conditionalFormatting sqref="C345">
    <cfRule type="duplicateValues" dxfId="932" priority="937"/>
  </conditionalFormatting>
  <conditionalFormatting sqref="C345">
    <cfRule type="duplicateValues" dxfId="931" priority="935"/>
  </conditionalFormatting>
  <conditionalFormatting sqref="C345">
    <cfRule type="duplicateValues" dxfId="930" priority="936"/>
  </conditionalFormatting>
  <conditionalFormatting sqref="C345">
    <cfRule type="duplicateValues" dxfId="929" priority="933"/>
  </conditionalFormatting>
  <conditionalFormatting sqref="C345">
    <cfRule type="duplicateValues" dxfId="928" priority="932"/>
  </conditionalFormatting>
  <conditionalFormatting sqref="C345">
    <cfRule type="duplicateValues" dxfId="927" priority="931"/>
  </conditionalFormatting>
  <conditionalFormatting sqref="C345">
    <cfRule type="duplicateValues" dxfId="926" priority="930"/>
  </conditionalFormatting>
  <conditionalFormatting sqref="C345">
    <cfRule type="duplicateValues" dxfId="925" priority="934"/>
  </conditionalFormatting>
  <conditionalFormatting sqref="C346">
    <cfRule type="duplicateValues" dxfId="924" priority="921"/>
  </conditionalFormatting>
  <conditionalFormatting sqref="C346">
    <cfRule type="duplicateValues" dxfId="923" priority="928"/>
  </conditionalFormatting>
  <conditionalFormatting sqref="C346">
    <cfRule type="duplicateValues" dxfId="922" priority="927"/>
  </conditionalFormatting>
  <conditionalFormatting sqref="C346">
    <cfRule type="duplicateValues" dxfId="921" priority="925"/>
  </conditionalFormatting>
  <conditionalFormatting sqref="C346">
    <cfRule type="duplicateValues" dxfId="920" priority="924"/>
  </conditionalFormatting>
  <conditionalFormatting sqref="C346">
    <cfRule type="duplicateValues" dxfId="919" priority="923"/>
  </conditionalFormatting>
  <conditionalFormatting sqref="C346">
    <cfRule type="duplicateValues" dxfId="918" priority="922"/>
  </conditionalFormatting>
  <conditionalFormatting sqref="C346">
    <cfRule type="duplicateValues" dxfId="917" priority="926"/>
  </conditionalFormatting>
  <conditionalFormatting sqref="C392">
    <cfRule type="duplicateValues" dxfId="916" priority="910"/>
  </conditionalFormatting>
  <conditionalFormatting sqref="C392">
    <cfRule type="duplicateValues" dxfId="915" priority="913"/>
    <cfRule type="duplicateValues" dxfId="914" priority="914"/>
    <cfRule type="duplicateValues" dxfId="913" priority="915"/>
    <cfRule type="duplicateValues" dxfId="912" priority="916"/>
    <cfRule type="duplicateValues" dxfId="911" priority="917"/>
    <cfRule type="duplicateValues" dxfId="910" priority="918"/>
  </conditionalFormatting>
  <conditionalFormatting sqref="C392">
    <cfRule type="duplicateValues" dxfId="909" priority="919"/>
  </conditionalFormatting>
  <conditionalFormatting sqref="C392">
    <cfRule type="duplicateValues" dxfId="908" priority="920"/>
  </conditionalFormatting>
  <conditionalFormatting sqref="C392">
    <cfRule type="duplicateValues" dxfId="907" priority="912"/>
  </conditionalFormatting>
  <conditionalFormatting sqref="C392">
    <cfRule type="duplicateValues" dxfId="906" priority="911"/>
  </conditionalFormatting>
  <conditionalFormatting sqref="C393">
    <cfRule type="duplicateValues" dxfId="905" priority="894"/>
  </conditionalFormatting>
  <conditionalFormatting sqref="C393">
    <cfRule type="duplicateValues" dxfId="904" priority="897"/>
    <cfRule type="duplicateValues" dxfId="903" priority="898"/>
    <cfRule type="duplicateValues" dxfId="902" priority="899"/>
    <cfRule type="duplicateValues" dxfId="901" priority="900"/>
    <cfRule type="duplicateValues" dxfId="900" priority="901"/>
    <cfRule type="duplicateValues" dxfId="899" priority="902"/>
    <cfRule type="duplicateValues" dxfId="898" priority="903"/>
    <cfRule type="duplicateValues" dxfId="897" priority="904"/>
    <cfRule type="duplicateValues" dxfId="896" priority="905"/>
    <cfRule type="duplicateValues" dxfId="895" priority="906"/>
    <cfRule type="duplicateValues" dxfId="894" priority="907"/>
  </conditionalFormatting>
  <conditionalFormatting sqref="C393">
    <cfRule type="duplicateValues" dxfId="893" priority="908"/>
  </conditionalFormatting>
  <conditionalFormatting sqref="C393">
    <cfRule type="duplicateValues" dxfId="892" priority="909"/>
  </conditionalFormatting>
  <conditionalFormatting sqref="C393">
    <cfRule type="duplicateValues" dxfId="891" priority="896"/>
  </conditionalFormatting>
  <conditionalFormatting sqref="C393">
    <cfRule type="duplicateValues" dxfId="890" priority="895"/>
  </conditionalFormatting>
  <conditionalFormatting sqref="C363">
    <cfRule type="duplicateValues" dxfId="889" priority="881"/>
  </conditionalFormatting>
  <conditionalFormatting sqref="C363">
    <cfRule type="duplicateValues" dxfId="888" priority="886"/>
    <cfRule type="duplicateValues" dxfId="887" priority="887"/>
    <cfRule type="duplicateValues" dxfId="886" priority="889"/>
    <cfRule type="duplicateValues" dxfId="885" priority="890"/>
    <cfRule type="duplicateValues" dxfId="884" priority="891"/>
    <cfRule type="duplicateValues" dxfId="883" priority="892"/>
  </conditionalFormatting>
  <conditionalFormatting sqref="C363">
    <cfRule type="duplicateValues" dxfId="882" priority="885"/>
  </conditionalFormatting>
  <conditionalFormatting sqref="C363">
    <cfRule type="duplicateValues" dxfId="881" priority="884"/>
  </conditionalFormatting>
  <conditionalFormatting sqref="C363">
    <cfRule type="duplicateValues" dxfId="880" priority="883"/>
  </conditionalFormatting>
  <conditionalFormatting sqref="C363">
    <cfRule type="duplicateValues" dxfId="879" priority="882"/>
  </conditionalFormatting>
  <conditionalFormatting sqref="C363">
    <cfRule type="duplicateValues" dxfId="878" priority="893"/>
  </conditionalFormatting>
  <conditionalFormatting sqref="G363">
    <cfRule type="duplicateValues" dxfId="877" priority="888"/>
  </conditionalFormatting>
  <conditionalFormatting sqref="C364">
    <cfRule type="duplicateValues" dxfId="876" priority="872"/>
  </conditionalFormatting>
  <conditionalFormatting sqref="C364">
    <cfRule type="duplicateValues" dxfId="875" priority="877"/>
    <cfRule type="duplicateValues" dxfId="874" priority="878"/>
    <cfRule type="duplicateValues" dxfId="873" priority="879"/>
  </conditionalFormatting>
  <conditionalFormatting sqref="C364">
    <cfRule type="duplicateValues" dxfId="872" priority="876"/>
  </conditionalFormatting>
  <conditionalFormatting sqref="C364">
    <cfRule type="duplicateValues" dxfId="871" priority="875"/>
  </conditionalFormatting>
  <conditionalFormatting sqref="C364">
    <cfRule type="duplicateValues" dxfId="870" priority="874"/>
  </conditionalFormatting>
  <conditionalFormatting sqref="C364">
    <cfRule type="duplicateValues" dxfId="869" priority="873"/>
  </conditionalFormatting>
  <conditionalFormatting sqref="C364">
    <cfRule type="duplicateValues" dxfId="868" priority="880"/>
  </conditionalFormatting>
  <conditionalFormatting sqref="C365">
    <cfRule type="duplicateValues" dxfId="867" priority="863"/>
  </conditionalFormatting>
  <conditionalFormatting sqref="C365">
    <cfRule type="duplicateValues" dxfId="866" priority="868"/>
    <cfRule type="duplicateValues" dxfId="865" priority="869"/>
    <cfRule type="duplicateValues" dxfId="864" priority="870"/>
  </conditionalFormatting>
  <conditionalFormatting sqref="C365">
    <cfRule type="duplicateValues" dxfId="863" priority="867"/>
  </conditionalFormatting>
  <conditionalFormatting sqref="C365">
    <cfRule type="duplicateValues" dxfId="862" priority="866"/>
  </conditionalFormatting>
  <conditionalFormatting sqref="C365">
    <cfRule type="duplicateValues" dxfId="861" priority="865"/>
  </conditionalFormatting>
  <conditionalFormatting sqref="C365">
    <cfRule type="duplicateValues" dxfId="860" priority="864"/>
  </conditionalFormatting>
  <conditionalFormatting sqref="C365">
    <cfRule type="duplicateValues" dxfId="859" priority="871"/>
  </conditionalFormatting>
  <conditionalFormatting sqref="C366">
    <cfRule type="duplicateValues" dxfId="858" priority="854"/>
  </conditionalFormatting>
  <conditionalFormatting sqref="C366">
    <cfRule type="duplicateValues" dxfId="857" priority="859"/>
    <cfRule type="duplicateValues" dxfId="856" priority="860"/>
    <cfRule type="duplicateValues" dxfId="855" priority="861"/>
  </conditionalFormatting>
  <conditionalFormatting sqref="C366">
    <cfRule type="duplicateValues" dxfId="854" priority="858"/>
  </conditionalFormatting>
  <conditionalFormatting sqref="C366">
    <cfRule type="duplicateValues" dxfId="853" priority="857"/>
  </conditionalFormatting>
  <conditionalFormatting sqref="C366">
    <cfRule type="duplicateValues" dxfId="852" priority="856"/>
  </conditionalFormatting>
  <conditionalFormatting sqref="C366">
    <cfRule type="duplicateValues" dxfId="851" priority="855"/>
  </conditionalFormatting>
  <conditionalFormatting sqref="C366">
    <cfRule type="duplicateValues" dxfId="850" priority="862"/>
  </conditionalFormatting>
  <conditionalFormatting sqref="C368">
    <cfRule type="duplicateValues" dxfId="849" priority="842"/>
  </conditionalFormatting>
  <conditionalFormatting sqref="C368">
    <cfRule type="duplicateValues" dxfId="848" priority="847"/>
    <cfRule type="duplicateValues" dxfId="847" priority="848"/>
    <cfRule type="duplicateValues" dxfId="846" priority="849"/>
    <cfRule type="duplicateValues" dxfId="845" priority="850"/>
    <cfRule type="duplicateValues" dxfId="844" priority="851"/>
    <cfRule type="duplicateValues" dxfId="843" priority="852"/>
  </conditionalFormatting>
  <conditionalFormatting sqref="C368">
    <cfRule type="duplicateValues" dxfId="842" priority="846"/>
  </conditionalFormatting>
  <conditionalFormatting sqref="C368">
    <cfRule type="duplicateValues" dxfId="841" priority="845"/>
  </conditionalFormatting>
  <conditionalFormatting sqref="C368">
    <cfRule type="duplicateValues" dxfId="840" priority="844"/>
  </conditionalFormatting>
  <conditionalFormatting sqref="C368">
    <cfRule type="duplicateValues" dxfId="839" priority="843"/>
  </conditionalFormatting>
  <conditionalFormatting sqref="C368">
    <cfRule type="duplicateValues" dxfId="838" priority="853"/>
  </conditionalFormatting>
  <conditionalFormatting sqref="C370">
    <cfRule type="duplicateValues" dxfId="837" priority="834"/>
  </conditionalFormatting>
  <conditionalFormatting sqref="C370">
    <cfRule type="duplicateValues" dxfId="836" priority="839"/>
    <cfRule type="duplicateValues" dxfId="835" priority="840"/>
  </conditionalFormatting>
  <conditionalFormatting sqref="C370">
    <cfRule type="duplicateValues" dxfId="834" priority="838"/>
  </conditionalFormatting>
  <conditionalFormatting sqref="C370">
    <cfRule type="duplicateValues" dxfId="833" priority="837"/>
  </conditionalFormatting>
  <conditionalFormatting sqref="C370">
    <cfRule type="duplicateValues" dxfId="832" priority="836"/>
  </conditionalFormatting>
  <conditionalFormatting sqref="C370">
    <cfRule type="duplicateValues" dxfId="831" priority="835"/>
  </conditionalFormatting>
  <conditionalFormatting sqref="C370">
    <cfRule type="duplicateValues" dxfId="830" priority="841"/>
  </conditionalFormatting>
  <conditionalFormatting sqref="C372">
    <cfRule type="duplicateValues" dxfId="829" priority="827"/>
  </conditionalFormatting>
  <conditionalFormatting sqref="C372">
    <cfRule type="duplicateValues" dxfId="828" priority="833"/>
  </conditionalFormatting>
  <conditionalFormatting sqref="C372">
    <cfRule type="duplicateValues" dxfId="827" priority="831"/>
  </conditionalFormatting>
  <conditionalFormatting sqref="C372">
    <cfRule type="duplicateValues" dxfId="826" priority="830"/>
  </conditionalFormatting>
  <conditionalFormatting sqref="C372">
    <cfRule type="duplicateValues" dxfId="825" priority="829"/>
  </conditionalFormatting>
  <conditionalFormatting sqref="C372">
    <cfRule type="duplicateValues" dxfId="824" priority="828"/>
  </conditionalFormatting>
  <conditionalFormatting sqref="C372">
    <cfRule type="duplicateValues" dxfId="823" priority="832"/>
  </conditionalFormatting>
  <conditionalFormatting sqref="C373">
    <cfRule type="duplicateValues" dxfId="822" priority="820"/>
  </conditionalFormatting>
  <conditionalFormatting sqref="C373">
    <cfRule type="duplicateValues" dxfId="821" priority="826"/>
  </conditionalFormatting>
  <conditionalFormatting sqref="C373">
    <cfRule type="duplicateValues" dxfId="820" priority="824"/>
  </conditionalFormatting>
  <conditionalFormatting sqref="C373">
    <cfRule type="duplicateValues" dxfId="819" priority="823"/>
  </conditionalFormatting>
  <conditionalFormatting sqref="C373">
    <cfRule type="duplicateValues" dxfId="818" priority="822"/>
  </conditionalFormatting>
  <conditionalFormatting sqref="C373">
    <cfRule type="duplicateValues" dxfId="817" priority="821"/>
  </conditionalFormatting>
  <conditionalFormatting sqref="C373">
    <cfRule type="duplicateValues" dxfId="816" priority="825"/>
  </conditionalFormatting>
  <conditionalFormatting sqref="C390">
    <cfRule type="duplicateValues" dxfId="815" priority="807"/>
  </conditionalFormatting>
  <conditionalFormatting sqref="C390">
    <cfRule type="duplicateValues" dxfId="814" priority="810"/>
    <cfRule type="duplicateValues" dxfId="813" priority="811"/>
    <cfRule type="duplicateValues" dxfId="812" priority="812"/>
    <cfRule type="duplicateValues" dxfId="811" priority="813"/>
    <cfRule type="duplicateValues" dxfId="810" priority="814"/>
    <cfRule type="duplicateValues" dxfId="809" priority="815"/>
    <cfRule type="duplicateValues" dxfId="808" priority="816"/>
    <cfRule type="duplicateValues" dxfId="807" priority="817"/>
  </conditionalFormatting>
  <conditionalFormatting sqref="C390">
    <cfRule type="duplicateValues" dxfId="806" priority="818"/>
  </conditionalFormatting>
  <conditionalFormatting sqref="C390">
    <cfRule type="duplicateValues" dxfId="805" priority="819"/>
  </conditionalFormatting>
  <conditionalFormatting sqref="C390">
    <cfRule type="duplicateValues" dxfId="804" priority="809"/>
  </conditionalFormatting>
  <conditionalFormatting sqref="C390">
    <cfRule type="duplicateValues" dxfId="803" priority="808"/>
  </conditionalFormatting>
  <conditionalFormatting sqref="C407">
    <cfRule type="duplicateValues" dxfId="802" priority="800"/>
  </conditionalFormatting>
  <conditionalFormatting sqref="C407">
    <cfRule type="duplicateValues" dxfId="801" priority="801"/>
    <cfRule type="duplicateValues" dxfId="800" priority="802"/>
    <cfRule type="duplicateValues" dxfId="799" priority="803"/>
    <cfRule type="duplicateValues" dxfId="798" priority="804"/>
    <cfRule type="duplicateValues" dxfId="797" priority="805"/>
    <cfRule type="duplicateValues" dxfId="796" priority="806"/>
  </conditionalFormatting>
  <conditionalFormatting sqref="C409">
    <cfRule type="duplicateValues" dxfId="795" priority="793"/>
  </conditionalFormatting>
  <conditionalFormatting sqref="C409">
    <cfRule type="duplicateValues" dxfId="794" priority="794"/>
    <cfRule type="duplicateValues" dxfId="793" priority="795"/>
    <cfRule type="duplicateValues" dxfId="792" priority="796"/>
    <cfRule type="duplicateValues" dxfId="791" priority="797"/>
    <cfRule type="duplicateValues" dxfId="790" priority="798"/>
    <cfRule type="duplicateValues" dxfId="789" priority="799"/>
  </conditionalFormatting>
  <conditionalFormatting sqref="C410:C413">
    <cfRule type="duplicateValues" dxfId="788" priority="760"/>
  </conditionalFormatting>
  <conditionalFormatting sqref="C410">
    <cfRule type="duplicateValues" dxfId="787" priority="788"/>
    <cfRule type="duplicateValues" dxfId="786" priority="789"/>
    <cfRule type="duplicateValues" dxfId="785" priority="790"/>
    <cfRule type="duplicateValues" dxfId="784" priority="791"/>
    <cfRule type="duplicateValues" dxfId="783" priority="792"/>
  </conditionalFormatting>
  <conditionalFormatting sqref="C411">
    <cfRule type="duplicateValues" dxfId="782" priority="772"/>
    <cfRule type="duplicateValues" dxfId="781" priority="773"/>
    <cfRule type="duplicateValues" dxfId="780" priority="774"/>
    <cfRule type="duplicateValues" dxfId="779" priority="775"/>
    <cfRule type="duplicateValues" dxfId="778" priority="776"/>
    <cfRule type="duplicateValues" dxfId="777" priority="777"/>
    <cfRule type="duplicateValues" dxfId="776" priority="778"/>
    <cfRule type="duplicateValues" dxfId="775" priority="779"/>
    <cfRule type="duplicateValues" dxfId="774" priority="780"/>
    <cfRule type="duplicateValues" dxfId="773" priority="781"/>
  </conditionalFormatting>
  <conditionalFormatting sqref="C412">
    <cfRule type="duplicateValues" dxfId="772" priority="761"/>
    <cfRule type="duplicateValues" dxfId="771" priority="762"/>
    <cfRule type="duplicateValues" dxfId="770" priority="763"/>
    <cfRule type="duplicateValues" dxfId="769" priority="764"/>
    <cfRule type="duplicateValues" dxfId="768" priority="765"/>
    <cfRule type="duplicateValues" dxfId="767" priority="766"/>
    <cfRule type="duplicateValues" dxfId="766" priority="767"/>
    <cfRule type="duplicateValues" dxfId="765" priority="768"/>
    <cfRule type="duplicateValues" dxfId="764" priority="769"/>
    <cfRule type="duplicateValues" dxfId="763" priority="770"/>
    <cfRule type="duplicateValues" dxfId="762" priority="771"/>
  </conditionalFormatting>
  <conditionalFormatting sqref="C413">
    <cfRule type="duplicateValues" dxfId="761" priority="782"/>
    <cfRule type="duplicateValues" dxfId="760" priority="783"/>
    <cfRule type="duplicateValues" dxfId="759" priority="784"/>
    <cfRule type="duplicateValues" dxfId="758" priority="785"/>
    <cfRule type="duplicateValues" dxfId="757" priority="786"/>
    <cfRule type="duplicateValues" dxfId="756" priority="787"/>
  </conditionalFormatting>
  <conditionalFormatting sqref="C388">
    <cfRule type="duplicateValues" dxfId="755" priority="754"/>
  </conditionalFormatting>
  <conditionalFormatting sqref="C388">
    <cfRule type="duplicateValues" dxfId="754" priority="755"/>
    <cfRule type="duplicateValues" dxfId="753" priority="756"/>
    <cfRule type="duplicateValues" dxfId="752" priority="757"/>
    <cfRule type="duplicateValues" dxfId="751" priority="758"/>
    <cfRule type="duplicateValues" dxfId="750" priority="759"/>
  </conditionalFormatting>
  <conditionalFormatting sqref="C371">
    <cfRule type="duplicateValues" dxfId="749" priority="746"/>
  </conditionalFormatting>
  <conditionalFormatting sqref="C371">
    <cfRule type="duplicateValues" dxfId="748" priority="753"/>
  </conditionalFormatting>
  <conditionalFormatting sqref="C371">
    <cfRule type="duplicateValues" dxfId="747" priority="751"/>
  </conditionalFormatting>
  <conditionalFormatting sqref="C371">
    <cfRule type="duplicateValues" dxfId="746" priority="750"/>
  </conditionalFormatting>
  <conditionalFormatting sqref="C371">
    <cfRule type="duplicateValues" dxfId="745" priority="749"/>
  </conditionalFormatting>
  <conditionalFormatting sqref="C371">
    <cfRule type="duplicateValues" dxfId="744" priority="748"/>
  </conditionalFormatting>
  <conditionalFormatting sqref="C371">
    <cfRule type="duplicateValues" dxfId="743" priority="747"/>
  </conditionalFormatting>
  <conditionalFormatting sqref="C371">
    <cfRule type="duplicateValues" dxfId="742" priority="752"/>
  </conditionalFormatting>
  <conditionalFormatting sqref="C389">
    <cfRule type="duplicateValues" dxfId="741" priority="735"/>
  </conditionalFormatting>
  <conditionalFormatting sqref="C389">
    <cfRule type="duplicateValues" dxfId="740" priority="736"/>
    <cfRule type="duplicateValues" dxfId="739" priority="737"/>
    <cfRule type="duplicateValues" dxfId="738" priority="738"/>
    <cfRule type="duplicateValues" dxfId="737" priority="739"/>
    <cfRule type="duplicateValues" dxfId="736" priority="740"/>
    <cfRule type="duplicateValues" dxfId="735" priority="741"/>
    <cfRule type="duplicateValues" dxfId="734" priority="742"/>
    <cfRule type="duplicateValues" dxfId="733" priority="743"/>
    <cfRule type="duplicateValues" dxfId="732" priority="744"/>
    <cfRule type="duplicateValues" dxfId="731" priority="745"/>
  </conditionalFormatting>
  <conditionalFormatting sqref="C367">
    <cfRule type="duplicateValues" dxfId="730" priority="722"/>
  </conditionalFormatting>
  <conditionalFormatting sqref="C367">
    <cfRule type="duplicateValues" dxfId="729" priority="727"/>
    <cfRule type="duplicateValues" dxfId="728" priority="728"/>
    <cfRule type="duplicateValues" dxfId="727" priority="729"/>
    <cfRule type="duplicateValues" dxfId="726" priority="730"/>
    <cfRule type="duplicateValues" dxfId="725" priority="731"/>
    <cfRule type="duplicateValues" dxfId="724" priority="732"/>
    <cfRule type="duplicateValues" dxfId="723" priority="733"/>
  </conditionalFormatting>
  <conditionalFormatting sqref="C367">
    <cfRule type="duplicateValues" dxfId="722" priority="726"/>
  </conditionalFormatting>
  <conditionalFormatting sqref="C367">
    <cfRule type="duplicateValues" dxfId="721" priority="725"/>
  </conditionalFormatting>
  <conditionalFormatting sqref="C367">
    <cfRule type="duplicateValues" dxfId="720" priority="724"/>
  </conditionalFormatting>
  <conditionalFormatting sqref="C367">
    <cfRule type="duplicateValues" dxfId="719" priority="723"/>
  </conditionalFormatting>
  <conditionalFormatting sqref="C367">
    <cfRule type="duplicateValues" dxfId="718" priority="734"/>
  </conditionalFormatting>
  <conditionalFormatting sqref="C387">
    <cfRule type="duplicateValues" dxfId="717" priority="711"/>
  </conditionalFormatting>
  <conditionalFormatting sqref="C387">
    <cfRule type="duplicateValues" dxfId="716" priority="712"/>
    <cfRule type="duplicateValues" dxfId="715" priority="713"/>
    <cfRule type="duplicateValues" dxfId="714" priority="714"/>
    <cfRule type="duplicateValues" dxfId="713" priority="715"/>
    <cfRule type="duplicateValues" dxfId="712" priority="716"/>
    <cfRule type="duplicateValues" dxfId="711" priority="717"/>
    <cfRule type="duplicateValues" dxfId="710" priority="718"/>
    <cfRule type="duplicateValues" dxfId="709" priority="719"/>
    <cfRule type="duplicateValues" dxfId="708" priority="720"/>
    <cfRule type="duplicateValues" dxfId="707" priority="721"/>
  </conditionalFormatting>
  <conditionalFormatting sqref="C351">
    <cfRule type="duplicateValues" dxfId="706" priority="697"/>
  </conditionalFormatting>
  <conditionalFormatting sqref="C351">
    <cfRule type="duplicateValues" dxfId="705" priority="710"/>
  </conditionalFormatting>
  <conditionalFormatting sqref="C351">
    <cfRule type="duplicateValues" dxfId="704" priority="709"/>
  </conditionalFormatting>
  <conditionalFormatting sqref="C351">
    <cfRule type="duplicateValues" dxfId="703" priority="703"/>
    <cfRule type="duplicateValues" dxfId="702" priority="704"/>
    <cfRule type="duplicateValues" dxfId="701" priority="705"/>
    <cfRule type="duplicateValues" dxfId="700" priority="706"/>
    <cfRule type="duplicateValues" dxfId="699" priority="707"/>
    <cfRule type="duplicateValues" dxfId="698" priority="708"/>
  </conditionalFormatting>
  <conditionalFormatting sqref="C351">
    <cfRule type="duplicateValues" dxfId="697" priority="701"/>
  </conditionalFormatting>
  <conditionalFormatting sqref="C351">
    <cfRule type="duplicateValues" dxfId="696" priority="700"/>
  </conditionalFormatting>
  <conditionalFormatting sqref="C351">
    <cfRule type="duplicateValues" dxfId="695" priority="699"/>
  </conditionalFormatting>
  <conditionalFormatting sqref="C351">
    <cfRule type="duplicateValues" dxfId="694" priority="698"/>
  </conditionalFormatting>
  <conditionalFormatting sqref="C351">
    <cfRule type="duplicateValues" dxfId="693" priority="702"/>
  </conditionalFormatting>
  <conditionalFormatting sqref="C377">
    <cfRule type="duplicateValues" dxfId="692" priority="684"/>
  </conditionalFormatting>
  <conditionalFormatting sqref="C377">
    <cfRule type="duplicateValues" dxfId="691" priority="696"/>
  </conditionalFormatting>
  <conditionalFormatting sqref="C377">
    <cfRule type="duplicateValues" dxfId="690" priority="689"/>
    <cfRule type="duplicateValues" dxfId="689" priority="690"/>
    <cfRule type="duplicateValues" dxfId="688" priority="691"/>
    <cfRule type="duplicateValues" dxfId="687" priority="692"/>
    <cfRule type="duplicateValues" dxfId="686" priority="693"/>
    <cfRule type="duplicateValues" dxfId="685" priority="694"/>
  </conditionalFormatting>
  <conditionalFormatting sqref="C377">
    <cfRule type="duplicateValues" dxfId="684" priority="688"/>
  </conditionalFormatting>
  <conditionalFormatting sqref="C377">
    <cfRule type="duplicateValues" dxfId="683" priority="687"/>
  </conditionalFormatting>
  <conditionalFormatting sqref="C377">
    <cfRule type="duplicateValues" dxfId="682" priority="686"/>
  </conditionalFormatting>
  <conditionalFormatting sqref="C377">
    <cfRule type="duplicateValues" dxfId="681" priority="685"/>
  </conditionalFormatting>
  <conditionalFormatting sqref="C377">
    <cfRule type="duplicateValues" dxfId="680" priority="695"/>
  </conditionalFormatting>
  <conditionalFormatting sqref="C374">
    <cfRule type="duplicateValues" dxfId="679" priority="677"/>
  </conditionalFormatting>
  <conditionalFormatting sqref="C374">
    <cfRule type="duplicateValues" dxfId="678" priority="683"/>
  </conditionalFormatting>
  <conditionalFormatting sqref="C374">
    <cfRule type="duplicateValues" dxfId="677" priority="681"/>
  </conditionalFormatting>
  <conditionalFormatting sqref="C374">
    <cfRule type="duplicateValues" dxfId="676" priority="680"/>
  </conditionalFormatting>
  <conditionalFormatting sqref="C374">
    <cfRule type="duplicateValues" dxfId="675" priority="679"/>
  </conditionalFormatting>
  <conditionalFormatting sqref="C374">
    <cfRule type="duplicateValues" dxfId="674" priority="678"/>
  </conditionalFormatting>
  <conditionalFormatting sqref="C374">
    <cfRule type="duplicateValues" dxfId="673" priority="682"/>
  </conditionalFormatting>
  <conditionalFormatting sqref="C408">
    <cfRule type="duplicateValues" dxfId="672" priority="675"/>
  </conditionalFormatting>
  <conditionalFormatting sqref="C408">
    <cfRule type="duplicateValues" dxfId="671" priority="676"/>
  </conditionalFormatting>
  <conditionalFormatting sqref="C342">
    <cfRule type="duplicateValues" dxfId="670" priority="666"/>
  </conditionalFormatting>
  <conditionalFormatting sqref="C342">
    <cfRule type="duplicateValues" dxfId="669" priority="673"/>
  </conditionalFormatting>
  <conditionalFormatting sqref="C342">
    <cfRule type="duplicateValues" dxfId="668" priority="674"/>
  </conditionalFormatting>
  <conditionalFormatting sqref="C342">
    <cfRule type="duplicateValues" dxfId="667" priority="671"/>
  </conditionalFormatting>
  <conditionalFormatting sqref="C342">
    <cfRule type="duplicateValues" dxfId="666" priority="670"/>
  </conditionalFormatting>
  <conditionalFormatting sqref="C342">
    <cfRule type="duplicateValues" dxfId="665" priority="669"/>
  </conditionalFormatting>
  <conditionalFormatting sqref="C342">
    <cfRule type="duplicateValues" dxfId="664" priority="668"/>
  </conditionalFormatting>
  <conditionalFormatting sqref="C342">
    <cfRule type="duplicateValues" dxfId="663" priority="667"/>
  </conditionalFormatting>
  <conditionalFormatting sqref="C342">
    <cfRule type="duplicateValues" dxfId="662" priority="672"/>
  </conditionalFormatting>
  <conditionalFormatting sqref="C378">
    <cfRule type="duplicateValues" dxfId="661" priority="656"/>
  </conditionalFormatting>
  <conditionalFormatting sqref="C378">
    <cfRule type="duplicateValues" dxfId="660" priority="664"/>
  </conditionalFormatting>
  <conditionalFormatting sqref="C378">
    <cfRule type="duplicateValues" dxfId="659" priority="665"/>
  </conditionalFormatting>
  <conditionalFormatting sqref="C378">
    <cfRule type="duplicateValues" dxfId="658" priority="661"/>
    <cfRule type="duplicateValues" dxfId="657" priority="662"/>
  </conditionalFormatting>
  <conditionalFormatting sqref="C378">
    <cfRule type="duplicateValues" dxfId="656" priority="660"/>
  </conditionalFormatting>
  <conditionalFormatting sqref="C378">
    <cfRule type="duplicateValues" dxfId="655" priority="659"/>
  </conditionalFormatting>
  <conditionalFormatting sqref="C378">
    <cfRule type="duplicateValues" dxfId="654" priority="658"/>
  </conditionalFormatting>
  <conditionalFormatting sqref="C378">
    <cfRule type="duplicateValues" dxfId="653" priority="657"/>
  </conditionalFormatting>
  <conditionalFormatting sqref="C378">
    <cfRule type="duplicateValues" dxfId="652" priority="663"/>
  </conditionalFormatting>
  <conditionalFormatting sqref="C379">
    <cfRule type="duplicateValues" dxfId="651" priority="648"/>
  </conditionalFormatting>
  <conditionalFormatting sqref="C379">
    <cfRule type="duplicateValues" dxfId="650" priority="654"/>
  </conditionalFormatting>
  <conditionalFormatting sqref="C379">
    <cfRule type="duplicateValues" dxfId="649" priority="655"/>
  </conditionalFormatting>
  <conditionalFormatting sqref="C379">
    <cfRule type="duplicateValues" dxfId="648" priority="652"/>
  </conditionalFormatting>
  <conditionalFormatting sqref="C379">
    <cfRule type="duplicateValues" dxfId="647" priority="651"/>
  </conditionalFormatting>
  <conditionalFormatting sqref="C379">
    <cfRule type="duplicateValues" dxfId="646" priority="650"/>
  </conditionalFormatting>
  <conditionalFormatting sqref="C379">
    <cfRule type="duplicateValues" dxfId="645" priority="649"/>
  </conditionalFormatting>
  <conditionalFormatting sqref="C379">
    <cfRule type="duplicateValues" dxfId="644" priority="653"/>
  </conditionalFormatting>
  <conditionalFormatting sqref="C380">
    <cfRule type="duplicateValues" dxfId="643" priority="640"/>
  </conditionalFormatting>
  <conditionalFormatting sqref="C380">
    <cfRule type="duplicateValues" dxfId="642" priority="646"/>
  </conditionalFormatting>
  <conditionalFormatting sqref="C380">
    <cfRule type="duplicateValues" dxfId="641" priority="647"/>
  </conditionalFormatting>
  <conditionalFormatting sqref="C380">
    <cfRule type="duplicateValues" dxfId="640" priority="644"/>
  </conditionalFormatting>
  <conditionalFormatting sqref="C380">
    <cfRule type="duplicateValues" dxfId="639" priority="643"/>
  </conditionalFormatting>
  <conditionalFormatting sqref="C380">
    <cfRule type="duplicateValues" dxfId="638" priority="642"/>
  </conditionalFormatting>
  <conditionalFormatting sqref="C380">
    <cfRule type="duplicateValues" dxfId="637" priority="641"/>
  </conditionalFormatting>
  <conditionalFormatting sqref="C380">
    <cfRule type="duplicateValues" dxfId="636" priority="645"/>
  </conditionalFormatting>
  <conditionalFormatting sqref="C381">
    <cfRule type="duplicateValues" dxfId="635" priority="632"/>
  </conditionalFormatting>
  <conditionalFormatting sqref="C381">
    <cfRule type="duplicateValues" dxfId="634" priority="638"/>
  </conditionalFormatting>
  <conditionalFormatting sqref="C381">
    <cfRule type="duplicateValues" dxfId="633" priority="639"/>
  </conditionalFormatting>
  <conditionalFormatting sqref="C381">
    <cfRule type="duplicateValues" dxfId="632" priority="636"/>
  </conditionalFormatting>
  <conditionalFormatting sqref="C381">
    <cfRule type="duplicateValues" dxfId="631" priority="635"/>
  </conditionalFormatting>
  <conditionalFormatting sqref="C381">
    <cfRule type="duplicateValues" dxfId="630" priority="634"/>
  </conditionalFormatting>
  <conditionalFormatting sqref="C381">
    <cfRule type="duplicateValues" dxfId="629" priority="633"/>
  </conditionalFormatting>
  <conditionalFormatting sqref="C381">
    <cfRule type="duplicateValues" dxfId="628" priority="637"/>
  </conditionalFormatting>
  <conditionalFormatting sqref="C362">
    <cfRule type="duplicateValues" dxfId="627" priority="624"/>
  </conditionalFormatting>
  <conditionalFormatting sqref="C362">
    <cfRule type="duplicateValues" dxfId="626" priority="629"/>
    <cfRule type="duplicateValues" dxfId="625" priority="630"/>
  </conditionalFormatting>
  <conditionalFormatting sqref="C362">
    <cfRule type="duplicateValues" dxfId="624" priority="628"/>
  </conditionalFormatting>
  <conditionalFormatting sqref="C362">
    <cfRule type="duplicateValues" dxfId="623" priority="627"/>
  </conditionalFormatting>
  <conditionalFormatting sqref="C362">
    <cfRule type="duplicateValues" dxfId="622" priority="626"/>
  </conditionalFormatting>
  <conditionalFormatting sqref="C362">
    <cfRule type="duplicateValues" dxfId="621" priority="625"/>
  </conditionalFormatting>
  <conditionalFormatting sqref="C362">
    <cfRule type="duplicateValues" dxfId="620" priority="631"/>
  </conditionalFormatting>
  <conditionalFormatting sqref="C369">
    <cfRule type="duplicateValues" dxfId="619" priority="608"/>
  </conditionalFormatting>
  <conditionalFormatting sqref="C369">
    <cfRule type="duplicateValues" dxfId="618" priority="613"/>
    <cfRule type="duplicateValues" dxfId="617" priority="614"/>
    <cfRule type="duplicateValues" dxfId="616" priority="615"/>
    <cfRule type="duplicateValues" dxfId="615" priority="616"/>
    <cfRule type="duplicateValues" dxfId="614" priority="617"/>
    <cfRule type="duplicateValues" dxfId="613" priority="618"/>
    <cfRule type="duplicateValues" dxfId="612" priority="619"/>
    <cfRule type="duplicateValues" dxfId="611" priority="620"/>
    <cfRule type="duplicateValues" dxfId="610" priority="621"/>
    <cfRule type="duplicateValues" dxfId="609" priority="622"/>
  </conditionalFormatting>
  <conditionalFormatting sqref="C369">
    <cfRule type="duplicateValues" dxfId="608" priority="612"/>
  </conditionalFormatting>
  <conditionalFormatting sqref="C369">
    <cfRule type="duplicateValues" dxfId="607" priority="611"/>
  </conditionalFormatting>
  <conditionalFormatting sqref="C369">
    <cfRule type="duplicateValues" dxfId="606" priority="610"/>
  </conditionalFormatting>
  <conditionalFormatting sqref="C369">
    <cfRule type="duplicateValues" dxfId="605" priority="609"/>
  </conditionalFormatting>
  <conditionalFormatting sqref="C369">
    <cfRule type="duplicateValues" dxfId="604" priority="623"/>
  </conditionalFormatting>
  <conditionalFormatting sqref="C383">
    <cfRule type="duplicateValues" dxfId="603" priority="600"/>
  </conditionalFormatting>
  <conditionalFormatting sqref="C383">
    <cfRule type="duplicateValues" dxfId="602" priority="607"/>
  </conditionalFormatting>
  <conditionalFormatting sqref="C383">
    <cfRule type="duplicateValues" dxfId="601" priority="606"/>
  </conditionalFormatting>
  <conditionalFormatting sqref="C383">
    <cfRule type="duplicateValues" dxfId="600" priority="604"/>
  </conditionalFormatting>
  <conditionalFormatting sqref="C383">
    <cfRule type="duplicateValues" dxfId="599" priority="603"/>
  </conditionalFormatting>
  <conditionalFormatting sqref="C383">
    <cfRule type="duplicateValues" dxfId="598" priority="602"/>
  </conditionalFormatting>
  <conditionalFormatting sqref="C383">
    <cfRule type="duplicateValues" dxfId="597" priority="601"/>
  </conditionalFormatting>
  <conditionalFormatting sqref="C383">
    <cfRule type="duplicateValues" dxfId="596" priority="605"/>
  </conditionalFormatting>
  <conditionalFormatting sqref="C385">
    <cfRule type="duplicateValues" dxfId="595" priority="590"/>
  </conditionalFormatting>
  <conditionalFormatting sqref="C385">
    <cfRule type="duplicateValues" dxfId="594" priority="599"/>
  </conditionalFormatting>
  <conditionalFormatting sqref="C385">
    <cfRule type="duplicateValues" dxfId="593" priority="598"/>
  </conditionalFormatting>
  <conditionalFormatting sqref="C385">
    <cfRule type="duplicateValues" dxfId="592" priority="595"/>
    <cfRule type="duplicateValues" dxfId="591" priority="596"/>
  </conditionalFormatting>
  <conditionalFormatting sqref="C385">
    <cfRule type="duplicateValues" dxfId="590" priority="594"/>
  </conditionalFormatting>
  <conditionalFormatting sqref="C385">
    <cfRule type="duplicateValues" dxfId="589" priority="593"/>
  </conditionalFormatting>
  <conditionalFormatting sqref="C385">
    <cfRule type="duplicateValues" dxfId="588" priority="592"/>
  </conditionalFormatting>
  <conditionalFormatting sqref="C385">
    <cfRule type="duplicateValues" dxfId="587" priority="591"/>
  </conditionalFormatting>
  <conditionalFormatting sqref="C385">
    <cfRule type="duplicateValues" dxfId="586" priority="597"/>
  </conditionalFormatting>
  <conditionalFormatting sqref="C386">
    <cfRule type="duplicateValues" dxfId="585" priority="584"/>
  </conditionalFormatting>
  <conditionalFormatting sqref="C386">
    <cfRule type="duplicateValues" dxfId="584" priority="588"/>
    <cfRule type="duplicateValues" dxfId="583" priority="589"/>
  </conditionalFormatting>
  <conditionalFormatting sqref="C386">
    <cfRule type="duplicateValues" dxfId="582" priority="587"/>
  </conditionalFormatting>
  <conditionalFormatting sqref="C386">
    <cfRule type="duplicateValues" dxfId="581" priority="586"/>
  </conditionalFormatting>
  <conditionalFormatting sqref="C386">
    <cfRule type="duplicateValues" dxfId="580" priority="585"/>
  </conditionalFormatting>
  <conditionalFormatting sqref="C391">
    <cfRule type="duplicateValues" dxfId="579" priority="577"/>
  </conditionalFormatting>
  <conditionalFormatting sqref="C391">
    <cfRule type="duplicateValues" dxfId="578" priority="583"/>
  </conditionalFormatting>
  <conditionalFormatting sqref="C391">
    <cfRule type="duplicateValues" dxfId="577" priority="581"/>
  </conditionalFormatting>
  <conditionalFormatting sqref="C391">
    <cfRule type="duplicateValues" dxfId="576" priority="580"/>
  </conditionalFormatting>
  <conditionalFormatting sqref="C391">
    <cfRule type="duplicateValues" dxfId="575" priority="579"/>
  </conditionalFormatting>
  <conditionalFormatting sqref="C391">
    <cfRule type="duplicateValues" dxfId="574" priority="578"/>
  </conditionalFormatting>
  <conditionalFormatting sqref="C391">
    <cfRule type="duplicateValues" dxfId="573" priority="582"/>
  </conditionalFormatting>
  <conditionalFormatting sqref="C461:C462">
    <cfRule type="duplicateValues" dxfId="572" priority="576"/>
  </conditionalFormatting>
  <conditionalFormatting sqref="C463">
    <cfRule type="duplicateValues" dxfId="571" priority="574"/>
    <cfRule type="duplicateValues" dxfId="570" priority="575"/>
  </conditionalFormatting>
  <conditionalFormatting sqref="C477:C478 C499 C482">
    <cfRule type="duplicateValues" dxfId="569" priority="555"/>
  </conditionalFormatting>
  <conditionalFormatting sqref="C477:C478 C482">
    <cfRule type="duplicateValues" dxfId="568" priority="570"/>
  </conditionalFormatting>
  <conditionalFormatting sqref="C477:C478 C482">
    <cfRule type="duplicateValues" dxfId="567" priority="568"/>
    <cfRule type="duplicateValues" dxfId="566" priority="569"/>
  </conditionalFormatting>
  <conditionalFormatting sqref="C477:C478 C482">
    <cfRule type="duplicateValues" dxfId="565" priority="561"/>
    <cfRule type="duplicateValues" dxfId="564" priority="562"/>
    <cfRule type="duplicateValues" dxfId="563" priority="563"/>
    <cfRule type="duplicateValues" dxfId="562" priority="564"/>
    <cfRule type="duplicateValues" dxfId="561" priority="565"/>
    <cfRule type="duplicateValues" dxfId="560" priority="566"/>
    <cfRule type="duplicateValues" dxfId="559" priority="567"/>
  </conditionalFormatting>
  <conditionalFormatting sqref="C477:C478">
    <cfRule type="duplicateValues" dxfId="558" priority="559"/>
  </conditionalFormatting>
  <conditionalFormatting sqref="C477:C478">
    <cfRule type="duplicateValues" dxfId="557" priority="558"/>
  </conditionalFormatting>
  <conditionalFormatting sqref="C477:C478">
    <cfRule type="duplicateValues" dxfId="556" priority="557"/>
  </conditionalFormatting>
  <conditionalFormatting sqref="C477:C478">
    <cfRule type="duplicateValues" dxfId="555" priority="556"/>
  </conditionalFormatting>
  <conditionalFormatting sqref="C477:C478">
    <cfRule type="duplicateValues" dxfId="554" priority="560"/>
  </conditionalFormatting>
  <conditionalFormatting sqref="C499">
    <cfRule type="duplicateValues" dxfId="553" priority="551"/>
    <cfRule type="duplicateValues" dxfId="552" priority="552"/>
    <cfRule type="duplicateValues" dxfId="551" priority="553"/>
    <cfRule type="duplicateValues" dxfId="550" priority="554"/>
  </conditionalFormatting>
  <conditionalFormatting sqref="C476">
    <cfRule type="duplicateValues" dxfId="549" priority="538"/>
  </conditionalFormatting>
  <conditionalFormatting sqref="C476">
    <cfRule type="duplicateValues" dxfId="548" priority="550"/>
  </conditionalFormatting>
  <conditionalFormatting sqref="C476">
    <cfRule type="duplicateValues" dxfId="547" priority="548"/>
    <cfRule type="duplicateValues" dxfId="546" priority="549"/>
  </conditionalFormatting>
  <conditionalFormatting sqref="C476">
    <cfRule type="duplicateValues" dxfId="545" priority="543"/>
    <cfRule type="duplicateValues" dxfId="544" priority="544"/>
    <cfRule type="duplicateValues" dxfId="543" priority="545"/>
    <cfRule type="duplicateValues" dxfId="542" priority="546"/>
  </conditionalFormatting>
  <conditionalFormatting sqref="C476">
    <cfRule type="duplicateValues" dxfId="541" priority="542"/>
  </conditionalFormatting>
  <conditionalFormatting sqref="C476">
    <cfRule type="duplicateValues" dxfId="540" priority="541"/>
  </conditionalFormatting>
  <conditionalFormatting sqref="C476">
    <cfRule type="duplicateValues" dxfId="539" priority="540"/>
  </conditionalFormatting>
  <conditionalFormatting sqref="C476">
    <cfRule type="duplicateValues" dxfId="538" priority="539"/>
  </conditionalFormatting>
  <conditionalFormatting sqref="C476">
    <cfRule type="duplicateValues" dxfId="537" priority="547"/>
  </conditionalFormatting>
  <conditionalFormatting sqref="C497">
    <cfRule type="duplicateValues" dxfId="536" priority="522"/>
  </conditionalFormatting>
  <conditionalFormatting sqref="C497">
    <cfRule type="duplicateValues" dxfId="535" priority="525"/>
    <cfRule type="duplicateValues" dxfId="534" priority="526"/>
    <cfRule type="duplicateValues" dxfId="533" priority="527"/>
    <cfRule type="duplicateValues" dxfId="532" priority="528"/>
    <cfRule type="duplicateValues" dxfId="531" priority="529"/>
    <cfRule type="duplicateValues" dxfId="530" priority="530"/>
    <cfRule type="duplicateValues" dxfId="529" priority="531"/>
    <cfRule type="duplicateValues" dxfId="528" priority="532"/>
    <cfRule type="duplicateValues" dxfId="527" priority="533"/>
    <cfRule type="duplicateValues" dxfId="526" priority="534"/>
    <cfRule type="duplicateValues" dxfId="525" priority="535"/>
  </conditionalFormatting>
  <conditionalFormatting sqref="C497">
    <cfRule type="duplicateValues" dxfId="524" priority="536"/>
  </conditionalFormatting>
  <conditionalFormatting sqref="C497">
    <cfRule type="duplicateValues" dxfId="523" priority="537"/>
  </conditionalFormatting>
  <conditionalFormatting sqref="C497">
    <cfRule type="duplicateValues" dxfId="522" priority="524"/>
  </conditionalFormatting>
  <conditionalFormatting sqref="C497">
    <cfRule type="duplicateValues" dxfId="521" priority="523"/>
  </conditionalFormatting>
  <conditionalFormatting sqref="C464">
    <cfRule type="duplicateValues" dxfId="520" priority="514"/>
  </conditionalFormatting>
  <conditionalFormatting sqref="C464">
    <cfRule type="duplicateValues" dxfId="519" priority="519"/>
    <cfRule type="duplicateValues" dxfId="518" priority="520"/>
  </conditionalFormatting>
  <conditionalFormatting sqref="C464">
    <cfRule type="duplicateValues" dxfId="517" priority="518"/>
  </conditionalFormatting>
  <conditionalFormatting sqref="C464">
    <cfRule type="duplicateValues" dxfId="516" priority="517"/>
  </conditionalFormatting>
  <conditionalFormatting sqref="C464">
    <cfRule type="duplicateValues" dxfId="515" priority="516"/>
  </conditionalFormatting>
  <conditionalFormatting sqref="C464">
    <cfRule type="duplicateValues" dxfId="514" priority="515"/>
  </conditionalFormatting>
  <conditionalFormatting sqref="C464">
    <cfRule type="duplicateValues" dxfId="513" priority="521"/>
  </conditionalFormatting>
  <conditionalFormatting sqref="C489:C490">
    <cfRule type="duplicateValues" dxfId="512" priority="498"/>
  </conditionalFormatting>
  <conditionalFormatting sqref="C489:C490">
    <cfRule type="duplicateValues" dxfId="511" priority="513"/>
  </conditionalFormatting>
  <conditionalFormatting sqref="C489:C490">
    <cfRule type="duplicateValues" dxfId="510" priority="511"/>
    <cfRule type="duplicateValues" dxfId="509" priority="512"/>
  </conditionalFormatting>
  <conditionalFormatting sqref="C489:C490">
    <cfRule type="duplicateValues" dxfId="508" priority="504"/>
    <cfRule type="duplicateValues" dxfId="507" priority="505"/>
    <cfRule type="duplicateValues" dxfId="506" priority="506"/>
    <cfRule type="duplicateValues" dxfId="505" priority="507"/>
    <cfRule type="duplicateValues" dxfId="504" priority="508"/>
    <cfRule type="duplicateValues" dxfId="503" priority="509"/>
    <cfRule type="duplicateValues" dxfId="502" priority="510"/>
  </conditionalFormatting>
  <conditionalFormatting sqref="C489:C490">
    <cfRule type="duplicateValues" dxfId="501" priority="502"/>
  </conditionalFormatting>
  <conditionalFormatting sqref="C489:C490">
    <cfRule type="duplicateValues" dxfId="500" priority="501"/>
  </conditionalFormatting>
  <conditionalFormatting sqref="C489:C490">
    <cfRule type="duplicateValues" dxfId="499" priority="500"/>
  </conditionalFormatting>
  <conditionalFormatting sqref="C489:C490">
    <cfRule type="duplicateValues" dxfId="498" priority="499"/>
  </conditionalFormatting>
  <conditionalFormatting sqref="C489:C490">
    <cfRule type="duplicateValues" dxfId="497" priority="503"/>
  </conditionalFormatting>
  <conditionalFormatting sqref="C465">
    <cfRule type="duplicateValues" dxfId="496" priority="487"/>
  </conditionalFormatting>
  <conditionalFormatting sqref="C465">
    <cfRule type="duplicateValues" dxfId="495" priority="492"/>
    <cfRule type="duplicateValues" dxfId="494" priority="493"/>
    <cfRule type="duplicateValues" dxfId="493" priority="494"/>
    <cfRule type="duplicateValues" dxfId="492" priority="495"/>
    <cfRule type="duplicateValues" dxfId="491" priority="496"/>
  </conditionalFormatting>
  <conditionalFormatting sqref="C465">
    <cfRule type="duplicateValues" dxfId="490" priority="491"/>
  </conditionalFormatting>
  <conditionalFormatting sqref="C465">
    <cfRule type="duplicateValues" dxfId="489" priority="490"/>
  </conditionalFormatting>
  <conditionalFormatting sqref="C465">
    <cfRule type="duplicateValues" dxfId="488" priority="489"/>
  </conditionalFormatting>
  <conditionalFormatting sqref="C465">
    <cfRule type="duplicateValues" dxfId="487" priority="488"/>
  </conditionalFormatting>
  <conditionalFormatting sqref="C465">
    <cfRule type="duplicateValues" dxfId="486" priority="497"/>
  </conditionalFormatting>
  <conditionalFormatting sqref="C479">
    <cfRule type="duplicateValues" dxfId="485" priority="471"/>
  </conditionalFormatting>
  <conditionalFormatting sqref="C479">
    <cfRule type="duplicateValues" dxfId="484" priority="486"/>
  </conditionalFormatting>
  <conditionalFormatting sqref="C479">
    <cfRule type="duplicateValues" dxfId="483" priority="484"/>
    <cfRule type="duplicateValues" dxfId="482" priority="485"/>
  </conditionalFormatting>
  <conditionalFormatting sqref="C479">
    <cfRule type="duplicateValues" dxfId="481" priority="477"/>
    <cfRule type="duplicateValues" dxfId="480" priority="478"/>
    <cfRule type="duplicateValues" dxfId="479" priority="479"/>
    <cfRule type="duplicateValues" dxfId="478" priority="480"/>
    <cfRule type="duplicateValues" dxfId="477" priority="481"/>
    <cfRule type="duplicateValues" dxfId="476" priority="482"/>
    <cfRule type="duplicateValues" dxfId="475" priority="483"/>
  </conditionalFormatting>
  <conditionalFormatting sqref="C479">
    <cfRule type="duplicateValues" dxfId="474" priority="475"/>
  </conditionalFormatting>
  <conditionalFormatting sqref="C479">
    <cfRule type="duplicateValues" dxfId="473" priority="474"/>
  </conditionalFormatting>
  <conditionalFormatting sqref="C479">
    <cfRule type="duplicateValues" dxfId="472" priority="473"/>
  </conditionalFormatting>
  <conditionalFormatting sqref="C479">
    <cfRule type="duplicateValues" dxfId="471" priority="472"/>
  </conditionalFormatting>
  <conditionalFormatting sqref="C479">
    <cfRule type="duplicateValues" dxfId="470" priority="476"/>
  </conditionalFormatting>
  <conditionalFormatting sqref="C500">
    <cfRule type="duplicateValues" dxfId="469" priority="455"/>
  </conditionalFormatting>
  <conditionalFormatting sqref="C500">
    <cfRule type="duplicateValues" dxfId="468" priority="470"/>
  </conditionalFormatting>
  <conditionalFormatting sqref="C500">
    <cfRule type="duplicateValues" dxfId="467" priority="468"/>
    <cfRule type="duplicateValues" dxfId="466" priority="469"/>
  </conditionalFormatting>
  <conditionalFormatting sqref="C500">
    <cfRule type="duplicateValues" dxfId="465" priority="461"/>
    <cfRule type="duplicateValues" dxfId="464" priority="462"/>
    <cfRule type="duplicateValues" dxfId="463" priority="463"/>
    <cfRule type="duplicateValues" dxfId="462" priority="464"/>
    <cfRule type="duplicateValues" dxfId="461" priority="465"/>
    <cfRule type="duplicateValues" dxfId="460" priority="466"/>
    <cfRule type="duplicateValues" dxfId="459" priority="467"/>
  </conditionalFormatting>
  <conditionalFormatting sqref="C500">
    <cfRule type="duplicateValues" dxfId="458" priority="459"/>
  </conditionalFormatting>
  <conditionalFormatting sqref="C500">
    <cfRule type="duplicateValues" dxfId="457" priority="458"/>
  </conditionalFormatting>
  <conditionalFormatting sqref="C500">
    <cfRule type="duplicateValues" dxfId="456" priority="457"/>
  </conditionalFormatting>
  <conditionalFormatting sqref="C500">
    <cfRule type="duplicateValues" dxfId="455" priority="456"/>
  </conditionalFormatting>
  <conditionalFormatting sqref="C500">
    <cfRule type="duplicateValues" dxfId="454" priority="460"/>
  </conditionalFormatting>
  <conditionalFormatting sqref="C486">
    <cfRule type="duplicateValues" dxfId="453" priority="439"/>
  </conditionalFormatting>
  <conditionalFormatting sqref="C486">
    <cfRule type="duplicateValues" dxfId="452" priority="454"/>
  </conditionalFormatting>
  <conditionalFormatting sqref="C486">
    <cfRule type="duplicateValues" dxfId="451" priority="452"/>
    <cfRule type="duplicateValues" dxfId="450" priority="453"/>
  </conditionalFormatting>
  <conditionalFormatting sqref="C486">
    <cfRule type="duplicateValues" dxfId="449" priority="445"/>
    <cfRule type="duplicateValues" dxfId="448" priority="446"/>
    <cfRule type="duplicateValues" dxfId="447" priority="447"/>
    <cfRule type="duplicateValues" dxfId="446" priority="448"/>
    <cfRule type="duplicateValues" dxfId="445" priority="449"/>
    <cfRule type="duplicateValues" dxfId="444" priority="450"/>
    <cfRule type="duplicateValues" dxfId="443" priority="451"/>
  </conditionalFormatting>
  <conditionalFormatting sqref="C486">
    <cfRule type="duplicateValues" dxfId="442" priority="443"/>
  </conditionalFormatting>
  <conditionalFormatting sqref="C486">
    <cfRule type="duplicateValues" dxfId="441" priority="442"/>
  </conditionalFormatting>
  <conditionalFormatting sqref="C486">
    <cfRule type="duplicateValues" dxfId="440" priority="441"/>
  </conditionalFormatting>
  <conditionalFormatting sqref="C486">
    <cfRule type="duplicateValues" dxfId="439" priority="440"/>
  </conditionalFormatting>
  <conditionalFormatting sqref="C486">
    <cfRule type="duplicateValues" dxfId="438" priority="444"/>
  </conditionalFormatting>
  <conditionalFormatting sqref="C468">
    <cfRule type="duplicateValues" dxfId="437" priority="423"/>
  </conditionalFormatting>
  <conditionalFormatting sqref="C468">
    <cfRule type="duplicateValues" dxfId="436" priority="429"/>
    <cfRule type="duplicateValues" dxfId="435" priority="430"/>
    <cfRule type="duplicateValues" dxfId="434" priority="431"/>
    <cfRule type="duplicateValues" dxfId="433" priority="432"/>
    <cfRule type="duplicateValues" dxfId="432" priority="433"/>
    <cfRule type="duplicateValues" dxfId="431" priority="434"/>
    <cfRule type="duplicateValues" dxfId="430" priority="435"/>
    <cfRule type="duplicateValues" dxfId="429" priority="436"/>
    <cfRule type="duplicateValues" dxfId="428" priority="437"/>
    <cfRule type="duplicateValues" dxfId="427" priority="438"/>
  </conditionalFormatting>
  <conditionalFormatting sqref="C468">
    <cfRule type="duplicateValues" dxfId="426" priority="427"/>
  </conditionalFormatting>
  <conditionalFormatting sqref="C468">
    <cfRule type="duplicateValues" dxfId="425" priority="426"/>
  </conditionalFormatting>
  <conditionalFormatting sqref="C468">
    <cfRule type="duplicateValues" dxfId="424" priority="425"/>
  </conditionalFormatting>
  <conditionalFormatting sqref="C468">
    <cfRule type="duplicateValues" dxfId="423" priority="424"/>
  </conditionalFormatting>
  <conditionalFormatting sqref="C468">
    <cfRule type="duplicateValues" dxfId="422" priority="428"/>
  </conditionalFormatting>
  <conditionalFormatting sqref="C471">
    <cfRule type="duplicateValues" dxfId="421" priority="407"/>
  </conditionalFormatting>
  <conditionalFormatting sqref="C471">
    <cfRule type="duplicateValues" dxfId="420" priority="413"/>
    <cfRule type="duplicateValues" dxfId="419" priority="414"/>
    <cfRule type="duplicateValues" dxfId="418" priority="415"/>
    <cfRule type="duplicateValues" dxfId="417" priority="416"/>
    <cfRule type="duplicateValues" dxfId="416" priority="417"/>
    <cfRule type="duplicateValues" dxfId="415" priority="418"/>
    <cfRule type="duplicateValues" dxfId="414" priority="419"/>
    <cfRule type="duplicateValues" dxfId="413" priority="420"/>
    <cfRule type="duplicateValues" dxfId="412" priority="421"/>
    <cfRule type="duplicateValues" dxfId="411" priority="422"/>
  </conditionalFormatting>
  <conditionalFormatting sqref="C471">
    <cfRule type="duplicateValues" dxfId="410" priority="411"/>
  </conditionalFormatting>
  <conditionalFormatting sqref="C471">
    <cfRule type="duplicateValues" dxfId="409" priority="410"/>
  </conditionalFormatting>
  <conditionalFormatting sqref="C471">
    <cfRule type="duplicateValues" dxfId="408" priority="409"/>
  </conditionalFormatting>
  <conditionalFormatting sqref="C471">
    <cfRule type="duplicateValues" dxfId="407" priority="408"/>
  </conditionalFormatting>
  <conditionalFormatting sqref="C471">
    <cfRule type="duplicateValues" dxfId="406" priority="412"/>
  </conditionalFormatting>
  <conditionalFormatting sqref="C473">
    <cfRule type="duplicateValues" dxfId="405" priority="391"/>
  </conditionalFormatting>
  <conditionalFormatting sqref="C473">
    <cfRule type="duplicateValues" dxfId="404" priority="396"/>
    <cfRule type="duplicateValues" dxfId="403" priority="397"/>
    <cfRule type="duplicateValues" dxfId="402" priority="398"/>
    <cfRule type="duplicateValues" dxfId="401" priority="399"/>
    <cfRule type="duplicateValues" dxfId="400" priority="400"/>
    <cfRule type="duplicateValues" dxfId="399" priority="401"/>
    <cfRule type="duplicateValues" dxfId="398" priority="402"/>
    <cfRule type="duplicateValues" dxfId="397" priority="403"/>
    <cfRule type="duplicateValues" dxfId="396" priority="404"/>
    <cfRule type="duplicateValues" dxfId="395" priority="405"/>
  </conditionalFormatting>
  <conditionalFormatting sqref="C473">
    <cfRule type="duplicateValues" dxfId="394" priority="395"/>
  </conditionalFormatting>
  <conditionalFormatting sqref="C473">
    <cfRule type="duplicateValues" dxfId="393" priority="394"/>
  </conditionalFormatting>
  <conditionalFormatting sqref="C473">
    <cfRule type="duplicateValues" dxfId="392" priority="393"/>
  </conditionalFormatting>
  <conditionalFormatting sqref="C473">
    <cfRule type="duplicateValues" dxfId="391" priority="392"/>
  </conditionalFormatting>
  <conditionalFormatting sqref="C473">
    <cfRule type="duplicateValues" dxfId="390" priority="406"/>
  </conditionalFormatting>
  <conditionalFormatting sqref="C496">
    <cfRule type="duplicateValues" dxfId="389" priority="376"/>
  </conditionalFormatting>
  <conditionalFormatting sqref="C496">
    <cfRule type="duplicateValues" dxfId="388" priority="379"/>
    <cfRule type="duplicateValues" dxfId="387" priority="380"/>
    <cfRule type="duplicateValues" dxfId="386" priority="381"/>
    <cfRule type="duplicateValues" dxfId="385" priority="382"/>
    <cfRule type="duplicateValues" dxfId="384" priority="383"/>
    <cfRule type="duplicateValues" dxfId="383" priority="384"/>
    <cfRule type="duplicateValues" dxfId="382" priority="385"/>
    <cfRule type="duplicateValues" dxfId="381" priority="386"/>
    <cfRule type="duplicateValues" dxfId="380" priority="387"/>
    <cfRule type="duplicateValues" dxfId="379" priority="388"/>
    <cfRule type="duplicateValues" dxfId="378" priority="389"/>
  </conditionalFormatting>
  <conditionalFormatting sqref="C496">
    <cfRule type="duplicateValues" dxfId="377" priority="390"/>
  </conditionalFormatting>
  <conditionalFormatting sqref="C496">
    <cfRule type="duplicateValues" dxfId="376" priority="378"/>
  </conditionalFormatting>
  <conditionalFormatting sqref="C496">
    <cfRule type="duplicateValues" dxfId="375" priority="377"/>
  </conditionalFormatting>
  <conditionalFormatting sqref="C498">
    <cfRule type="duplicateValues" dxfId="374" priority="361"/>
  </conditionalFormatting>
  <conditionalFormatting sqref="C498">
    <cfRule type="duplicateValues" dxfId="373" priority="375"/>
  </conditionalFormatting>
  <conditionalFormatting sqref="C498">
    <cfRule type="duplicateValues" dxfId="372" priority="363"/>
    <cfRule type="duplicateValues" dxfId="371" priority="364"/>
    <cfRule type="duplicateValues" dxfId="370" priority="365"/>
    <cfRule type="duplicateValues" dxfId="369" priority="366"/>
    <cfRule type="duplicateValues" dxfId="368" priority="367"/>
  </conditionalFormatting>
  <conditionalFormatting sqref="C498">
    <cfRule type="duplicateValues" dxfId="367" priority="370"/>
  </conditionalFormatting>
  <conditionalFormatting sqref="C498">
    <cfRule type="duplicateValues" dxfId="366" priority="369"/>
    <cfRule type="duplicateValues" dxfId="365" priority="371"/>
    <cfRule type="duplicateValues" dxfId="364" priority="372"/>
    <cfRule type="duplicateValues" dxfId="363" priority="373"/>
    <cfRule type="duplicateValues" dxfId="362" priority="374"/>
  </conditionalFormatting>
  <conditionalFormatting sqref="C498">
    <cfRule type="duplicateValues" dxfId="361" priority="368"/>
  </conditionalFormatting>
  <conditionalFormatting sqref="C498">
    <cfRule type="duplicateValues" dxfId="360" priority="362"/>
  </conditionalFormatting>
  <conditionalFormatting sqref="C493">
    <cfRule type="duplicateValues" dxfId="359" priority="353"/>
  </conditionalFormatting>
  <conditionalFormatting sqref="C493">
    <cfRule type="duplicateValues" dxfId="358" priority="357"/>
    <cfRule type="duplicateValues" dxfId="357" priority="358"/>
    <cfRule type="duplicateValues" dxfId="356" priority="359"/>
    <cfRule type="duplicateValues" dxfId="355" priority="360"/>
  </conditionalFormatting>
  <conditionalFormatting sqref="C494">
    <cfRule type="duplicateValues" dxfId="354" priority="345"/>
    <cfRule type="duplicateValues" dxfId="353" priority="346"/>
    <cfRule type="duplicateValues" dxfId="352" priority="347"/>
    <cfRule type="duplicateValues" dxfId="351" priority="348"/>
    <cfRule type="duplicateValues" dxfId="350" priority="349"/>
    <cfRule type="duplicateValues" dxfId="349" priority="350"/>
    <cfRule type="duplicateValues" dxfId="348" priority="351"/>
    <cfRule type="duplicateValues" dxfId="347" priority="352"/>
  </conditionalFormatting>
  <conditionalFormatting sqref="C495">
    <cfRule type="duplicateValues" dxfId="346" priority="337"/>
    <cfRule type="duplicateValues" dxfId="345" priority="338"/>
    <cfRule type="duplicateValues" dxfId="344" priority="339"/>
    <cfRule type="duplicateValues" dxfId="343" priority="340"/>
    <cfRule type="duplicateValues" dxfId="342" priority="341"/>
    <cfRule type="duplicateValues" dxfId="341" priority="342"/>
    <cfRule type="duplicateValues" dxfId="340" priority="343"/>
    <cfRule type="duplicateValues" dxfId="339" priority="344"/>
  </conditionalFormatting>
  <conditionalFormatting sqref="C493">
    <cfRule type="duplicateValues" dxfId="338" priority="356"/>
  </conditionalFormatting>
  <conditionalFormatting sqref="C493">
    <cfRule type="duplicateValues" dxfId="337" priority="355"/>
  </conditionalFormatting>
  <conditionalFormatting sqref="C493">
    <cfRule type="duplicateValues" dxfId="336" priority="354"/>
  </conditionalFormatting>
  <conditionalFormatting sqref="C470">
    <cfRule type="duplicateValues" dxfId="335" priority="321"/>
  </conditionalFormatting>
  <conditionalFormatting sqref="C470">
    <cfRule type="duplicateValues" dxfId="334" priority="326"/>
    <cfRule type="duplicateValues" dxfId="333" priority="327"/>
    <cfRule type="duplicateValues" dxfId="332" priority="328"/>
    <cfRule type="duplicateValues" dxfId="331" priority="329"/>
    <cfRule type="duplicateValues" dxfId="330" priority="330"/>
    <cfRule type="duplicateValues" dxfId="329" priority="331"/>
    <cfRule type="duplicateValues" dxfId="328" priority="332"/>
    <cfRule type="duplicateValues" dxfId="327" priority="333"/>
    <cfRule type="duplicateValues" dxfId="326" priority="334"/>
    <cfRule type="duplicateValues" dxfId="325" priority="335"/>
  </conditionalFormatting>
  <conditionalFormatting sqref="C470">
    <cfRule type="duplicateValues" dxfId="324" priority="325"/>
  </conditionalFormatting>
  <conditionalFormatting sqref="C470">
    <cfRule type="duplicateValues" dxfId="323" priority="324"/>
  </conditionalFormatting>
  <conditionalFormatting sqref="C470">
    <cfRule type="duplicateValues" dxfId="322" priority="323"/>
  </conditionalFormatting>
  <conditionalFormatting sqref="C470">
    <cfRule type="duplicateValues" dxfId="321" priority="322"/>
  </conditionalFormatting>
  <conditionalFormatting sqref="C470">
    <cfRule type="duplicateValues" dxfId="320" priority="336"/>
  </conditionalFormatting>
  <conditionalFormatting sqref="C472">
    <cfRule type="duplicateValues" dxfId="319" priority="305"/>
  </conditionalFormatting>
  <conditionalFormatting sqref="C472">
    <cfRule type="duplicateValues" dxfId="318" priority="311"/>
    <cfRule type="duplicateValues" dxfId="317" priority="312"/>
    <cfRule type="duplicateValues" dxfId="316" priority="313"/>
    <cfRule type="duplicateValues" dxfId="315" priority="314"/>
    <cfRule type="duplicateValues" dxfId="314" priority="315"/>
    <cfRule type="duplicateValues" dxfId="313" priority="316"/>
    <cfRule type="duplicateValues" dxfId="312" priority="317"/>
    <cfRule type="duplicateValues" dxfId="311" priority="318"/>
    <cfRule type="duplicateValues" dxfId="310" priority="319"/>
    <cfRule type="duplicateValues" dxfId="309" priority="320"/>
  </conditionalFormatting>
  <conditionalFormatting sqref="C472">
    <cfRule type="duplicateValues" dxfId="308" priority="309"/>
  </conditionalFormatting>
  <conditionalFormatting sqref="C472">
    <cfRule type="duplicateValues" dxfId="307" priority="308"/>
  </conditionalFormatting>
  <conditionalFormatting sqref="C472">
    <cfRule type="duplicateValues" dxfId="306" priority="307"/>
  </conditionalFormatting>
  <conditionalFormatting sqref="C472">
    <cfRule type="duplicateValues" dxfId="305" priority="306"/>
  </conditionalFormatting>
  <conditionalFormatting sqref="C472">
    <cfRule type="duplicateValues" dxfId="304" priority="310"/>
  </conditionalFormatting>
  <conditionalFormatting sqref="C474">
    <cfRule type="duplicateValues" dxfId="303" priority="294"/>
  </conditionalFormatting>
  <conditionalFormatting sqref="C474">
    <cfRule type="duplicateValues" dxfId="302" priority="299"/>
    <cfRule type="duplicateValues" dxfId="301" priority="300"/>
    <cfRule type="duplicateValues" dxfId="300" priority="301"/>
    <cfRule type="duplicateValues" dxfId="299" priority="302"/>
    <cfRule type="duplicateValues" dxfId="298" priority="303"/>
  </conditionalFormatting>
  <conditionalFormatting sqref="C474">
    <cfRule type="duplicateValues" dxfId="297" priority="298"/>
  </conditionalFormatting>
  <conditionalFormatting sqref="C474">
    <cfRule type="duplicateValues" dxfId="296" priority="297"/>
  </conditionalFormatting>
  <conditionalFormatting sqref="C474">
    <cfRule type="duplicateValues" dxfId="295" priority="296"/>
  </conditionalFormatting>
  <conditionalFormatting sqref="C474">
    <cfRule type="duplicateValues" dxfId="294" priority="295"/>
  </conditionalFormatting>
  <conditionalFormatting sqref="C474">
    <cfRule type="duplicateValues" dxfId="293" priority="304"/>
  </conditionalFormatting>
  <conditionalFormatting sqref="C487">
    <cfRule type="duplicateValues" dxfId="292" priority="278"/>
  </conditionalFormatting>
  <conditionalFormatting sqref="C487">
    <cfRule type="duplicateValues" dxfId="291" priority="293"/>
  </conditionalFormatting>
  <conditionalFormatting sqref="C487">
    <cfRule type="duplicateValues" dxfId="290" priority="291"/>
    <cfRule type="duplicateValues" dxfId="289" priority="292"/>
  </conditionalFormatting>
  <conditionalFormatting sqref="C487">
    <cfRule type="duplicateValues" dxfId="288" priority="284"/>
    <cfRule type="duplicateValues" dxfId="287" priority="285"/>
    <cfRule type="duplicateValues" dxfId="286" priority="286"/>
    <cfRule type="duplicateValues" dxfId="285" priority="287"/>
    <cfRule type="duplicateValues" dxfId="284" priority="288"/>
    <cfRule type="duplicateValues" dxfId="283" priority="289"/>
    <cfRule type="duplicateValues" dxfId="282" priority="290"/>
  </conditionalFormatting>
  <conditionalFormatting sqref="C487">
    <cfRule type="duplicateValues" dxfId="281" priority="282"/>
  </conditionalFormatting>
  <conditionalFormatting sqref="C487">
    <cfRule type="duplicateValues" dxfId="280" priority="281"/>
  </conditionalFormatting>
  <conditionalFormatting sqref="C487">
    <cfRule type="duplicateValues" dxfId="279" priority="280"/>
  </conditionalFormatting>
  <conditionalFormatting sqref="C487">
    <cfRule type="duplicateValues" dxfId="278" priority="279"/>
  </conditionalFormatting>
  <conditionalFormatting sqref="C487">
    <cfRule type="duplicateValues" dxfId="277" priority="283"/>
  </conditionalFormatting>
  <conditionalFormatting sqref="C491">
    <cfRule type="duplicateValues" dxfId="276" priority="262"/>
  </conditionalFormatting>
  <conditionalFormatting sqref="C491">
    <cfRule type="duplicateValues" dxfId="275" priority="277"/>
  </conditionalFormatting>
  <conditionalFormatting sqref="C491">
    <cfRule type="duplicateValues" dxfId="274" priority="275"/>
    <cfRule type="duplicateValues" dxfId="273" priority="276"/>
  </conditionalFormatting>
  <conditionalFormatting sqref="C491">
    <cfRule type="duplicateValues" dxfId="272" priority="268"/>
    <cfRule type="duplicateValues" dxfId="271" priority="269"/>
    <cfRule type="duplicateValues" dxfId="270" priority="270"/>
    <cfRule type="duplicateValues" dxfId="269" priority="271"/>
    <cfRule type="duplicateValues" dxfId="268" priority="272"/>
    <cfRule type="duplicateValues" dxfId="267" priority="273"/>
    <cfRule type="duplicateValues" dxfId="266" priority="274"/>
  </conditionalFormatting>
  <conditionalFormatting sqref="C491">
    <cfRule type="duplicateValues" dxfId="265" priority="266"/>
  </conditionalFormatting>
  <conditionalFormatting sqref="C491">
    <cfRule type="duplicateValues" dxfId="264" priority="265"/>
  </conditionalFormatting>
  <conditionalFormatting sqref="C491">
    <cfRule type="duplicateValues" dxfId="263" priority="264"/>
  </conditionalFormatting>
  <conditionalFormatting sqref="C491">
    <cfRule type="duplicateValues" dxfId="262" priority="263"/>
  </conditionalFormatting>
  <conditionalFormatting sqref="C491">
    <cfRule type="duplicateValues" dxfId="261" priority="267"/>
  </conditionalFormatting>
  <conditionalFormatting sqref="C480">
    <cfRule type="duplicateValues" dxfId="260" priority="246"/>
  </conditionalFormatting>
  <conditionalFormatting sqref="C480">
    <cfRule type="duplicateValues" dxfId="259" priority="261"/>
  </conditionalFormatting>
  <conditionalFormatting sqref="C480">
    <cfRule type="duplicateValues" dxfId="258" priority="259"/>
    <cfRule type="duplicateValues" dxfId="257" priority="260"/>
  </conditionalFormatting>
  <conditionalFormatting sqref="C480">
    <cfRule type="duplicateValues" dxfId="256" priority="252"/>
    <cfRule type="duplicateValues" dxfId="255" priority="253"/>
    <cfRule type="duplicateValues" dxfId="254" priority="254"/>
    <cfRule type="duplicateValues" dxfId="253" priority="255"/>
    <cfRule type="duplicateValues" dxfId="252" priority="256"/>
    <cfRule type="duplicateValues" dxfId="251" priority="257"/>
    <cfRule type="duplicateValues" dxfId="250" priority="258"/>
  </conditionalFormatting>
  <conditionalFormatting sqref="C480">
    <cfRule type="duplicateValues" dxfId="249" priority="250"/>
  </conditionalFormatting>
  <conditionalFormatting sqref="C480">
    <cfRule type="duplicateValues" dxfId="248" priority="249"/>
  </conditionalFormatting>
  <conditionalFormatting sqref="C480">
    <cfRule type="duplicateValues" dxfId="247" priority="248"/>
  </conditionalFormatting>
  <conditionalFormatting sqref="C480">
    <cfRule type="duplicateValues" dxfId="246" priority="247"/>
  </conditionalFormatting>
  <conditionalFormatting sqref="C480">
    <cfRule type="duplicateValues" dxfId="245" priority="251"/>
  </conditionalFormatting>
  <conditionalFormatting sqref="C483">
    <cfRule type="duplicateValues" dxfId="244" priority="230"/>
  </conditionalFormatting>
  <conditionalFormatting sqref="C483">
    <cfRule type="duplicateValues" dxfId="243" priority="245"/>
  </conditionalFormatting>
  <conditionalFormatting sqref="C483">
    <cfRule type="duplicateValues" dxfId="242" priority="243"/>
    <cfRule type="duplicateValues" dxfId="241" priority="244"/>
  </conditionalFormatting>
  <conditionalFormatting sqref="C483">
    <cfRule type="duplicateValues" dxfId="240" priority="236"/>
    <cfRule type="duplicateValues" dxfId="239" priority="237"/>
    <cfRule type="duplicateValues" dxfId="238" priority="238"/>
    <cfRule type="duplicateValues" dxfId="237" priority="239"/>
    <cfRule type="duplicateValues" dxfId="236" priority="240"/>
    <cfRule type="duplicateValues" dxfId="235" priority="241"/>
    <cfRule type="duplicateValues" dxfId="234" priority="242"/>
  </conditionalFormatting>
  <conditionalFormatting sqref="C483">
    <cfRule type="duplicateValues" dxfId="233" priority="234"/>
  </conditionalFormatting>
  <conditionalFormatting sqref="C483">
    <cfRule type="duplicateValues" dxfId="232" priority="233"/>
  </conditionalFormatting>
  <conditionalFormatting sqref="C483">
    <cfRule type="duplicateValues" dxfId="231" priority="232"/>
  </conditionalFormatting>
  <conditionalFormatting sqref="C483">
    <cfRule type="duplicateValues" dxfId="230" priority="231"/>
  </conditionalFormatting>
  <conditionalFormatting sqref="C483">
    <cfRule type="duplicateValues" dxfId="229" priority="235"/>
  </conditionalFormatting>
  <conditionalFormatting sqref="C484">
    <cfRule type="duplicateValues" dxfId="228" priority="214"/>
  </conditionalFormatting>
  <conditionalFormatting sqref="C484">
    <cfRule type="duplicateValues" dxfId="227" priority="229"/>
  </conditionalFormatting>
  <conditionalFormatting sqref="C484">
    <cfRule type="duplicateValues" dxfId="226" priority="227"/>
    <cfRule type="duplicateValues" dxfId="225" priority="228"/>
  </conditionalFormatting>
  <conditionalFormatting sqref="C484">
    <cfRule type="duplicateValues" dxfId="224" priority="220"/>
    <cfRule type="duplicateValues" dxfId="223" priority="221"/>
    <cfRule type="duplicateValues" dxfId="222" priority="222"/>
    <cfRule type="duplicateValues" dxfId="221" priority="223"/>
    <cfRule type="duplicateValues" dxfId="220" priority="224"/>
    <cfRule type="duplicateValues" dxfId="219" priority="225"/>
    <cfRule type="duplicateValues" dxfId="218" priority="226"/>
  </conditionalFormatting>
  <conditionalFormatting sqref="C484">
    <cfRule type="duplicateValues" dxfId="217" priority="218"/>
  </conditionalFormatting>
  <conditionalFormatting sqref="C484">
    <cfRule type="duplicateValues" dxfId="216" priority="217"/>
  </conditionalFormatting>
  <conditionalFormatting sqref="C484">
    <cfRule type="duplicateValues" dxfId="215" priority="216"/>
  </conditionalFormatting>
  <conditionalFormatting sqref="C484">
    <cfRule type="duplicateValues" dxfId="214" priority="215"/>
  </conditionalFormatting>
  <conditionalFormatting sqref="C484">
    <cfRule type="duplicateValues" dxfId="213" priority="219"/>
  </conditionalFormatting>
  <conditionalFormatting sqref="C485">
    <cfRule type="duplicateValues" dxfId="212" priority="198"/>
  </conditionalFormatting>
  <conditionalFormatting sqref="C485">
    <cfRule type="duplicateValues" dxfId="211" priority="213"/>
  </conditionalFormatting>
  <conditionalFormatting sqref="C485">
    <cfRule type="duplicateValues" dxfId="210" priority="211"/>
    <cfRule type="duplicateValues" dxfId="209" priority="212"/>
  </conditionalFormatting>
  <conditionalFormatting sqref="C485">
    <cfRule type="duplicateValues" dxfId="208" priority="204"/>
    <cfRule type="duplicateValues" dxfId="207" priority="205"/>
    <cfRule type="duplicateValues" dxfId="206" priority="206"/>
    <cfRule type="duplicateValues" dxfId="205" priority="207"/>
    <cfRule type="duplicateValues" dxfId="204" priority="208"/>
    <cfRule type="duplicateValues" dxfId="203" priority="209"/>
    <cfRule type="duplicateValues" dxfId="202" priority="210"/>
  </conditionalFormatting>
  <conditionalFormatting sqref="C485">
    <cfRule type="duplicateValues" dxfId="201" priority="202"/>
  </conditionalFormatting>
  <conditionalFormatting sqref="C485">
    <cfRule type="duplicateValues" dxfId="200" priority="201"/>
  </conditionalFormatting>
  <conditionalFormatting sqref="C485">
    <cfRule type="duplicateValues" dxfId="199" priority="200"/>
  </conditionalFormatting>
  <conditionalFormatting sqref="C485">
    <cfRule type="duplicateValues" dxfId="198" priority="199"/>
  </conditionalFormatting>
  <conditionalFormatting sqref="C485">
    <cfRule type="duplicateValues" dxfId="197" priority="203"/>
  </conditionalFormatting>
  <conditionalFormatting sqref="C481">
    <cfRule type="duplicateValues" dxfId="196" priority="182"/>
  </conditionalFormatting>
  <conditionalFormatting sqref="C481">
    <cfRule type="duplicateValues" dxfId="195" priority="197"/>
  </conditionalFormatting>
  <conditionalFormatting sqref="C481">
    <cfRule type="duplicateValues" dxfId="194" priority="195"/>
    <cfRule type="duplicateValues" dxfId="193" priority="196"/>
  </conditionalFormatting>
  <conditionalFormatting sqref="C481">
    <cfRule type="duplicateValues" dxfId="192" priority="188"/>
    <cfRule type="duplicateValues" dxfId="191" priority="189"/>
    <cfRule type="duplicateValues" dxfId="190" priority="190"/>
    <cfRule type="duplicateValues" dxfId="189" priority="191"/>
    <cfRule type="duplicateValues" dxfId="188" priority="192"/>
    <cfRule type="duplicateValues" dxfId="187" priority="193"/>
    <cfRule type="duplicateValues" dxfId="186" priority="194"/>
  </conditionalFormatting>
  <conditionalFormatting sqref="C481">
    <cfRule type="duplicateValues" dxfId="185" priority="186"/>
  </conditionalFormatting>
  <conditionalFormatting sqref="C481">
    <cfRule type="duplicateValues" dxfId="184" priority="185"/>
  </conditionalFormatting>
  <conditionalFormatting sqref="C481">
    <cfRule type="duplicateValues" dxfId="183" priority="184"/>
  </conditionalFormatting>
  <conditionalFormatting sqref="C481">
    <cfRule type="duplicateValues" dxfId="182" priority="183"/>
  </conditionalFormatting>
  <conditionalFormatting sqref="C481">
    <cfRule type="duplicateValues" dxfId="181" priority="187"/>
  </conditionalFormatting>
  <conditionalFormatting sqref="C492">
    <cfRule type="duplicateValues" dxfId="180" priority="166"/>
  </conditionalFormatting>
  <conditionalFormatting sqref="C492">
    <cfRule type="duplicateValues" dxfId="179" priority="181"/>
  </conditionalFormatting>
  <conditionalFormatting sqref="C492">
    <cfRule type="duplicateValues" dxfId="178" priority="179"/>
    <cfRule type="duplicateValues" dxfId="177" priority="180"/>
  </conditionalFormatting>
  <conditionalFormatting sqref="C492">
    <cfRule type="duplicateValues" dxfId="176" priority="172"/>
    <cfRule type="duplicateValues" dxfId="175" priority="173"/>
    <cfRule type="duplicateValues" dxfId="174" priority="174"/>
    <cfRule type="duplicateValues" dxfId="173" priority="175"/>
    <cfRule type="duplicateValues" dxfId="172" priority="176"/>
    <cfRule type="duplicateValues" dxfId="171" priority="177"/>
    <cfRule type="duplicateValues" dxfId="170" priority="178"/>
  </conditionalFormatting>
  <conditionalFormatting sqref="C492">
    <cfRule type="duplicateValues" dxfId="169" priority="170"/>
  </conditionalFormatting>
  <conditionalFormatting sqref="C492">
    <cfRule type="duplicateValues" dxfId="168" priority="169"/>
  </conditionalFormatting>
  <conditionalFormatting sqref="C492">
    <cfRule type="duplicateValues" dxfId="167" priority="168"/>
  </conditionalFormatting>
  <conditionalFormatting sqref="C492">
    <cfRule type="duplicateValues" dxfId="166" priority="167"/>
  </conditionalFormatting>
  <conditionalFormatting sqref="C492">
    <cfRule type="duplicateValues" dxfId="165" priority="171"/>
  </conditionalFormatting>
  <conditionalFormatting sqref="C501:C511 C514:C518">
    <cfRule type="duplicateValues" dxfId="164" priority="150"/>
  </conditionalFormatting>
  <conditionalFormatting sqref="C501:C508">
    <cfRule type="duplicateValues" dxfId="163" priority="165"/>
  </conditionalFormatting>
  <conditionalFormatting sqref="C501:C508">
    <cfRule type="duplicateValues" dxfId="162" priority="163"/>
    <cfRule type="duplicateValues" dxfId="161" priority="164"/>
  </conditionalFormatting>
  <conditionalFormatting sqref="C501:C508">
    <cfRule type="duplicateValues" dxfId="160" priority="156"/>
    <cfRule type="duplicateValues" dxfId="159" priority="157"/>
    <cfRule type="duplicateValues" dxfId="158" priority="158"/>
    <cfRule type="duplicateValues" dxfId="157" priority="159"/>
    <cfRule type="duplicateValues" dxfId="156" priority="160"/>
    <cfRule type="duplicateValues" dxfId="155" priority="161"/>
    <cfRule type="duplicateValues" dxfId="154" priority="162"/>
  </conditionalFormatting>
  <conditionalFormatting sqref="C501:C511 C514">
    <cfRule type="duplicateValues" dxfId="153" priority="154"/>
  </conditionalFormatting>
  <conditionalFormatting sqref="C501:C511">
    <cfRule type="duplicateValues" dxfId="152" priority="153"/>
  </conditionalFormatting>
  <conditionalFormatting sqref="C501:C511">
    <cfRule type="duplicateValues" dxfId="151" priority="152"/>
  </conditionalFormatting>
  <conditionalFormatting sqref="C501:C511">
    <cfRule type="duplicateValues" dxfId="150" priority="151"/>
  </conditionalFormatting>
  <conditionalFormatting sqref="C501:C511">
    <cfRule type="duplicateValues" dxfId="149" priority="155"/>
  </conditionalFormatting>
  <conditionalFormatting sqref="C509">
    <cfRule type="duplicateValues" dxfId="148" priority="146"/>
    <cfRule type="duplicateValues" dxfId="147" priority="147"/>
    <cfRule type="duplicateValues" dxfId="146" priority="148"/>
  </conditionalFormatting>
  <conditionalFormatting sqref="C509">
    <cfRule type="duplicateValues" dxfId="145" priority="149"/>
  </conditionalFormatting>
  <conditionalFormatting sqref="C510">
    <cfRule type="duplicateValues" dxfId="144" priority="141"/>
    <cfRule type="duplicateValues" dxfId="143" priority="142"/>
    <cfRule type="duplicateValues" dxfId="142" priority="143"/>
    <cfRule type="duplicateValues" dxfId="141" priority="144"/>
    <cfRule type="duplicateValues" dxfId="140" priority="145"/>
  </conditionalFormatting>
  <conditionalFormatting sqref="C511">
    <cfRule type="duplicateValues" dxfId="139" priority="131"/>
    <cfRule type="duplicateValues" dxfId="138" priority="132"/>
    <cfRule type="duplicateValues" dxfId="137" priority="133"/>
    <cfRule type="duplicateValues" dxfId="136" priority="134"/>
    <cfRule type="duplicateValues" dxfId="135" priority="135"/>
    <cfRule type="duplicateValues" dxfId="134" priority="136"/>
    <cfRule type="duplicateValues" dxfId="133" priority="137"/>
    <cfRule type="duplicateValues" dxfId="132" priority="138"/>
    <cfRule type="duplicateValues" dxfId="131" priority="139"/>
    <cfRule type="duplicateValues" dxfId="130" priority="140"/>
  </conditionalFormatting>
  <conditionalFormatting sqref="C514">
    <cfRule type="duplicateValues" dxfId="129" priority="129"/>
    <cfRule type="duplicateValues" dxfId="128" priority="130"/>
  </conditionalFormatting>
  <conditionalFormatting sqref="C515">
    <cfRule type="duplicateValues" dxfId="127" priority="123"/>
    <cfRule type="duplicateValues" dxfId="126" priority="124"/>
    <cfRule type="duplicateValues" dxfId="125" priority="125"/>
    <cfRule type="duplicateValues" dxfId="124" priority="126"/>
    <cfRule type="duplicateValues" dxfId="123" priority="127"/>
    <cfRule type="duplicateValues" dxfId="122" priority="128"/>
  </conditionalFormatting>
  <conditionalFormatting sqref="C516">
    <cfRule type="duplicateValues" dxfId="121" priority="120"/>
    <cfRule type="duplicateValues" dxfId="120" priority="121"/>
    <cfRule type="duplicateValues" dxfId="119" priority="122"/>
  </conditionalFormatting>
  <conditionalFormatting sqref="C517">
    <cfRule type="duplicateValues" dxfId="118" priority="117"/>
    <cfRule type="duplicateValues" dxfId="117" priority="118"/>
    <cfRule type="duplicateValues" dxfId="116" priority="119"/>
  </conditionalFormatting>
  <conditionalFormatting sqref="C518">
    <cfRule type="duplicateValues" dxfId="115" priority="113"/>
    <cfRule type="duplicateValues" dxfId="114" priority="114"/>
    <cfRule type="duplicateValues" dxfId="113" priority="115"/>
    <cfRule type="duplicateValues" dxfId="112" priority="116"/>
  </conditionalFormatting>
  <conditionalFormatting sqref="C466">
    <cfRule type="duplicateValues" dxfId="111" priority="105"/>
    <cfRule type="duplicateValues" dxfId="110" priority="106"/>
    <cfRule type="duplicateValues" dxfId="109" priority="107"/>
    <cfRule type="duplicateValues" dxfId="108" priority="108"/>
    <cfRule type="duplicateValues" dxfId="107" priority="109"/>
    <cfRule type="duplicateValues" dxfId="106" priority="110"/>
    <cfRule type="duplicateValues" dxfId="105" priority="111"/>
    <cfRule type="duplicateValues" dxfId="104" priority="112"/>
  </conditionalFormatting>
  <conditionalFormatting sqref="C467">
    <cfRule type="duplicateValues" dxfId="103" priority="89"/>
  </conditionalFormatting>
  <conditionalFormatting sqref="C467">
    <cfRule type="duplicateValues" dxfId="102" priority="95"/>
    <cfRule type="duplicateValues" dxfId="101" priority="96"/>
    <cfRule type="duplicateValues" dxfId="100" priority="97"/>
    <cfRule type="duplicateValues" dxfId="99" priority="98"/>
    <cfRule type="duplicateValues" dxfId="98" priority="99"/>
    <cfRule type="duplicateValues" dxfId="97" priority="100"/>
    <cfRule type="duplicateValues" dxfId="96" priority="101"/>
    <cfRule type="duplicateValues" dxfId="95" priority="102"/>
    <cfRule type="duplicateValues" dxfId="94" priority="103"/>
    <cfRule type="duplicateValues" dxfId="93" priority="104"/>
  </conditionalFormatting>
  <conditionalFormatting sqref="C467">
    <cfRule type="duplicateValues" dxfId="92" priority="93"/>
  </conditionalFormatting>
  <conditionalFormatting sqref="C467">
    <cfRule type="duplicateValues" dxfId="91" priority="92"/>
  </conditionalFormatting>
  <conditionalFormatting sqref="C467">
    <cfRule type="duplicateValues" dxfId="90" priority="91"/>
  </conditionalFormatting>
  <conditionalFormatting sqref="C467">
    <cfRule type="duplicateValues" dxfId="89" priority="90"/>
  </conditionalFormatting>
  <conditionalFormatting sqref="C467">
    <cfRule type="duplicateValues" dxfId="88" priority="94"/>
  </conditionalFormatting>
  <conditionalFormatting sqref="C469">
    <cfRule type="duplicateValues" dxfId="87" priority="73"/>
  </conditionalFormatting>
  <conditionalFormatting sqref="C469">
    <cfRule type="duplicateValues" dxfId="86" priority="79"/>
    <cfRule type="duplicateValues" dxfId="85" priority="80"/>
    <cfRule type="duplicateValues" dxfId="84" priority="81"/>
    <cfRule type="duplicateValues" dxfId="83" priority="82"/>
    <cfRule type="duplicateValues" dxfId="82" priority="83"/>
    <cfRule type="duplicateValues" dxfId="81" priority="84"/>
    <cfRule type="duplicateValues" dxfId="80" priority="85"/>
    <cfRule type="duplicateValues" dxfId="79" priority="86"/>
    <cfRule type="duplicateValues" dxfId="78" priority="87"/>
    <cfRule type="duplicateValues" dxfId="77" priority="88"/>
  </conditionalFormatting>
  <conditionalFormatting sqref="C469">
    <cfRule type="duplicateValues" dxfId="76" priority="77"/>
  </conditionalFormatting>
  <conditionalFormatting sqref="C469">
    <cfRule type="duplicateValues" dxfId="75" priority="76"/>
  </conditionalFormatting>
  <conditionalFormatting sqref="C469">
    <cfRule type="duplicateValues" dxfId="74" priority="75"/>
  </conditionalFormatting>
  <conditionalFormatting sqref="C469">
    <cfRule type="duplicateValues" dxfId="73" priority="74"/>
  </conditionalFormatting>
  <conditionalFormatting sqref="C469">
    <cfRule type="duplicateValues" dxfId="72" priority="78"/>
  </conditionalFormatting>
  <conditionalFormatting sqref="C513">
    <cfRule type="duplicateValues" dxfId="71" priority="57"/>
  </conditionalFormatting>
  <conditionalFormatting sqref="C513">
    <cfRule type="duplicateValues" dxfId="70" priority="60"/>
    <cfRule type="duplicateValues" dxfId="69" priority="61"/>
    <cfRule type="duplicateValues" dxfId="68" priority="62"/>
    <cfRule type="duplicateValues" dxfId="67" priority="63"/>
    <cfRule type="duplicateValues" dxfId="66" priority="64"/>
    <cfRule type="duplicateValues" dxfId="65" priority="65"/>
    <cfRule type="duplicateValues" dxfId="64" priority="66"/>
    <cfRule type="duplicateValues" dxfId="63" priority="67"/>
    <cfRule type="duplicateValues" dxfId="62" priority="68"/>
    <cfRule type="duplicateValues" dxfId="61" priority="69"/>
    <cfRule type="duplicateValues" dxfId="60" priority="70"/>
  </conditionalFormatting>
  <conditionalFormatting sqref="C513">
    <cfRule type="duplicateValues" dxfId="59" priority="71"/>
  </conditionalFormatting>
  <conditionalFormatting sqref="C513">
    <cfRule type="duplicateValues" dxfId="58" priority="72"/>
  </conditionalFormatting>
  <conditionalFormatting sqref="C513">
    <cfRule type="duplicateValues" dxfId="57" priority="59"/>
  </conditionalFormatting>
  <conditionalFormatting sqref="C513">
    <cfRule type="duplicateValues" dxfId="56" priority="58"/>
  </conditionalFormatting>
  <conditionalFormatting sqref="C519">
    <cfRule type="duplicateValues" dxfId="55" priority="53"/>
  </conditionalFormatting>
  <conditionalFormatting sqref="C519">
    <cfRule type="duplicateValues" dxfId="54" priority="56"/>
  </conditionalFormatting>
  <conditionalFormatting sqref="C519">
    <cfRule type="duplicateValues" dxfId="53" priority="55"/>
  </conditionalFormatting>
  <conditionalFormatting sqref="C519">
    <cfRule type="duplicateValues" dxfId="52" priority="54"/>
  </conditionalFormatting>
  <conditionalFormatting sqref="C519">
    <cfRule type="duplicateValues" dxfId="51" priority="49"/>
    <cfRule type="duplicateValues" dxfId="50" priority="50"/>
    <cfRule type="duplicateValues" dxfId="49" priority="51"/>
    <cfRule type="duplicateValues" dxfId="48" priority="52"/>
  </conditionalFormatting>
  <conditionalFormatting sqref="C475">
    <cfRule type="duplicateValues" dxfId="47" priority="41"/>
    <cfRule type="duplicateValues" dxfId="46" priority="42"/>
    <cfRule type="duplicateValues" dxfId="45" priority="43"/>
    <cfRule type="duplicateValues" dxfId="44" priority="44"/>
    <cfRule type="duplicateValues" dxfId="43" priority="45"/>
    <cfRule type="duplicateValues" dxfId="42" priority="46"/>
    <cfRule type="duplicateValues" dxfId="41" priority="47"/>
    <cfRule type="duplicateValues" dxfId="40" priority="48"/>
  </conditionalFormatting>
  <conditionalFormatting sqref="C488">
    <cfRule type="duplicateValues" dxfId="39" priority="25"/>
  </conditionalFormatting>
  <conditionalFormatting sqref="C488">
    <cfRule type="duplicateValues" dxfId="38" priority="40"/>
  </conditionalFormatting>
  <conditionalFormatting sqref="C488">
    <cfRule type="duplicateValues" dxfId="37" priority="38"/>
    <cfRule type="duplicateValues" dxfId="36" priority="39"/>
  </conditionalFormatting>
  <conditionalFormatting sqref="C488">
    <cfRule type="duplicateValues" dxfId="35" priority="31"/>
    <cfRule type="duplicateValues" dxfId="34" priority="32"/>
    <cfRule type="duplicateValues" dxfId="33" priority="33"/>
    <cfRule type="duplicateValues" dxfId="32" priority="34"/>
    <cfRule type="duplicateValues" dxfId="31" priority="35"/>
    <cfRule type="duplicateValues" dxfId="30" priority="36"/>
    <cfRule type="duplicateValues" dxfId="29" priority="37"/>
  </conditionalFormatting>
  <conditionalFormatting sqref="C488">
    <cfRule type="duplicateValues" dxfId="28" priority="29"/>
  </conditionalFormatting>
  <conditionalFormatting sqref="C488">
    <cfRule type="duplicateValues" dxfId="27" priority="28"/>
  </conditionalFormatting>
  <conditionalFormatting sqref="C488">
    <cfRule type="duplicateValues" dxfId="26" priority="27"/>
  </conditionalFormatting>
  <conditionalFormatting sqref="C488">
    <cfRule type="duplicateValues" dxfId="25" priority="26"/>
  </conditionalFormatting>
  <conditionalFormatting sqref="C488">
    <cfRule type="duplicateValues" dxfId="24" priority="30"/>
  </conditionalFormatting>
  <conditionalFormatting sqref="C512">
    <cfRule type="duplicateValues" dxfId="23" priority="17"/>
  </conditionalFormatting>
  <conditionalFormatting sqref="C512">
    <cfRule type="duplicateValues" dxfId="22" priority="21"/>
    <cfRule type="duplicateValues" dxfId="21" priority="22"/>
    <cfRule type="duplicateValues" dxfId="20" priority="23"/>
    <cfRule type="duplicateValues" dxfId="19" priority="24"/>
  </conditionalFormatting>
  <conditionalFormatting sqref="C512">
    <cfRule type="duplicateValues" dxfId="18" priority="20"/>
  </conditionalFormatting>
  <conditionalFormatting sqref="C512">
    <cfRule type="duplicateValues" dxfId="17" priority="19"/>
  </conditionalFormatting>
  <conditionalFormatting sqref="C512">
    <cfRule type="duplicateValues" dxfId="16" priority="18"/>
  </conditionalFormatting>
  <conditionalFormatting sqref="C520">
    <cfRule type="duplicateValues" dxfId="15" priority="1"/>
  </conditionalFormatting>
  <conditionalFormatting sqref="C520">
    <cfRule type="duplicateValues" dxfId="14" priority="16"/>
  </conditionalFormatting>
  <conditionalFormatting sqref="C520">
    <cfRule type="duplicateValues" dxfId="13" priority="14"/>
    <cfRule type="duplicateValues" dxfId="12" priority="15"/>
  </conditionalFormatting>
  <conditionalFormatting sqref="C520">
    <cfRule type="duplicateValues" dxfId="11" priority="7"/>
    <cfRule type="duplicateValues" dxfId="10" priority="8"/>
    <cfRule type="duplicateValues" dxfId="9" priority="9"/>
    <cfRule type="duplicateValues" dxfId="8" priority="10"/>
    <cfRule type="duplicateValues" dxfId="7" priority="11"/>
    <cfRule type="duplicateValues" dxfId="6" priority="12"/>
    <cfRule type="duplicateValues" dxfId="5" priority="13"/>
  </conditionalFormatting>
  <conditionalFormatting sqref="C520">
    <cfRule type="duplicateValues" dxfId="4" priority="5"/>
  </conditionalFormatting>
  <conditionalFormatting sqref="C520">
    <cfRule type="duplicateValues" dxfId="3" priority="4"/>
  </conditionalFormatting>
  <conditionalFormatting sqref="C520">
    <cfRule type="duplicateValues" dxfId="2" priority="3"/>
  </conditionalFormatting>
  <conditionalFormatting sqref="C520">
    <cfRule type="duplicateValues" dxfId="1" priority="2"/>
  </conditionalFormatting>
  <conditionalFormatting sqref="C520">
    <cfRule type="duplicateValues" dxfId="0" priority="6"/>
  </conditionalFormatting>
  <hyperlinks>
    <hyperlink ref="Y4:Y5" r:id="rId1" display="rosa.martinez@migracioncolombia.gov.co" xr:uid="{E5B12AAC-286C-417B-B81E-226A6399BE77}"/>
    <hyperlink ref="Y18" r:id="rId2" xr:uid="{226DC77E-56BE-4F51-A4B7-F788048E27A9}"/>
    <hyperlink ref="Y307" r:id="rId3" xr:uid="{C280F0CE-5156-4192-BC2A-1BD7C7045723}"/>
    <hyperlink ref="Y284" r:id="rId4" display="johana.oviedo@migracioncolombia.gov.co" xr:uid="{E641478E-230A-43E1-849F-ACA8E55903E8}"/>
    <hyperlink ref="Y266" r:id="rId5" display="johana.oviedo@migracioncolombia.gov.co" xr:uid="{176DC76D-73B9-4E2A-B4C4-058CF78CC796}"/>
    <hyperlink ref="X16" r:id="rId6" display="LEONARDO.CARVAJAL@MIGRACIONCOLOMBIA.GOV.CO" xr:uid="{01EA2308-A885-4F8F-8B78-3A0B806B92B3}"/>
    <hyperlink ref="Y104" r:id="rId7" display="brayan.valbuena@migracioncolombia.gov.co" xr:uid="{F7C05B62-1DB5-4072-857D-3496E4613615}"/>
    <hyperlink ref="Y88" r:id="rId8" xr:uid="{91CDF09C-546F-40DB-979A-C4AB0D559753}"/>
    <hyperlink ref="Y102" r:id="rId9" xr:uid="{DE6AC51C-EBFD-44E2-BDE8-17352303E9D1}"/>
    <hyperlink ref="Y25:Y30" r:id="rId10" display="rosa.martinez@migracioncolombia.gov.co" xr:uid="{5B0A7012-793C-4F65-94E4-6ED5C58370EC}"/>
    <hyperlink ref="Y103" r:id="rId11" xr:uid="{1C506F09-7BA0-49F3-9ED4-E7F4F8FDEE43}"/>
    <hyperlink ref="Y8" r:id="rId12" xr:uid="{F3A52242-5FD4-409E-B018-43B1A34DE703}"/>
    <hyperlink ref="Y24" r:id="rId13" xr:uid="{78F4DCE3-B776-4D5E-8473-4842B35BDAEB}"/>
    <hyperlink ref="Y131" r:id="rId14" xr:uid="{E776167B-E15A-4C92-B479-C25955F42151}"/>
    <hyperlink ref="Y232" r:id="rId15" xr:uid="{2EB482A0-5BCA-47F6-A32C-7EE6824AE2A6}"/>
    <hyperlink ref="Y233" r:id="rId16" xr:uid="{BD360342-70D0-47E5-A8F9-206147F773B3}"/>
    <hyperlink ref="Y83" r:id="rId17" xr:uid="{527E4A00-8698-4543-97B6-0423B06BE3A8}"/>
    <hyperlink ref="Y260" r:id="rId18" xr:uid="{131DA940-898A-46FE-9653-CB380EC5C58F}"/>
    <hyperlink ref="Y264" r:id="rId19" xr:uid="{C2DC6C65-F83E-42A9-885B-385640542042}"/>
    <hyperlink ref="Y268" r:id="rId20" xr:uid="{5F6B6872-3AA4-4682-8BB6-B1985006F730}"/>
    <hyperlink ref="Y270" r:id="rId21" xr:uid="{77B10126-D05C-4BAE-800A-75AC3BBE934D}"/>
    <hyperlink ref="Y272" r:id="rId22" xr:uid="{DE8A71DA-C0A6-4C69-90AC-525B2F6FA5CB}"/>
    <hyperlink ref="Y274" r:id="rId23" xr:uid="{6B342CDE-B161-4281-BB5E-3B066C3347F9}"/>
    <hyperlink ref="Y276" r:id="rId24" xr:uid="{50CADF2F-47FE-4C38-8581-BA2D3ADD5B6D}"/>
    <hyperlink ref="Y278" r:id="rId25" xr:uid="{F779D566-9928-4CD8-B4CA-57241785A6FB}"/>
    <hyperlink ref="Y282" r:id="rId26" xr:uid="{C930C7E3-03B5-459F-AC3F-93A42A666B7D}"/>
    <hyperlink ref="Y290" r:id="rId27" xr:uid="{5AF5E5F1-BB1F-4D92-B18E-EB632A744809}"/>
    <hyperlink ref="Y286" r:id="rId28" display="johana.oviedo@migracioncolombia.gov.co" xr:uid="{B353F26F-8299-4916-BD6D-F153A0417A2A}"/>
    <hyperlink ref="Y288" r:id="rId29" display="johana.oviedo@migracioncolombia.gov.co" xr:uid="{36B7289B-24E7-4B00-AD34-46B58E3AB408}"/>
    <hyperlink ref="Y178" r:id="rId30" xr:uid="{982D3900-1665-4167-8DCC-8D8F48E6A58D}"/>
    <hyperlink ref="Y179" r:id="rId31" display="susan.perez@migracioncolombia.gov.co" xr:uid="{5997AE08-95F0-4878-8CA5-6B085F803804}"/>
    <hyperlink ref="Y180" r:id="rId32" xr:uid="{0AF27266-A568-4693-8441-D44DAD775EE1}"/>
    <hyperlink ref="Y60" r:id="rId33" display="rosa.martinez@migracioncolombia.gov.co" xr:uid="{36BAA0DF-9946-442C-ABB4-D637A9E49677}"/>
    <hyperlink ref="Y84" r:id="rId34" xr:uid="{32AC966A-490E-4884-861D-9B02141CAF5D}"/>
    <hyperlink ref="Y81" r:id="rId35" display="carlos.useche@migracioncolombia.gov.co" xr:uid="{2DB5AAFA-BC94-4A79-824A-55DA52DC59D1}"/>
    <hyperlink ref="Y100" r:id="rId36" xr:uid="{7427ACF4-2AEE-478E-821C-8C3204EA46C7}"/>
    <hyperlink ref="Y185" r:id="rId37" xr:uid="{3ECDE299-5D3F-4511-A3E1-1AF78792DE17}"/>
    <hyperlink ref="Y175" r:id="rId38" display="susan.perez@migracioncolombia.gov.co" xr:uid="{7A089E78-DF45-4566-BB4D-3E684BFA0A94}"/>
    <hyperlink ref="Y181" r:id="rId39" xr:uid="{A85E22CC-B458-4B61-BC99-758498FF4593}"/>
    <hyperlink ref="Y194" r:id="rId40" xr:uid="{B58205B4-A532-43FF-B41C-E75E9017718B}"/>
    <hyperlink ref="Y207" r:id="rId41" xr:uid="{86A48A6A-3AF2-480D-8320-1650AD10C7FC}"/>
    <hyperlink ref="Y82" r:id="rId42" xr:uid="{85F3D388-296E-4791-ADD5-670008BECCDF}"/>
    <hyperlink ref="Y353" r:id="rId43" xr:uid="{D9C0AFD2-8B45-4082-9CD8-DEE717D05D62}"/>
    <hyperlink ref="Y402" r:id="rId44" xr:uid="{3748340B-16D8-4C4F-AE1D-E9366C3C787E}"/>
    <hyperlink ref="Y403" r:id="rId45" xr:uid="{21DC482E-252F-447F-B66F-DF5D1638BA89}"/>
    <hyperlink ref="Y410" r:id="rId46" xr:uid="{5C836F70-7DF8-48DA-87C2-5E3B8022B17F}"/>
    <hyperlink ref="Y411" r:id="rId47" xr:uid="{421D634A-35C0-4704-A932-354F11B9E5F1}"/>
    <hyperlink ref="Y412" r:id="rId48" xr:uid="{A3641BFB-BAAC-481F-AD7D-7F8016209D55}"/>
    <hyperlink ref="Y413" r:id="rId49" xr:uid="{B083B9CB-5ED2-461B-8D88-BA00A798DDF5}"/>
    <hyperlink ref="Y414" r:id="rId50" xr:uid="{915032E8-13F6-45E6-99E2-D336E5FF901A}"/>
    <hyperlink ref="Y415" r:id="rId51" xr:uid="{B907349B-5039-42AC-B105-A7D74D34D0E9}"/>
    <hyperlink ref="Y416" r:id="rId52" xr:uid="{15847F93-940A-4C5B-ACAC-8DBAC62852D8}"/>
    <hyperlink ref="Y204" r:id="rId53" xr:uid="{3557FDA2-5168-40F8-B1B1-FE03AFD1733B}"/>
    <hyperlink ref="Y433" r:id="rId54" xr:uid="{AA581EA2-48A6-49D0-86DA-65A719A11B73}"/>
    <hyperlink ref="Y229" r:id="rId55" xr:uid="{EEF212B1-88BC-43E3-99C6-A89F81277D01}"/>
    <hyperlink ref="Y244" r:id="rId56" xr:uid="{EA64999B-84DE-4396-92E4-F5B9D9F91ED5}"/>
    <hyperlink ref="Y227" r:id="rId57" xr:uid="{9AB1DC86-7CD1-4455-8883-7C2F258D49B9}"/>
    <hyperlink ref="Y280" r:id="rId58" display="johana.oviedo@migracioncolombia.gov.co" xr:uid="{847BACDE-516E-4D08-B976-2AB57C90F3BD}"/>
    <hyperlink ref="Y305" r:id="rId59" xr:uid="{5CCF4E26-3D5E-4024-A4A7-85D706C70628}"/>
    <hyperlink ref="Y427" r:id="rId60" xr:uid="{73885340-F16E-484F-8EFF-45688DC7557D}"/>
    <hyperlink ref="Y295" r:id="rId61" display="felipe.castillo@migracioncolombia.gov.co " xr:uid="{15E8FFE4-BB9C-46E0-AADC-DBAC54E82643}"/>
    <hyperlink ref="Y430" r:id="rId62" xr:uid="{A3568B90-B546-48EF-A0FD-194692A36C24}"/>
    <hyperlink ref="Y2" r:id="rId63" xr:uid="{9ABB01D9-D435-4AE0-A51D-E53A866DC79C}"/>
    <hyperlink ref="Y4" r:id="rId64" xr:uid="{8721BA29-1383-4D75-9DD1-05ED15AEE97B}"/>
    <hyperlink ref="Y7" r:id="rId65" xr:uid="{FB4EC79C-AD08-4B23-82E1-F6E1A705F9C6}"/>
    <hyperlink ref="Y6" r:id="rId66" xr:uid="{D5A34777-194E-4AFF-909A-1C63AECF14F8}"/>
    <hyperlink ref="Y12" r:id="rId67" xr:uid="{5327E275-A476-4A32-9DE0-2D3A3E90063E}"/>
    <hyperlink ref="Y11" r:id="rId68" xr:uid="{8FDAEB72-BF95-436C-8913-2AB0E7FD8D77}"/>
    <hyperlink ref="Y14" r:id="rId69" xr:uid="{9B53AF10-2156-4237-A159-B1371BAA1DCF}"/>
    <hyperlink ref="Y15" r:id="rId70" xr:uid="{C893D5AE-9BA0-4277-8668-79F9B1C5CBF2}"/>
    <hyperlink ref="Y17" r:id="rId71" xr:uid="{6715B6D5-ED44-43E3-A509-260A121F6C7F}"/>
    <hyperlink ref="Y20" r:id="rId72" display="rosa.martinez@migracioncolombia.gov.co" xr:uid="{5B322311-E6D1-4A24-963A-A3A10484EE14}"/>
    <hyperlink ref="Y19" r:id="rId73" xr:uid="{521DEC79-DD9C-4CDC-A022-CBDBBC0EBFFE}"/>
    <hyperlink ref="Y34" r:id="rId74" xr:uid="{F5E0DC41-369E-4D85-B954-0205F9B5E80B}"/>
    <hyperlink ref="Y35" r:id="rId75" xr:uid="{326799ED-CD87-43FD-8A65-9B3930D0D15F}"/>
    <hyperlink ref="Y36" r:id="rId76" xr:uid="{3508E5CE-C89D-4817-BCC3-E5F4F3034C2C}"/>
    <hyperlink ref="Y37" r:id="rId77" xr:uid="{610CBE34-EACB-4555-BC38-3131558216F7}"/>
    <hyperlink ref="Y42" r:id="rId78" xr:uid="{36DCD489-EFA2-4096-A589-42039E493211}"/>
    <hyperlink ref="Y43" r:id="rId79" xr:uid="{C750E71F-F79B-449C-B5B2-9F112250CD6B}"/>
    <hyperlink ref="Y44" r:id="rId80" xr:uid="{7C49071B-89E3-4888-8F14-2A2CFAB48B24}"/>
    <hyperlink ref="Y32" r:id="rId81" xr:uid="{146AD0D9-5CAD-452A-939B-9AE58921E6C6}"/>
    <hyperlink ref="Y29" r:id="rId82" display="gilmer.amezquita@migracioncolombia.gov.co" xr:uid="{68F9311A-542A-42CA-AC56-079EC7CB3782}"/>
    <hyperlink ref="Y30" r:id="rId83" display="gilmer.amezquita@migracioncolombia.gov.co" xr:uid="{86496403-D857-4DF3-A46D-2F80F4E92C48}"/>
    <hyperlink ref="Y31" r:id="rId84" display="gilmer.amezquita@migracioncolombia.gov.co" xr:uid="{5165B3CD-D8AA-492F-BE21-7240223969FD}"/>
    <hyperlink ref="Y33" r:id="rId85" display="gilmer.amezquita@migracioncolombia.gov.co" xr:uid="{1BF5A3A9-360B-4F8E-92BA-85E054A58B4C}"/>
    <hyperlink ref="Y38" r:id="rId86" display="gilmer.amezquita@migracioncolombia.gov.co" xr:uid="{55C73704-23D0-4FC8-AC57-2833D286934E}"/>
    <hyperlink ref="Y39" r:id="rId87" display="gilmer.amezquita@migracioncolombia.gov.co" xr:uid="{C0BF5C7E-8CC2-4514-975C-13F5EC9DE532}"/>
    <hyperlink ref="Y40" r:id="rId88" display="gilmer.amezquita@migracioncolombia.gov.co" xr:uid="{03D63CC4-498C-4DF1-A53C-05C2A493FFD1}"/>
    <hyperlink ref="Y45" r:id="rId89" xr:uid="{7C681F1C-18A1-410F-BBD0-0811E8986198}"/>
    <hyperlink ref="Y46" r:id="rId90" xr:uid="{3B572F04-3807-45B5-8C3A-C3DD6BEE2AF1}"/>
    <hyperlink ref="Y47" r:id="rId91" xr:uid="{A52CE79C-6338-4BC2-9D27-A644981A3690}"/>
    <hyperlink ref="Y28" r:id="rId92" xr:uid="{8C37B486-4824-43A1-A562-FDDAB4A6F244}"/>
    <hyperlink ref="Y51" r:id="rId93" xr:uid="{C303A0E9-DDFA-4F7B-BD6A-3A750F092CE6}"/>
    <hyperlink ref="Y52" r:id="rId94" xr:uid="{C4EB693E-BD47-4CE9-A87F-794E978B2027}"/>
    <hyperlink ref="Y53" r:id="rId95" xr:uid="{ED5CA007-B423-490E-8AB1-8B8262A02719}"/>
    <hyperlink ref="Y50" r:id="rId96" display="gilmer.amezquita@migracioncolombia.gov.co" xr:uid="{552909FF-B6D9-4AFB-A38D-ECAA062C53BA}"/>
    <hyperlink ref="Y55" r:id="rId97" display="gilmer.amezquita@migracioncolombia.gov.co" xr:uid="{327A660F-E24C-4183-8DF0-350139B6C866}"/>
    <hyperlink ref="Y49" r:id="rId98" xr:uid="{9487961D-D8D6-463B-B113-F709B4EEA94B}"/>
    <hyperlink ref="Y56" r:id="rId99" xr:uid="{36730F49-79AF-4E2A-A505-A2E5FCBB1084}"/>
    <hyperlink ref="Y57" r:id="rId100" xr:uid="{4C40E924-B3A2-45A9-B4C5-EF6E632FAAAA}"/>
    <hyperlink ref="Y54" r:id="rId101" xr:uid="{F3B7359F-940C-4070-90A7-7C73DC6AA086}"/>
    <hyperlink ref="Y62" r:id="rId102" xr:uid="{8DD0193B-B69A-4825-B894-4C30A64EB842}"/>
    <hyperlink ref="Y65" r:id="rId103" xr:uid="{AABE6003-9AB5-41D7-B082-3145A684484B}"/>
    <hyperlink ref="Y72" r:id="rId104" xr:uid="{FB294B66-D681-435D-B3A5-F9AD0C07EFA9}"/>
    <hyperlink ref="Y75" r:id="rId105" xr:uid="{33F3BE7E-5673-4512-829C-6115F3EBB000}"/>
    <hyperlink ref="Y74" r:id="rId106" display="gilmer.amezquita@migracioncolombia.gov.co" xr:uid="{3A347567-F86F-4CEF-92DA-BBDF6A009A2A}"/>
    <hyperlink ref="Y71" r:id="rId107" xr:uid="{58F6068A-8088-47D6-B7A3-F989C8645A54}"/>
    <hyperlink ref="Y70" r:id="rId108" xr:uid="{1C2865A0-DDA5-4C86-98FC-020CEAABED7B}"/>
    <hyperlink ref="Y73" r:id="rId109" xr:uid="{31AB1C22-2685-4467-A71F-1FCDA097E33C}"/>
    <hyperlink ref="Y68" r:id="rId110" xr:uid="{7846E5C5-52D9-4D34-80AD-0691372C9685}"/>
    <hyperlink ref="Y69" r:id="rId111" xr:uid="{5F9B68B8-6671-4E7D-A12F-BB78B1A2D28E}"/>
    <hyperlink ref="Y101" r:id="rId112" xr:uid="{F54F8BD1-E7FE-4FE5-A97B-3F05D851C608}"/>
    <hyperlink ref="Y108" r:id="rId113" xr:uid="{F57A48EF-D4D0-4152-B50E-B4922EBD3EE5}"/>
    <hyperlink ref="Y107" r:id="rId114" xr:uid="{FF667354-78C1-4E93-8336-0E1899D716EF}"/>
    <hyperlink ref="Y116" r:id="rId115" xr:uid="{0DEBC188-06A8-49C3-A6DA-76752DB7F93E}"/>
    <hyperlink ref="Y118" r:id="rId116" xr:uid="{0EEB6A80-CCF6-4F3B-A5C7-60B5F9824829}"/>
    <hyperlink ref="Y114" r:id="rId117" display="johana.oviedo@migracioncolombia.gov.co" xr:uid="{DA41D756-D07D-4B8E-93CB-17C5EB1D9796}"/>
    <hyperlink ref="Y113" r:id="rId118" display="felipe.castillo@migracioncolombia.gov.co" xr:uid="{035F89F7-92D8-4EF8-BBBB-8B71B050002A}"/>
    <hyperlink ref="Y112" r:id="rId119" xr:uid="{F601E61B-8B7F-42B5-9F97-49417515E165}"/>
    <hyperlink ref="Y117" r:id="rId120" xr:uid="{D8A0F776-77E5-41E3-9F95-9E0FE49B9F34}"/>
    <hyperlink ref="Y115" r:id="rId121" display="felipe.castillo@migracioncolombia.gov.co" xr:uid="{6DBA310A-45E3-4463-A4A1-37703A8DB7AA}"/>
    <hyperlink ref="Y120" r:id="rId122" xr:uid="{09DCC718-F87D-4DFA-94B5-47F313ECA66A}"/>
    <hyperlink ref="Y126" r:id="rId123" xr:uid="{F65DACA0-612F-4BBF-B784-6E886EBC4B7C}"/>
    <hyperlink ref="Y128" r:id="rId124" xr:uid="{95ADBDB0-3C33-45EE-A2D2-0F1F2EFB5643}"/>
    <hyperlink ref="Y125" r:id="rId125" xr:uid="{80462A8A-8E02-4F34-AEF3-3E495C963B04}"/>
    <hyperlink ref="Y123" r:id="rId126" xr:uid="{FA6892A2-B516-4DEC-B845-89DA9D5B54F8}"/>
    <hyperlink ref="Y127" r:id="rId127" xr:uid="{ADF0589E-92F6-44D6-BADB-18D6D2A3BCD3}"/>
    <hyperlink ref="Y130" r:id="rId128" xr:uid="{0972C779-932D-4E02-A141-BF9B5ACC8C0D}"/>
    <hyperlink ref="Y141" r:id="rId129" xr:uid="{FF083CBB-18BB-46EB-893A-F741B1B62340}"/>
    <hyperlink ref="Y144" r:id="rId130" display="rosa.martinez@migracioncolombia.gov.co" xr:uid="{A2BCED69-74FB-4DE7-8A78-C0C3919216CF}"/>
    <hyperlink ref="Y152" r:id="rId131" display="maria.aguirre@migracioncolombia.gov.co" xr:uid="{12C8EACD-B8A2-4944-895A-15AB54B20E9E}"/>
    <hyperlink ref="Y165" r:id="rId132" display="susan.perez@migracioncolombia.gov.co" xr:uid="{1E0BFCF2-2C1B-4A21-A4F6-76BFF8623D48}"/>
    <hyperlink ref="Y167" r:id="rId133" xr:uid="{B83BF065-85B6-4D00-9685-88884D217E90}"/>
    <hyperlink ref="Y166" r:id="rId134" xr:uid="{CE228D06-EC9F-4E9D-A36A-1E52F96A02FE}"/>
    <hyperlink ref="Y212" r:id="rId135" display="rosa.martinez@migracioncolombia.gov.co" xr:uid="{E42DD15A-4EFF-4390-BC6E-C69E8A2C82CB}"/>
    <hyperlink ref="Y169" r:id="rId136" display="nestor.medina@migracioncolombia.gov.co" xr:uid="{3A11FB6C-EDD1-4EDC-BD9C-EBFBB9C4EE9E}"/>
    <hyperlink ref="Y171" r:id="rId137" xr:uid="{C928810D-6438-4F33-9AA4-E47999BE639D}"/>
    <hyperlink ref="Y196" r:id="rId138" xr:uid="{CBF09E01-C9A8-4452-8D94-7F4D11B0A46B}"/>
    <hyperlink ref="Y201" r:id="rId139" xr:uid="{48827D1D-494A-446A-AB65-F49A6DB78A53}"/>
    <hyperlink ref="Y202" r:id="rId140" xr:uid="{F3B9812C-E79E-4C60-A49A-D577E39B7471}"/>
    <hyperlink ref="Y203" r:id="rId141" xr:uid="{4AF89D2B-39FF-40BD-A17A-8F5F1AAC516D}"/>
    <hyperlink ref="Y206" r:id="rId142" xr:uid="{159F98B3-10EC-42B5-AC4D-CAF3B92C8F58}"/>
    <hyperlink ref="Y205" r:id="rId143" xr:uid="{0C8C73CF-6C1D-4B79-8BDC-6382847E258F}"/>
    <hyperlink ref="Y208" r:id="rId144" xr:uid="{AED38B80-CE88-4720-A11D-9C829A9FBA9E}"/>
    <hyperlink ref="Y209" r:id="rId145" xr:uid="{5DAAE468-50C4-4D2D-B222-A703DEC48388}"/>
    <hyperlink ref="Y210" r:id="rId146" xr:uid="{33E6E5A3-3EF8-4BD7-9DB0-5C697164B53C}"/>
    <hyperlink ref="Y216" r:id="rId147" xr:uid="{1D916377-5432-452C-B219-8682548FF86A}"/>
    <hyperlink ref="Y219" r:id="rId148" xr:uid="{45B98854-6572-4FBB-B5CB-BC666AC475DD}"/>
    <hyperlink ref="Y240" r:id="rId149" display="johana.oviedo@migracioncolombia.gov.co" xr:uid="{24B6F4C3-7DE1-4C03-99FD-3961BDDBF38F}"/>
    <hyperlink ref="Y259" r:id="rId150" xr:uid="{85729343-BD92-4240-B166-02AB394FC330}"/>
    <hyperlink ref="Y258" r:id="rId151" xr:uid="{E7CBBDB9-6064-4ED5-A266-17F9C003B51F}"/>
    <hyperlink ref="Y256" r:id="rId152" display="shirley.prieto@migracioncolombia.gov.co" xr:uid="{E0A1A913-24E7-4519-AB1C-A3E93CD75898}"/>
    <hyperlink ref="Y257" r:id="rId153" xr:uid="{DE3F7B8B-57E6-4AA2-9504-7D292D8284AE}"/>
    <hyperlink ref="Y302" r:id="rId154" xr:uid="{DEC2B190-3D6A-4A42-A2D7-4D87B7A4E777}"/>
    <hyperlink ref="Y308" r:id="rId155" xr:uid="{A7B78A92-08E5-4775-B642-0F2506D094A4}"/>
    <hyperlink ref="Y315" r:id="rId156" display="rosa.martinez@migracioncolombia.gov.co" xr:uid="{3CAF5BCF-984D-4B1D-8993-1D3ABD158F8A}"/>
    <hyperlink ref="Y323" r:id="rId157" xr:uid="{294F8AAD-47CE-4EE7-AFA0-CE2D5791641C}"/>
    <hyperlink ref="Y326" r:id="rId158" xr:uid="{A36F61C3-99A7-4616-A3BC-D5D73F16D9E4}"/>
    <hyperlink ref="Y331" r:id="rId159" xr:uid="{9CF15125-6B1C-44F7-BF51-22829B98F80F}"/>
    <hyperlink ref="Y346" r:id="rId160" xr:uid="{DD4AAD1E-04BB-470A-A95A-AA9A8CB12638}"/>
    <hyperlink ref="Y347" r:id="rId161" xr:uid="{AF81B847-0548-4D33-905D-5B6188A0B5F3}"/>
    <hyperlink ref="Y348" r:id="rId162" xr:uid="{37941F91-DE5D-47B0-AAD0-FFFA8F4276ED}"/>
    <hyperlink ref="Y349" r:id="rId163" xr:uid="{85B499E8-4249-4B13-B097-9391D240B1BB}"/>
    <hyperlink ref="Y350" r:id="rId164" xr:uid="{5921C27E-D721-439B-BFDD-C3E1DD3D79D5}"/>
    <hyperlink ref="Y351" r:id="rId165" xr:uid="{05C64461-BA22-457E-A682-A5B8CD4046D8}"/>
    <hyperlink ref="Y352" r:id="rId166" xr:uid="{6C8C8379-E608-47D4-9815-88A5D7D17E1C}"/>
    <hyperlink ref="Y334" r:id="rId167" xr:uid="{8586BFE0-471F-4D14-814A-D3F760C94D73}"/>
    <hyperlink ref="Y335" r:id="rId168" xr:uid="{3D7780C3-6E57-4399-A9B5-31F9A6E0147C}"/>
    <hyperlink ref="Y336" r:id="rId169" xr:uid="{2C564F11-BD0A-4261-B279-CC55A701CB5F}"/>
    <hyperlink ref="Y337" r:id="rId170" xr:uid="{D9BF0CB5-B765-4896-AC2B-4C47FD33C478}"/>
    <hyperlink ref="Y338" r:id="rId171" xr:uid="{5E00BE11-5FC6-4B8D-8C9C-95F371F73752}"/>
    <hyperlink ref="Y339" r:id="rId172" xr:uid="{BF9E76D2-3C96-45FC-99CF-8B6C9CD4023B}"/>
    <hyperlink ref="Y340" r:id="rId173" xr:uid="{6FF7EE58-A165-4B75-97AB-BBA20BB2EE24}"/>
    <hyperlink ref="Y341" r:id="rId174" xr:uid="{22E409E6-810E-4396-B358-E7D645917086}"/>
    <hyperlink ref="Y342" r:id="rId175" xr:uid="{CE46CAE5-0332-4E4B-AC32-F824AC40CBED}"/>
    <hyperlink ref="Y343" r:id="rId176" xr:uid="{31EE6D92-90AF-4177-B432-453DFC065884}"/>
    <hyperlink ref="Y344" r:id="rId177" xr:uid="{03838564-F5FC-481D-8E86-32B1E4960C37}"/>
    <hyperlink ref="Y345" r:id="rId178" xr:uid="{0CB9D543-FEFA-4E65-939B-59C1AEFB0322}"/>
    <hyperlink ref="Y354" r:id="rId179" xr:uid="{C1A163BA-7FCD-4EF9-AC2E-26DA64DC9AB7}"/>
    <hyperlink ref="Y355" r:id="rId180" xr:uid="{7A436B31-E435-4228-90D1-0149551457A6}"/>
    <hyperlink ref="Y356" r:id="rId181" xr:uid="{37E20425-FB75-4323-B2C3-28396347DA3B}"/>
    <hyperlink ref="Y357" r:id="rId182" xr:uid="{180ED314-91AC-4DC8-9F40-A29FCE28501E}"/>
    <hyperlink ref="Y358" r:id="rId183" xr:uid="{441CE8A6-2741-4201-B4B0-9C41F8E70333}"/>
    <hyperlink ref="Y359" r:id="rId184" xr:uid="{6F2D1DA5-0E0D-43B8-9CB9-6E0600A77118}"/>
    <hyperlink ref="Y360" r:id="rId185" xr:uid="{345BDCBC-4347-4C7F-AF3D-B1123DD1B4FA}"/>
    <hyperlink ref="Y361" r:id="rId186" xr:uid="{E70B24EA-4052-49FF-8653-85043D85D18C}"/>
    <hyperlink ref="Y362" r:id="rId187" xr:uid="{13F0416D-6ACE-4E15-A107-54493BC6FAFA}"/>
    <hyperlink ref="Y363" r:id="rId188" xr:uid="{D65F3065-DE37-4AE7-95D1-7398D2965238}"/>
    <hyperlink ref="Y364" r:id="rId189" xr:uid="{2128C679-C8EB-4C94-A61C-F8F2D7AE31F5}"/>
    <hyperlink ref="Y366" r:id="rId190" xr:uid="{9C0AB942-AF46-45FC-BB3C-280C52205398}"/>
    <hyperlink ref="Y367" r:id="rId191" xr:uid="{DCE8ED9E-98EE-44EF-B436-2FF3F804D90E}"/>
    <hyperlink ref="Y368" r:id="rId192" xr:uid="{F518F41D-F1CB-4A58-96C1-EDFE9BAFC5C8}"/>
    <hyperlink ref="Y369" r:id="rId193" xr:uid="{D4D29653-C855-477F-AE6F-6A0D12D3F274}"/>
    <hyperlink ref="Y370" r:id="rId194" xr:uid="{0839B438-9100-40CD-95E9-DAA9ED53D47F}"/>
    <hyperlink ref="Y371" r:id="rId195" xr:uid="{81B513DB-1FBF-406E-986C-399B1D823C28}"/>
    <hyperlink ref="Y372" r:id="rId196" xr:uid="{7B20823E-4FA8-4D48-8B00-7F5671E8F75D}"/>
    <hyperlink ref="Y373" r:id="rId197" xr:uid="{AFE7DDCB-FF9C-40AA-8C1E-1D0044D7EED6}"/>
    <hyperlink ref="Y374" r:id="rId198" xr:uid="{471A1E36-3ECD-430D-91C3-8FBE6B38D8E5}"/>
    <hyperlink ref="Y375" r:id="rId199" xr:uid="{BD784C82-D1A1-4BB1-9DFA-AC3BE967987F}"/>
    <hyperlink ref="Y376" r:id="rId200" xr:uid="{A0DB4C15-F3FB-4582-8AD9-0FF234E3F22B}"/>
    <hyperlink ref="Y377" r:id="rId201" xr:uid="{1397A782-C15C-4A70-BE26-364B34714189}"/>
    <hyperlink ref="Y378" r:id="rId202" xr:uid="{76E0D151-C152-4236-AD95-F10812FE50E9}"/>
    <hyperlink ref="Y379" r:id="rId203" xr:uid="{8F01DC54-83AB-4438-9904-F123E1180129}"/>
    <hyperlink ref="Y380" r:id="rId204" xr:uid="{1CDD0D18-1ACA-43A4-8781-C0609639A415}"/>
    <hyperlink ref="Y381" r:id="rId205" xr:uid="{F15EBED5-A624-4377-9CE4-FC94C5A43198}"/>
    <hyperlink ref="Y382" r:id="rId206" xr:uid="{D589852E-8552-4C9B-AD04-DF311437A1C1}"/>
    <hyperlink ref="Y383" r:id="rId207" xr:uid="{9BEFB63C-FBA1-498F-99DF-D573705C4B22}"/>
    <hyperlink ref="Y384" r:id="rId208" xr:uid="{A7471B71-6ADB-416D-A0E4-CA1FBB4F5AA2}"/>
    <hyperlink ref="Y385" r:id="rId209" xr:uid="{DA321D89-9A49-439C-A42A-76116146A51B}"/>
    <hyperlink ref="Y386" r:id="rId210" xr:uid="{6D891E6B-877C-4374-9F5B-3CB79343362B}"/>
    <hyperlink ref="Y387" r:id="rId211" xr:uid="{C7E5E444-A2BB-413D-AA58-B01D6A8EE8AC}"/>
    <hyperlink ref="Y388" r:id="rId212" xr:uid="{2AD5325F-0907-4CBF-B36E-37EBCF1E7B5B}"/>
    <hyperlink ref="Y389" r:id="rId213" xr:uid="{2B51CA92-E4F4-4CAE-B7EA-C227FE0FAB65}"/>
    <hyperlink ref="Y390" r:id="rId214" xr:uid="{F5036466-A1C5-43C1-8BFF-E82D91F20922}"/>
    <hyperlink ref="Y391" r:id="rId215" xr:uid="{EC616C5B-B212-4D39-A979-8C88A2667B6B}"/>
    <hyperlink ref="Y392" r:id="rId216" xr:uid="{F2E41338-8241-431C-A06F-3FE55BE7F104}"/>
    <hyperlink ref="Y393" r:id="rId217" xr:uid="{0FE77B12-93A5-4507-8604-3782457FA691}"/>
    <hyperlink ref="Y394" r:id="rId218" xr:uid="{04EC58A3-72A4-48B3-916A-BB257324B86B}"/>
    <hyperlink ref="Y395" r:id="rId219" xr:uid="{95EB74FD-78D6-4C48-9BC7-06C17418AE89}"/>
    <hyperlink ref="Y396" r:id="rId220" xr:uid="{BE732F29-3F9A-4D58-8A12-126F43637E25}"/>
    <hyperlink ref="Y397" r:id="rId221" xr:uid="{FC0C0255-F675-4BFD-B2A9-E082CD2F7FE5}"/>
    <hyperlink ref="Y398" r:id="rId222" xr:uid="{864BF285-322E-4265-9263-7489756555C5}"/>
    <hyperlink ref="Y399" r:id="rId223" xr:uid="{F6285293-78BD-42B5-A07B-2D0769546C86}"/>
    <hyperlink ref="Y400" r:id="rId224" xr:uid="{39BA263C-EFB2-4D36-B5F7-5C51A5DDA14C}"/>
    <hyperlink ref="Y401" r:id="rId225" xr:uid="{DCB90AF9-BF7E-44CD-8FB3-54EAD1FD3229}"/>
    <hyperlink ref="Y404" r:id="rId226" xr:uid="{30B4319F-1C44-4B67-A9AD-56D2B8D5BDE1}"/>
    <hyperlink ref="Y405" r:id="rId227" xr:uid="{82625A6C-1726-4962-BF5F-600C5E408172}"/>
    <hyperlink ref="Y406" r:id="rId228" xr:uid="{259F8292-57FB-4805-891F-092B31321A27}"/>
    <hyperlink ref="Y408" r:id="rId229" xr:uid="{DE7BC5A2-965D-4AB7-A6A9-3D464C86ADDE}"/>
    <hyperlink ref="Y409" r:id="rId230" xr:uid="{77C6C7BD-E683-4817-A043-B0580AABD92C}"/>
    <hyperlink ref="Y417" r:id="rId231" xr:uid="{314F4748-C5AB-48C5-9A3B-8FB0CAEC52DE}"/>
    <hyperlink ref="Y419" r:id="rId232" xr:uid="{2C22D1CC-B182-4A2C-B2FB-77C2E86C836E}"/>
    <hyperlink ref="Y422" r:id="rId233" xr:uid="{C54B724E-3C21-453D-90D5-F676CBE753AD}"/>
    <hyperlink ref="Y423" r:id="rId234" xr:uid="{A707F193-E904-40F5-A327-04347491CFE5}"/>
    <hyperlink ref="Y424" r:id="rId235" xr:uid="{2151965F-85D3-4964-8E07-160FE30FEEDC}"/>
    <hyperlink ref="Y87" r:id="rId236" xr:uid="{849CDC89-479C-4B1E-8D15-E0EEF0F19F28}"/>
    <hyperlink ref="Y106" r:id="rId237" xr:uid="{CA6B681B-1DFC-4796-8054-B4A22E7AD419}"/>
    <hyperlink ref="Y86" r:id="rId238" display="diego.lopez@migracioncolombia.gov.co" xr:uid="{72943D88-3FD6-4C71-96C5-070674FD7011}"/>
    <hyperlink ref="Y428" r:id="rId239" xr:uid="{56EDF41E-93F1-49C2-8D66-68C4D92BC7FB}"/>
    <hyperlink ref="Y109" r:id="rId240" xr:uid="{D89DB422-5F08-4E83-BC01-5E7FEDA69A5D}"/>
    <hyperlink ref="Y41" r:id="rId241" display="gilmer.amezquita@migracioncolombia.gov.co" xr:uid="{458B0DC9-EF10-44C1-BB4C-2DF76CAD79EB}"/>
    <hyperlink ref="Y226" r:id="rId242" display="rosa.martinez@migracioncolombia.gov.co" xr:uid="{9BA5C16D-9976-48D2-AE83-09B1D00834E8}"/>
    <hyperlink ref="Y425" r:id="rId243" xr:uid="{9C05DC9B-3186-48F2-9AE8-FDF92A5A3195}"/>
    <hyperlink ref="Y48" r:id="rId244" xr:uid="{8FDC9C91-228A-45AE-AD25-5D4D457AAC95}"/>
    <hyperlink ref="Y60" r:id="rId245" xr:uid="{6AE8E647-5DE4-49A1-B1FE-83BB5FA0ED81}"/>
    <hyperlink ref="Y64" r:id="rId246" xr:uid="{37996EBE-56B1-4D92-BDA8-A764B7B6854B}"/>
    <hyperlink ref="Y90" r:id="rId247" xr:uid="{C8D77792-5AC0-43FC-B7D6-ED5428E4F63E}"/>
    <hyperlink ref="Y437" r:id="rId248" xr:uid="{70C62E9F-ADF0-4B73-B22F-1A824D20CEEA}"/>
    <hyperlink ref="Y189" r:id="rId249" xr:uid="{2A05F9D1-ED0E-44E7-B8E4-14FFB24F439C}"/>
    <hyperlink ref="Y3" r:id="rId250" xr:uid="{C3122981-089F-4CBA-A91C-7743B19CE47A}"/>
    <hyperlink ref="Y5" r:id="rId251" xr:uid="{7A174D5E-518C-4C07-9A61-72F2A66C9053}"/>
    <hyperlink ref="Y9" r:id="rId252" xr:uid="{7984A5C7-46C1-474B-BCBB-936444106650}"/>
    <hyperlink ref="Y211" r:id="rId253" xr:uid="{D53AEF7F-C5DB-4B31-8CFC-73D3AB116A8C}"/>
    <hyperlink ref="Y212" r:id="rId254" xr:uid="{877FA173-3BD8-4072-A407-97899B1B80FA}"/>
    <hyperlink ref="Y262" r:id="rId255" display="johana.oviedo@migracioncolombia.gov.co" xr:uid="{E8257CAF-49E1-4E35-B074-93D1F01525DD}"/>
    <hyperlink ref="Y263" r:id="rId256" display="susan.perez@migracioncolombia.gov.co" xr:uid="{1B7E98E5-3816-43AE-835F-3CD4BACD6825}"/>
    <hyperlink ref="Y242" r:id="rId257" xr:uid="{7B421B42-CFC6-40A7-9268-9979E0F335B0}"/>
    <hyperlink ref="Y329" r:id="rId258" display="rosa.martinez@migracioncolombia.gov.co" xr:uid="{36A2288F-935D-4BAE-B17F-E443D9B6200C}"/>
    <hyperlink ref="Y436" r:id="rId259" xr:uid="{645E096D-4F1A-4802-90DA-A6C0E0DE930A}"/>
    <hyperlink ref="Y58" r:id="rId260" xr:uid="{DC568B26-4431-4644-B15A-0A685C60E6C1}"/>
    <hyperlink ref="Y59" r:id="rId261" xr:uid="{07E63CFC-E965-40AD-B21E-8F4A820B1859}"/>
    <hyperlink ref="Y61" r:id="rId262" xr:uid="{FCEC70E4-6375-4835-8483-282C9C3FFB64}"/>
    <hyperlink ref="Y66" r:id="rId263" xr:uid="{C0DEABC1-B8BE-498B-B706-3124FE39A754}"/>
    <hyperlink ref="Y80" r:id="rId264" xr:uid="{FE64D75D-0F80-48AA-A640-FCEC2116963A}"/>
    <hyperlink ref="Y85" r:id="rId265" xr:uid="{D37B5079-6C16-46F9-AC2A-D9601B8BF6ED}"/>
    <hyperlink ref="Y155" r:id="rId266" display="rosa.martinez@migracioncolombia.gov.co" xr:uid="{912E29E1-A4F8-4CC7-8184-29F6C8A56D3F}"/>
    <hyperlink ref="Y23" r:id="rId267" xr:uid="{FA2EAE6F-24D3-4A40-94B8-9845C5E546F1}"/>
    <hyperlink ref="Y431" r:id="rId268" xr:uid="{E876F7F5-B269-4D16-8862-2935D9095C49}"/>
    <hyperlink ref="Y176" r:id="rId269" xr:uid="{8DC6212D-6696-40C1-BC6D-33F96D3624EF}"/>
    <hyperlink ref="Y13" r:id="rId270" xr:uid="{DD6F3403-F4CA-4B98-A258-B24AE182BC8D}"/>
    <hyperlink ref="Y303" r:id="rId271" xr:uid="{D8BD7BD1-DC61-4D9B-96C7-27ADFA71CF69}"/>
    <hyperlink ref="Y132" r:id="rId272" xr:uid="{1235FEA7-26E9-45F4-B2DE-162FF7F4BF7B}"/>
    <hyperlink ref="Y231" r:id="rId273" xr:uid="{FA5F5E5A-C29D-4338-965D-1C684F53A602}"/>
    <hyperlink ref="Y234" r:id="rId274" xr:uid="{6A646968-E61C-4B9C-9BD8-9A89DCD35CCB}"/>
    <hyperlink ref="Y238" r:id="rId275" xr:uid="{6FABF469-01EF-44F0-BD66-366A5ED23E82}"/>
    <hyperlink ref="Y294" r:id="rId276" xr:uid="{CB426E77-44D0-4659-9096-E225DEE8610E}"/>
    <hyperlink ref="Y215" r:id="rId277" xr:uid="{101C82BF-7E9E-4BF9-A157-5CCFBBAC7CE6}"/>
    <hyperlink ref="Y217" r:id="rId278" xr:uid="{140F7976-093B-432B-AE63-FD492F506B8A}"/>
    <hyperlink ref="Y239" r:id="rId279" display="rosa.martinez@migracioncolombia.gov.co" xr:uid="{A43F9571-60F7-47C1-8360-8150BE108998}"/>
    <hyperlink ref="Y237" r:id="rId280" display="rosa.martinez@migracioncolombia.gov.co" xr:uid="{0B5EE46F-EA54-4FB9-A978-8F30A0DC2B90}"/>
    <hyperlink ref="Y218" r:id="rId281" xr:uid="{4976C239-1AD7-4DA4-9D19-3D95823F317A}"/>
    <hyperlink ref="Y225" r:id="rId282" xr:uid="{939AFE60-06B3-41EE-B11C-5E329633935F}"/>
    <hyperlink ref="Y247" r:id="rId283" xr:uid="{C00D4B6E-5FEB-4119-9277-D0F25A93B29D}"/>
    <hyperlink ref="V451" r:id="rId284" display="maria.aguirre@migracioncolombia.gov.co" xr:uid="{F5EAE63C-AE82-45FC-B874-02162A3BE099}"/>
    <hyperlink ref="Y451" r:id="rId285" xr:uid="{B5D0C00B-A839-4BBC-9491-4B1789160E39}"/>
    <hyperlink ref="Y301" r:id="rId286" xr:uid="{2F35DAD2-4244-4FBA-B406-05C489467042}"/>
    <hyperlink ref="Y79" r:id="rId287" display="maria.chaverra@migracioncolombia.gov.co" xr:uid="{0197B07D-B261-4469-9927-605A37D5B28C}"/>
    <hyperlink ref="Y187" r:id="rId288" xr:uid="{B17EE42C-44BB-46E9-BD6B-B95587C101DE}"/>
    <hyperlink ref="Y188" r:id="rId289" xr:uid="{8E21E208-C0A5-4A37-B306-7E2104F1C861}"/>
    <hyperlink ref="Y220" r:id="rId290" xr:uid="{E189D69C-8BC3-4AE9-ADD7-008B369057BF}"/>
    <hyperlink ref="Y221" r:id="rId291" xr:uid="{0790B50A-084E-4A40-9ADD-D0F99CE3A8D1}"/>
    <hyperlink ref="Y224" r:id="rId292" xr:uid="{E176DB60-0850-413B-A168-78F3D813328F}"/>
    <hyperlink ref="Y222" r:id="rId293" xr:uid="{8E89382D-2A17-46D3-BB27-D203D57034E5}"/>
    <hyperlink ref="Y296" r:id="rId294" xr:uid="{8BDAAE2C-3A02-4543-AD3C-1A33F16ACD62}"/>
    <hyperlink ref="Y452" r:id="rId295" xr:uid="{16980312-DC60-4480-8BB7-FBBCE5BA0C90}"/>
    <hyperlink ref="Y453" r:id="rId296" xr:uid="{3ACB17DE-333E-4737-BEC7-4BA7D7AECC95}"/>
    <hyperlink ref="Y459" r:id="rId297" xr:uid="{956A5F88-39B8-419E-853F-DAAA7E3C3E64}"/>
    <hyperlink ref="Y455" r:id="rId298" xr:uid="{D577B71A-0454-4F9D-8A5E-196478F2E194}"/>
    <hyperlink ref="Y460" r:id="rId299" xr:uid="{52B015AA-88F3-4762-A1FE-3F4777ADA4D3}"/>
    <hyperlink ref="Y462" r:id="rId300" xr:uid="{3F7CFAAB-62EF-4E4A-AD5D-9F98A0D6DFBF}"/>
    <hyperlink ref="Y466" r:id="rId301" xr:uid="{62721D4D-6D7B-4D60-A781-0F0929674BEF}"/>
    <hyperlink ref="Y465" r:id="rId302" xr:uid="{D67770A8-A095-4D40-829B-877DB36708E8}"/>
    <hyperlink ref="Y463" r:id="rId303" display="shirley.prieto@migracioncolombia.gov.co" xr:uid="{857D43DE-385F-4A61-A038-CE8712A5E80F}"/>
    <hyperlink ref="Y464" r:id="rId304" xr:uid="{F95ED109-4116-4DF1-BAF2-98EFE550F095}"/>
    <hyperlink ref="Y454" r:id="rId305" xr:uid="{8BFC854F-2E91-4715-BE46-83D4A92EFB69}"/>
    <hyperlink ref="Y456" r:id="rId306" xr:uid="{83B31926-8B58-4FD3-A55C-F41AC38801E5}"/>
    <hyperlink ref="Y457" r:id="rId307" xr:uid="{3A65BCDF-E6C2-4544-AC23-29A15B9C3899}"/>
    <hyperlink ref="Y458" r:id="rId308" xr:uid="{9A8C70AE-24FF-46B9-ABB4-7EC665AB48F1}"/>
    <hyperlink ref="Y461" r:id="rId309" xr:uid="{0076627A-8658-4F22-8AB8-0B958149B38C}"/>
    <hyperlink ref="Y195" r:id="rId310" xr:uid="{2A5BF656-F111-49C2-9F3B-1DA18E79436D}"/>
    <hyperlink ref="Y304" r:id="rId311" xr:uid="{F50E7E37-C1EF-491C-953F-2DF165821807}"/>
    <hyperlink ref="Y467" r:id="rId312" xr:uid="{5E1093B7-1870-4A78-9977-1724EC124E32}"/>
    <hyperlink ref="Y292" r:id="rId313" display="johana.oviedo@migracioncolombia.gov.co" xr:uid="{F8A4C492-5394-43C4-88ED-324FCE24A791}"/>
    <hyperlink ref="Y121" r:id="rId314" xr:uid="{DB62E1D5-F153-46FD-8755-F87728F17AF2}"/>
    <hyperlink ref="Y468" r:id="rId315" xr:uid="{879C5920-A21B-4BA9-B610-5321A967F3D5}"/>
    <hyperlink ref="Y469" r:id="rId316" xr:uid="{83062E64-3170-49D8-B0DC-38AE7D0F897B}"/>
    <hyperlink ref="Y470" r:id="rId317" xr:uid="{0B024BAA-BF46-461E-8499-D9CA39F400AF}"/>
    <hyperlink ref="Y471" r:id="rId318" xr:uid="{BDE06E91-C69D-4646-8EA2-A916BAB7DC43}"/>
    <hyperlink ref="Y472" r:id="rId319" xr:uid="{22483F87-2F2A-40C9-8A85-6F4DF2AF220A}"/>
    <hyperlink ref="Y473" r:id="rId320" xr:uid="{33636A88-7AB1-4771-A2AF-E8653234B014}"/>
    <hyperlink ref="Y63" r:id="rId321" xr:uid="{9DD05B13-4B0D-4551-8FB8-61865FC07643}"/>
    <hyperlink ref="Y67" r:id="rId322" xr:uid="{0F535924-4D5D-4050-9B9D-CE3F29E17041}"/>
    <hyperlink ref="Y77" r:id="rId323" xr:uid="{C5A1E281-9A9D-4980-AD44-75C4C0796349}"/>
    <hyperlink ref="Y92" r:id="rId324" xr:uid="{31EF9968-EE9A-436A-AB5C-E963FDF88690}"/>
    <hyperlink ref="Y93" r:id="rId325" display="leonardo.sierra@migracioncolombia.gov.co" xr:uid="{46A61767-59DB-48C7-BB03-A1A872685847}"/>
    <hyperlink ref="Y95" r:id="rId326" xr:uid="{8CF358CA-7FCA-4CD2-B03D-100FADB1195D}"/>
    <hyperlink ref="Y96" r:id="rId327" xr:uid="{CF2A8DA9-B1A6-4138-B358-FEDC977E2242}"/>
    <hyperlink ref="Y99" r:id="rId328" xr:uid="{3D8D2701-4FA2-4388-9482-25AB3962C93B}"/>
    <hyperlink ref="Y97" r:id="rId329" xr:uid="{B90C6729-2F0F-42B3-BDFA-BF95C9743367}"/>
    <hyperlink ref="Y98" r:id="rId330" xr:uid="{B4A4E0F5-91C6-4A85-A69B-34E0BE416462}"/>
    <hyperlink ref="Y426" r:id="rId331" xr:uid="{A5A8C612-7990-4DA6-B753-927BDE0D18A8}"/>
    <hyperlink ref="Y442" r:id="rId332" xr:uid="{054F24AC-7E86-4A16-B6E4-88D78BBC723A}"/>
    <hyperlink ref="Y474" r:id="rId333" xr:uid="{5DC80664-75BE-4F5F-86B8-F9437CC6D2F2}"/>
    <hyperlink ref="Y475" r:id="rId334" xr:uid="{A7CB9F4F-BFA1-4669-8425-494BADF2AEE0}"/>
    <hyperlink ref="Y476" r:id="rId335" xr:uid="{8799E59E-0F0C-4809-8828-4C09C1DCF564}"/>
    <hyperlink ref="Y477" r:id="rId336" xr:uid="{23492EC6-2107-4696-8041-26056DAC6BA1}"/>
    <hyperlink ref="Y478" r:id="rId337" xr:uid="{9B48B034-2347-4E53-AE15-427CACB72F80}"/>
    <hyperlink ref="Y479" r:id="rId338" xr:uid="{D3DC7C54-FEA8-4950-9A95-9EF881C5189D}"/>
    <hyperlink ref="Y480" r:id="rId339" xr:uid="{18526533-A408-4913-8CC4-A4498272EA47}"/>
    <hyperlink ref="Y481" r:id="rId340" xr:uid="{F5AFD7CD-A47A-4730-98C1-798163C9CB55}"/>
    <hyperlink ref="Y482" r:id="rId341" xr:uid="{375A6930-BAB5-48C1-B7ED-09C60AD5C3A1}"/>
    <hyperlink ref="Y483" r:id="rId342" xr:uid="{4F3D4F0C-0BDD-4F04-813B-BC7FB3EC1B14}"/>
    <hyperlink ref="Y484" r:id="rId343" xr:uid="{13027CE7-D748-4F39-82BF-6D44440188D2}"/>
    <hyperlink ref="Y485" r:id="rId344" xr:uid="{ABD97F78-C36E-4054-BE07-6D0AC379EE6D}"/>
    <hyperlink ref="Y486" r:id="rId345" xr:uid="{E284B531-C66D-4658-87AC-D2C83CB17F49}"/>
    <hyperlink ref="Y487" r:id="rId346" xr:uid="{C575AE15-8707-41E1-834A-E1D4313B2B95}"/>
    <hyperlink ref="Y488" r:id="rId347" xr:uid="{94724AD9-06C5-4636-BCDC-DC1C12FC885A}"/>
    <hyperlink ref="Y489" r:id="rId348" xr:uid="{7B607DDF-E17D-4024-B690-6DB4F46A8670}"/>
    <hyperlink ref="Y490" r:id="rId349" xr:uid="{EA8922B4-53BB-4761-9F62-1668FD646F71}"/>
    <hyperlink ref="Y491" r:id="rId350" xr:uid="{5848FF45-7862-41E8-95D8-D53B48FBFE95}"/>
    <hyperlink ref="Y492" r:id="rId351" xr:uid="{C62851E9-82EA-43CB-99A7-AA5F8568DF9D}"/>
    <hyperlink ref="Y493" r:id="rId352" xr:uid="{F5F8BA36-21D6-4623-85BA-F88D63BA55BF}"/>
    <hyperlink ref="Y494" r:id="rId353" xr:uid="{CF011D7F-565F-4349-BD86-1AC25F02BC3F}"/>
    <hyperlink ref="Y495" r:id="rId354" xr:uid="{33D59A93-DFDC-48AE-AA0D-CEBC2EE014B7}"/>
    <hyperlink ref="Y496" r:id="rId355" xr:uid="{8A3A5150-F83A-40AA-9A51-091E157D1839}"/>
    <hyperlink ref="Y497" r:id="rId356" xr:uid="{4368A3F0-07BA-406B-B5B8-21CBF3759B79}"/>
    <hyperlink ref="Y498" r:id="rId357" xr:uid="{9E4077CA-17D9-4438-8E9D-C04B9556F9B6}"/>
    <hyperlink ref="Y499" r:id="rId358" xr:uid="{F8B7FA29-D584-4B8D-8F7E-A6612170A09F}"/>
    <hyperlink ref="Y500" r:id="rId359" xr:uid="{37493355-0646-481E-ACAC-DEFB0BC64641}"/>
    <hyperlink ref="Y501" r:id="rId360" xr:uid="{61772B37-8A06-4CE0-9C1D-53D12C26E9E1}"/>
    <hyperlink ref="Y22" r:id="rId361" xr:uid="{E8E30F93-1739-4232-A49A-697724E626E2}"/>
    <hyperlink ref="Y174" r:id="rId362" display="susan.perez@migracioncolombia.gov.co" xr:uid="{D9D7BAFA-8FA3-45EC-A418-9C70558FB32D}"/>
    <hyperlink ref="Y365" r:id="rId363" xr:uid="{575AABC0-8835-4CE1-9FFD-C184366DFE02}"/>
    <hyperlink ref="Y407" r:id="rId364" xr:uid="{6D58A46F-1582-464E-9447-E0DBD8D0B9AF}"/>
    <hyperlink ref="Y418" r:id="rId365" xr:uid="{E08C4976-B2EF-44F3-A40B-A5746D346844}"/>
    <hyperlink ref="Y420" r:id="rId366" xr:uid="{486D45ED-2343-49B1-91A3-7F4EFFCEA11F}"/>
    <hyperlink ref="Y421" r:id="rId367" xr:uid="{DBE6ED82-FBE0-489A-AC4C-7B91970C7707}"/>
    <hyperlink ref="Y434" r:id="rId368" xr:uid="{7163C75C-D0F2-439E-81F6-3FA23A872C56}"/>
    <hyperlink ref="Y435" r:id="rId369" xr:uid="{54F8E56D-D3FF-490B-8220-B355A68090BC}"/>
    <hyperlink ref="Y439" r:id="rId370" xr:uid="{5A348F94-3D6C-4CBF-A582-0B4A59084662}"/>
    <hyperlink ref="Y440" r:id="rId371" xr:uid="{82D5120E-A7F8-42F0-BA3A-941D9DAF9861}"/>
    <hyperlink ref="Y441" r:id="rId372" xr:uid="{AFCED4FA-585C-4EBA-9DF7-0D01226A2506}"/>
    <hyperlink ref="Y91" r:id="rId373" xr:uid="{24A6691E-F1C7-4812-9FE1-BE94F057290F}"/>
    <hyperlink ref="Y76" r:id="rId374" xr:uid="{0EA98C21-6C44-4821-803F-3D8A9B284E72}"/>
    <hyperlink ref="Y94" r:id="rId375" xr:uid="{F4111E21-4568-4A69-9A11-FE847D5BDBD8}"/>
    <hyperlink ref="Y199" r:id="rId376" xr:uid="{E0F3EC8B-7285-4A19-A90F-6DE1720F5510}"/>
    <hyperlink ref="Y197" r:id="rId377" xr:uid="{F5C5E9CE-CF7B-48D6-9C25-FDF70F6BBA9D}"/>
    <hyperlink ref="Y324" r:id="rId378" xr:uid="{7EC60913-7BB6-4643-AC36-60214F3CEFA5}"/>
    <hyperlink ref="Y325" r:id="rId379" xr:uid="{A680389E-9B85-4688-91BD-0BBD5845C785}"/>
    <hyperlink ref="Y148" r:id="rId380" display="nestor.medina@migracioncolombia.gov.co" xr:uid="{44C5E446-98CB-48A2-A2F0-C67389898333}"/>
    <hyperlink ref="Y151" r:id="rId381" display="maria.aguirre@migracioncolombia.gov.co" xr:uid="{0BEF83CE-BE5E-4B96-BB78-E85B73B32237}"/>
    <hyperlink ref="Y443" r:id="rId382" display="maria.aguirre@migracioncolombia.gov.co" xr:uid="{45D9C00D-E5AA-44F0-B257-86C27067B6BF}"/>
    <hyperlink ref="Y445" r:id="rId383" display="maria.aguirre@migracioncolombia.gov.co" xr:uid="{11DEDB1D-B944-43B9-98DE-3B8F1BFA83B1}"/>
    <hyperlink ref="G449" r:id="rId384" display="javascript:void(0);" xr:uid="{E1388537-E7E2-4567-964F-4F3E5EF373CC}"/>
    <hyperlink ref="Y449" r:id="rId385" display="maria.aguirre@migracioncolombia.gov.co" xr:uid="{CDC24DA4-1036-4746-9308-450262C49C67}"/>
    <hyperlink ref="Y446" r:id="rId386" display="maria.aguirre@migracioncolombia.gov.co" xr:uid="{C854D74A-7212-4F3F-A329-482579887F41}"/>
    <hyperlink ref="Y448" r:id="rId387" display="maria.aguirre@migracioncolombia.gov.co" xr:uid="{D9E07739-7018-4507-B4E5-0A6CAC516014}"/>
    <hyperlink ref="Y447" r:id="rId388" display="maria.aguirre@migracioncolombia.gov.co" xr:uid="{0F9059E2-1BA0-4FF4-ABE7-28EBB3877D17}"/>
    <hyperlink ref="Y162" r:id="rId389" display="rosa.martinez@migracioncolombia.gov.co" xr:uid="{1C3A2960-5010-48B1-BEC9-56FA0C6597ED}"/>
    <hyperlink ref="Y504" r:id="rId390" display="rosa.martinez@migracioncolombia.gov.co" xr:uid="{D3DFBDDD-D334-4D02-A1BB-A62675650ACA}"/>
    <hyperlink ref="Y505" r:id="rId391" xr:uid="{717ED3A1-3420-4373-8EC6-FEEA699B55B6}"/>
    <hyperlink ref="Y507" r:id="rId392" display="rosa.martinez@migracioncolombia.gov.co" xr:uid="{9CADEBAE-1A8A-4967-9FF4-A3724630E62E}"/>
    <hyperlink ref="Y509" r:id="rId393" display="rosa.martinez@migracioncolombia.gov.co" xr:uid="{0DE5BB9B-EA44-466A-AF5E-ECB6046FF80D}"/>
    <hyperlink ref="Y511" r:id="rId394" display="maria.aguirre@migracioncolombia.gov.co" xr:uid="{F6254964-42E1-47BC-AA03-FF973F512A15}"/>
    <hyperlink ref="Y78" r:id="rId395" xr:uid="{7C82FF44-6D98-49FF-8A2A-C4059A42210F}"/>
    <hyperlink ref="Y177" r:id="rId396" xr:uid="{E5DD2949-4FC6-4C81-8C47-D904FE60EEFA}"/>
    <hyperlink ref="Y168" r:id="rId397" xr:uid="{6B43F191-8855-485E-B07B-E5D9916DF4CD}"/>
    <hyperlink ref="Y444" r:id="rId398" display="maria.aguirre@migracioncolombia.gov.co" xr:uid="{9F2790B2-3B3E-427C-9377-737634B0ADC6}"/>
    <hyperlink ref="Y21" r:id="rId399" xr:uid="{9A5A391F-3962-4366-8174-19660CE7755E}"/>
    <hyperlink ref="Y190" r:id="rId400" xr:uid="{6AFB86D6-23AD-4876-B56E-28771B2B195D}"/>
    <hyperlink ref="Y191" r:id="rId401" xr:uid="{D44714BD-4429-4A40-AE35-B8F9B1D75817}"/>
    <hyperlink ref="Y192" r:id="rId402" xr:uid="{B1CBADA7-5E7E-450F-8FD6-D94C06855B51}"/>
    <hyperlink ref="Y193" r:id="rId403" xr:uid="{47568321-0A77-4E08-9244-DB1B42B82E79}"/>
    <hyperlink ref="Y513" r:id="rId404" xr:uid="{FB00B534-49CC-4E78-B42F-060962F11834}"/>
    <hyperlink ref="Y514" r:id="rId405" xr:uid="{95C61703-1B18-416A-8169-31B0CE7C052E}"/>
    <hyperlink ref="Y122" r:id="rId406" xr:uid="{9F0979DF-797B-4BE7-B19E-D7B320F5B043}"/>
    <hyperlink ref="Y158" r:id="rId407" display="rosa.martinez@migracioncolombia.gov.co" xr:uid="{8E54D717-9157-411D-8DFA-E17730F64368}"/>
    <hyperlink ref="Y198" r:id="rId408" xr:uid="{63FBD9F3-0349-4D81-A0C9-51DAB52521CD}"/>
    <hyperlink ref="Y200" r:id="rId409" xr:uid="{2DE6ADA0-42BF-44AD-8051-CA6FFFE45D3C}"/>
    <hyperlink ref="Y306" r:id="rId410" xr:uid="{C14D59BC-7774-4500-8B44-5F54A9D3F062}"/>
    <hyperlink ref="Y322" r:id="rId411" xr:uid="{6C6DFECE-FC0B-4953-8B15-C630A8A33BF9}"/>
    <hyperlink ref="Y516" r:id="rId412" xr:uid="{0E72F27E-0299-4067-BE84-667ACCA5E264}"/>
    <hyperlink ref="Y515" r:id="rId413" xr:uid="{F35DA74E-E552-4174-957D-1FBECCC4EFE8}"/>
    <hyperlink ref="Y519" r:id="rId414" display="maria.aguirre@migracioncolombia.gov.co" xr:uid="{290C8D61-80DF-47C3-B703-CF29A621D2CE}"/>
    <hyperlink ref="Y228" r:id="rId415" xr:uid="{29A3C942-83D3-4FF3-BAAA-D752998896F3}"/>
    <hyperlink ref="Y230" r:id="rId416" xr:uid="{31EFB308-70E3-43B9-8BDF-055419A35BDD}"/>
    <hyperlink ref="Y243" r:id="rId417" xr:uid="{B0EBC81A-FCFD-4663-A24B-4E1B4DCB1ED5}"/>
    <hyperlink ref="Y450" r:id="rId418" display="rosa.martinez@migracioncolombia.gov.co" xr:uid="{C4289A4D-9490-4781-8159-9776D989C91A}"/>
    <hyperlink ref="Y223" r:id="rId419" xr:uid="{5984B404-58F4-494A-92E2-A9EF70B39E84}"/>
    <hyperlink ref="Y330" r:id="rId420" xr:uid="{00732E07-A516-43D0-9458-9CF24618BE9F}"/>
    <hyperlink ref="Y110" r:id="rId421" xr:uid="{967121DA-645C-46B7-A751-AF9C6A07DBE6}"/>
    <hyperlink ref="Y252" r:id="rId422" xr:uid="{41C29FEF-44ED-43B0-BAAF-8A05292FC310}"/>
    <hyperlink ref="Y253" r:id="rId423" xr:uid="{AC9964AF-EC20-46D4-B31E-217926B0B404}"/>
    <hyperlink ref="Y111" r:id="rId424" xr:uid="{B54847A2-1485-467D-BC76-127357566AC1}"/>
    <hyperlink ref="Y235" r:id="rId425" xr:uid="{5EA79B99-B97B-42FC-AD83-7B2D10021308}"/>
    <hyperlink ref="Y517" r:id="rId426" xr:uid="{FF9309AD-32ED-4072-8FED-DF6B9DA8A085}"/>
    <hyperlink ref="Y249" r:id="rId427" xr:uid="{B2EEA23C-7EA5-4928-87EA-F06A6C10C369}"/>
    <hyperlink ref="Y134" r:id="rId428" xr:uid="{7471DF7F-CC63-4537-922D-AA087E4260EA}"/>
    <hyperlink ref="Y137" r:id="rId429" xr:uid="{EAD06C84-F229-425D-A6E5-DE346B0C0AF4}"/>
    <hyperlink ref="Y139" r:id="rId430" xr:uid="{2E854343-B6BB-4A24-899C-8E76BE65F6B5}"/>
    <hyperlink ref="Y328" r:id="rId431" display="rosa.martinez@migracioncolombia.gov.co" xr:uid="{5E30518D-CE87-4E10-97DA-9A446AA57FE4}"/>
    <hyperlink ref="Y297" r:id="rId432" xr:uid="{0A5CC212-D778-4DFC-A22B-F543E93A3A01}"/>
    <hyperlink ref="Y298" r:id="rId433" xr:uid="{DF2722E1-5360-455A-BE78-FDA3CA2F0B2C}"/>
    <hyperlink ref="Y299" r:id="rId434" xr:uid="{4B9E54BD-5182-4DE7-AC9F-A82D72117902}"/>
    <hyperlink ref="Y136" r:id="rId435" display="susan.perez@migracioncolombia.gov.co" xr:uid="{5B62528E-469F-4F1C-A892-CA1290CE65C8}"/>
    <hyperlink ref="Y138" r:id="rId436" xr:uid="{D9BF6E6A-D91A-4B8B-891B-2A281F8437B1}"/>
    <hyperlink ref="Y140" r:id="rId437" xr:uid="{34ED2E7E-EF37-459D-A3C6-0DDBE6F66C90}"/>
    <hyperlink ref="Y250" r:id="rId438" xr:uid="{E407AEBB-1207-4161-B708-645B710C3D85}"/>
    <hyperlink ref="Y254" r:id="rId439" xr:uid="{A207D5DA-DE39-4107-97C2-6D62C2776B68}"/>
    <hyperlink ref="Y236" r:id="rId440" xr:uid="{838DBE4E-10B4-4A41-B1DF-C42D5DB90BD7}"/>
    <hyperlink ref="Y248" r:id="rId441" xr:uid="{1CD308AD-4ADE-4F91-96DF-C86A86BF9546}"/>
    <hyperlink ref="Y241" r:id="rId442" xr:uid="{0790C63F-99DC-462D-B0B9-491A2F05ACFE}"/>
    <hyperlink ref="Y255" r:id="rId443" xr:uid="{F9DB2856-6326-4A99-94B6-FB0A84F1D70F}"/>
    <hyperlink ref="Y261" r:id="rId444" display="johana.oviedo@migracioncolombia.gov.co" xr:uid="{030220EB-7379-4234-B461-52FB650EA873}"/>
    <hyperlink ref="Y265" r:id="rId445" display="johana.oviedo@migracioncolombia.gov.co" xr:uid="{A422FCBF-91EA-4389-ACDF-103AB5389D8C}"/>
    <hyperlink ref="Y267" r:id="rId446" display="johana.oviedo@migracioncolombia.gov.co" xr:uid="{403BA569-1251-41F4-A777-2C30BE687CCE}"/>
    <hyperlink ref="Y269" r:id="rId447" display="johana.oviedo@migracioncolombia.gov.co" xr:uid="{64F78A01-EA72-44CB-AA86-38C29A2F11C0}"/>
    <hyperlink ref="Y271" r:id="rId448" display="johana.oviedo@migracioncolombia.gov.co" xr:uid="{2B719D0C-B57C-406A-8737-B8DA7B951E98}"/>
    <hyperlink ref="Y273" r:id="rId449" display="johana.oviedo@migracioncolombia.gov.co" xr:uid="{D93F185C-B3A9-4ED3-A193-339AABBF720B}"/>
    <hyperlink ref="Y275" r:id="rId450" display="johana.oviedo@migracioncolombia.gov.co" xr:uid="{BBEB34BE-6DBA-4EFA-887E-7E7CF6C0443B}"/>
    <hyperlink ref="Y277" r:id="rId451" display="johana.oviedo@migracioncolombia.gov.co" xr:uid="{BD46AFD0-E522-4D43-AB40-C4CA5CBD5FA6}"/>
    <hyperlink ref="Y279" r:id="rId452" display="johana.oviedo@migracioncolombia.gov.co" xr:uid="{F98D7D2C-81C0-44F5-820A-EA78040F7BF0}"/>
    <hyperlink ref="Y281" r:id="rId453" display="johana.oviedo@migracioncolombia.gov.co" xr:uid="{0D34F0A0-7081-48C0-9A83-CAC6884F5F3A}"/>
    <hyperlink ref="Y283" r:id="rId454" display="johana.oviedo@migracioncolombia.gov.co" xr:uid="{60B64ED3-68BE-4CDB-B255-170C1F3AAF13}"/>
    <hyperlink ref="Y285" r:id="rId455" display="johana.oviedo@migracioncolombia.gov.co" xr:uid="{B52F3736-DE04-4550-ABD2-204F4E2CE3AE}"/>
    <hyperlink ref="Y287" r:id="rId456" display="johana.oviedo@migracioncolombia.gov.co" xr:uid="{B438AAD9-6F22-4CB2-9392-C2A6AD4DB82E}"/>
    <hyperlink ref="Y289" r:id="rId457" display="johana.oviedo@migracioncolombia.gov.co" xr:uid="{AA897291-3527-42E3-BED8-4D19C378B58E}"/>
    <hyperlink ref="Y291" r:id="rId458" display="johana.oviedo@migracioncolombia.gov.co" xr:uid="{7DCEBE43-9805-40BA-8791-63D295A2B07D}"/>
    <hyperlink ref="Y293" r:id="rId459" display="johana.oviedo@migracioncolombia.gov.co" xr:uid="{11DE2533-CCC9-40C2-B088-7A27A030EB64}"/>
    <hyperlink ref="Y119" r:id="rId460" xr:uid="{5A4E6F9B-3EF1-4470-9656-9546C6B2299A}"/>
    <hyperlink ref="Y133" r:id="rId461" xr:uid="{16A74EFC-9FC2-4D02-85BA-063EC82B40DB}"/>
    <hyperlink ref="Y135" r:id="rId462" xr:uid="{C8B96256-6A96-4E18-B28F-CF5E27AB88A2}"/>
    <hyperlink ref="Y518" r:id="rId463" xr:uid="{3DA6BF64-4D2F-405D-84C5-D81876502BEF}"/>
    <hyperlink ref="Y214" r:id="rId464" xr:uid="{0A3D8A75-0F21-4E2C-B04B-39482271B1D3}"/>
    <hyperlink ref="Y251" r:id="rId465" xr:uid="{1D6E7A60-A324-4385-A960-946ABD99A8AF}"/>
    <hyperlink ref="Y300" r:id="rId466" xr:uid="{9F4185E0-0598-49F3-85E1-E2E8901350CF}"/>
    <hyperlink ref="Y520" r:id="rId467" xr:uid="{51607BCD-65DC-4006-A301-8C5C1EA4D207}"/>
  </hyperlinks>
  <pageMargins left="0.7" right="0.7" top="0.75" bottom="0.75" header="0.3" footer="0.3"/>
  <pageSetup orientation="portrait" r:id="rId468"/>
  <legacyDrawing r:id="rId469"/>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PAABS 2025 - CONSOLIDADO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2025-05-07T19:21:55Z</dcterms:modified>
</cp:coreProperties>
</file>